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WORK\2. ITPM\ITPM Courses\PTM 2.0\2020 NEW\PTM 2.0\Video 42 - Trading Stats &amp; Track Record 2 - Kelly, Sharpe, Calmar, Sortino\"/>
    </mc:Choice>
  </mc:AlternateContent>
  <xr:revisionPtr revIDLastSave="0" documentId="13_ncr:1_{A228F57E-7E84-4CF8-99CE-830042FB0193}" xr6:coauthVersionLast="47" xr6:coauthVersionMax="47" xr10:uidLastSave="{00000000-0000-0000-0000-000000000000}"/>
  <bookViews>
    <workbookView xWindow="-120" yWindow="-120" windowWidth="29040" windowHeight="15840" tabRatio="738" xr2:uid="{C4A1A462-989E-417A-AC7D-FDB73D9EC496}"/>
  </bookViews>
  <sheets>
    <sheet name="Betting Simulation" sheetId="2" r:id="rId1"/>
    <sheet name="Two-Trade Example" sheetId="3" r:id="rId2"/>
    <sheet name="Geometric Growth Rate Function" sheetId="4" r:id="rId3"/>
    <sheet name="Kelly vs R and Win Probability" sheetId="5" r:id="rId4"/>
    <sheet name="Gains vs Losses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1" i="3" l="1"/>
  <c r="D131" i="3"/>
  <c r="F131" i="3" s="1"/>
  <c r="G131" i="3" s="1"/>
  <c r="E130" i="3"/>
  <c r="D130" i="3"/>
  <c r="F130" i="3" s="1"/>
  <c r="G130" i="3" s="1"/>
  <c r="E129" i="3"/>
  <c r="D129" i="3"/>
  <c r="E128" i="3"/>
  <c r="D128" i="3"/>
  <c r="F128" i="3" s="1"/>
  <c r="G128" i="3" s="1"/>
  <c r="E127" i="3"/>
  <c r="D127" i="3"/>
  <c r="F127" i="3" s="1"/>
  <c r="G127" i="3" s="1"/>
  <c r="E126" i="3"/>
  <c r="D126" i="3"/>
  <c r="E125" i="3"/>
  <c r="D125" i="3"/>
  <c r="F125" i="3" s="1"/>
  <c r="G125" i="3" s="1"/>
  <c r="E124" i="3"/>
  <c r="D124" i="3"/>
  <c r="F124" i="3" s="1"/>
  <c r="G124" i="3" s="1"/>
  <c r="E123" i="3"/>
  <c r="D123" i="3"/>
  <c r="E122" i="3"/>
  <c r="D122" i="3"/>
  <c r="F122" i="3" s="1"/>
  <c r="G122" i="3" s="1"/>
  <c r="E121" i="3"/>
  <c r="D121" i="3"/>
  <c r="F121" i="3" s="1"/>
  <c r="G121" i="3" s="1"/>
  <c r="E120" i="3"/>
  <c r="D120" i="3"/>
  <c r="E119" i="3"/>
  <c r="D119" i="3"/>
  <c r="F119" i="3" s="1"/>
  <c r="G119" i="3" s="1"/>
  <c r="E118" i="3"/>
  <c r="D118" i="3"/>
  <c r="F118" i="3" s="1"/>
  <c r="G118" i="3" s="1"/>
  <c r="E117" i="3"/>
  <c r="D117" i="3"/>
  <c r="E116" i="3"/>
  <c r="D116" i="3"/>
  <c r="E115" i="3"/>
  <c r="D115" i="3"/>
  <c r="F115" i="3" s="1"/>
  <c r="G115" i="3" s="1"/>
  <c r="E114" i="3"/>
  <c r="D114" i="3"/>
  <c r="E113" i="3"/>
  <c r="D113" i="3"/>
  <c r="F113" i="3" s="1"/>
  <c r="G113" i="3" s="1"/>
  <c r="E112" i="3"/>
  <c r="D112" i="3"/>
  <c r="F112" i="3" s="1"/>
  <c r="G112" i="3" s="1"/>
  <c r="E111" i="3"/>
  <c r="D111" i="3"/>
  <c r="E110" i="3"/>
  <c r="D110" i="3"/>
  <c r="F110" i="3" s="1"/>
  <c r="G110" i="3" s="1"/>
  <c r="E109" i="3"/>
  <c r="D109" i="3"/>
  <c r="F109" i="3" s="1"/>
  <c r="G109" i="3" s="1"/>
  <c r="E108" i="3"/>
  <c r="D108" i="3"/>
  <c r="E107" i="3"/>
  <c r="D107" i="3"/>
  <c r="F107" i="3" s="1"/>
  <c r="G107" i="3" s="1"/>
  <c r="E106" i="3"/>
  <c r="D106" i="3"/>
  <c r="F106" i="3" s="1"/>
  <c r="G106" i="3" s="1"/>
  <c r="E105" i="3"/>
  <c r="D105" i="3"/>
  <c r="E104" i="3"/>
  <c r="D104" i="3"/>
  <c r="F104" i="3" s="1"/>
  <c r="G104" i="3" s="1"/>
  <c r="E103" i="3"/>
  <c r="D103" i="3"/>
  <c r="F103" i="3" s="1"/>
  <c r="G103" i="3" s="1"/>
  <c r="E102" i="3"/>
  <c r="D102" i="3"/>
  <c r="E101" i="3"/>
  <c r="D101" i="3"/>
  <c r="F101" i="3" s="1"/>
  <c r="G101" i="3" s="1"/>
  <c r="E100" i="3"/>
  <c r="D100" i="3"/>
  <c r="F100" i="3" s="1"/>
  <c r="G100" i="3" s="1"/>
  <c r="E99" i="3"/>
  <c r="D99" i="3"/>
  <c r="E98" i="3"/>
  <c r="D98" i="3"/>
  <c r="F98" i="3" s="1"/>
  <c r="G98" i="3" s="1"/>
  <c r="E97" i="3"/>
  <c r="D97" i="3"/>
  <c r="F97" i="3" s="1"/>
  <c r="G97" i="3" s="1"/>
  <c r="E96" i="3"/>
  <c r="D96" i="3"/>
  <c r="E95" i="3"/>
  <c r="D95" i="3"/>
  <c r="F95" i="3" s="1"/>
  <c r="G95" i="3" s="1"/>
  <c r="E94" i="3"/>
  <c r="D94" i="3"/>
  <c r="F94" i="3" s="1"/>
  <c r="G94" i="3" s="1"/>
  <c r="E93" i="3"/>
  <c r="D93" i="3"/>
  <c r="E92" i="3"/>
  <c r="D92" i="3"/>
  <c r="F92" i="3" s="1"/>
  <c r="G92" i="3" s="1"/>
  <c r="E91" i="3"/>
  <c r="D91" i="3"/>
  <c r="F91" i="3" s="1"/>
  <c r="G91" i="3" s="1"/>
  <c r="E90" i="3"/>
  <c r="D90" i="3"/>
  <c r="E89" i="3"/>
  <c r="D89" i="3"/>
  <c r="F89" i="3" s="1"/>
  <c r="G89" i="3" s="1"/>
  <c r="E88" i="3"/>
  <c r="D88" i="3"/>
  <c r="F88" i="3" s="1"/>
  <c r="G88" i="3" s="1"/>
  <c r="E87" i="3"/>
  <c r="D87" i="3"/>
  <c r="E86" i="3"/>
  <c r="D86" i="3"/>
  <c r="F86" i="3" s="1"/>
  <c r="G86" i="3" s="1"/>
  <c r="E85" i="3"/>
  <c r="D85" i="3"/>
  <c r="F85" i="3" s="1"/>
  <c r="G85" i="3" s="1"/>
  <c r="E84" i="3"/>
  <c r="D84" i="3"/>
  <c r="E83" i="3"/>
  <c r="D83" i="3"/>
  <c r="F83" i="3" s="1"/>
  <c r="G83" i="3" s="1"/>
  <c r="E82" i="3"/>
  <c r="D82" i="3"/>
  <c r="F82" i="3" s="1"/>
  <c r="G82" i="3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4" i="6"/>
  <c r="E4" i="6" s="1"/>
  <c r="F99" i="3" l="1"/>
  <c r="G99" i="3" s="1"/>
  <c r="F105" i="3"/>
  <c r="G105" i="3" s="1"/>
  <c r="F111" i="3"/>
  <c r="G111" i="3" s="1"/>
  <c r="F84" i="3"/>
  <c r="G84" i="3" s="1"/>
  <c r="F90" i="3"/>
  <c r="G90" i="3" s="1"/>
  <c r="F116" i="3"/>
  <c r="G116" i="3" s="1"/>
  <c r="F117" i="3"/>
  <c r="G117" i="3" s="1"/>
  <c r="F123" i="3"/>
  <c r="G123" i="3" s="1"/>
  <c r="F108" i="3"/>
  <c r="G108" i="3" s="1"/>
  <c r="F114" i="3"/>
  <c r="G114" i="3" s="1"/>
  <c r="F120" i="3"/>
  <c r="G120" i="3" s="1"/>
  <c r="F126" i="3"/>
  <c r="G126" i="3" s="1"/>
  <c r="F102" i="3"/>
  <c r="G102" i="3" s="1"/>
  <c r="F87" i="3"/>
  <c r="G87" i="3" s="1"/>
  <c r="F93" i="3"/>
  <c r="G93" i="3" s="1"/>
  <c r="F129" i="3"/>
  <c r="G129" i="3" s="1"/>
  <c r="F96" i="3"/>
  <c r="G96" i="3" s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7" i="5"/>
  <c r="C4" i="5"/>
  <c r="C16" i="5" s="1"/>
  <c r="C8" i="3"/>
  <c r="C5" i="3"/>
  <c r="C3" i="4"/>
  <c r="C6" i="4" s="1"/>
  <c r="B130" i="4" s="1"/>
  <c r="C63" i="5" l="1"/>
  <c r="C27" i="5"/>
  <c r="C51" i="5"/>
  <c r="C39" i="5"/>
  <c r="C75" i="5"/>
  <c r="C15" i="5"/>
  <c r="C99" i="5"/>
  <c r="C87" i="5"/>
  <c r="C62" i="5"/>
  <c r="C14" i="5"/>
  <c r="C7" i="5"/>
  <c r="C97" i="5"/>
  <c r="C85" i="5"/>
  <c r="C73" i="5"/>
  <c r="C61" i="5"/>
  <c r="C49" i="5"/>
  <c r="C37" i="5"/>
  <c r="C25" i="5"/>
  <c r="C13" i="5"/>
  <c r="C74" i="5"/>
  <c r="C9" i="5"/>
  <c r="C95" i="5"/>
  <c r="C83" i="5"/>
  <c r="C71" i="5"/>
  <c r="C59" i="5"/>
  <c r="C47" i="5"/>
  <c r="C35" i="5"/>
  <c r="C23" i="5"/>
  <c r="C11" i="5"/>
  <c r="C98" i="5"/>
  <c r="C50" i="5"/>
  <c r="C72" i="5"/>
  <c r="C36" i="5"/>
  <c r="C94" i="5"/>
  <c r="C70" i="5"/>
  <c r="C46" i="5"/>
  <c r="C22" i="5"/>
  <c r="C10" i="5"/>
  <c r="C33" i="5"/>
  <c r="C86" i="5"/>
  <c r="C38" i="5"/>
  <c r="C84" i="5"/>
  <c r="C48" i="5"/>
  <c r="C24" i="5"/>
  <c r="C82" i="5"/>
  <c r="C58" i="5"/>
  <c r="C34" i="5"/>
  <c r="C105" i="5"/>
  <c r="C93" i="5"/>
  <c r="C81" i="5"/>
  <c r="C69" i="5"/>
  <c r="C57" i="5"/>
  <c r="C45" i="5"/>
  <c r="C21" i="5"/>
  <c r="C104" i="5"/>
  <c r="C92" i="5"/>
  <c r="C80" i="5"/>
  <c r="C68" i="5"/>
  <c r="C56" i="5"/>
  <c r="C44" i="5"/>
  <c r="C32" i="5"/>
  <c r="C20" i="5"/>
  <c r="C8" i="5"/>
  <c r="C79" i="5"/>
  <c r="C67" i="5"/>
  <c r="C55" i="5"/>
  <c r="C43" i="5"/>
  <c r="C31" i="5"/>
  <c r="C19" i="5"/>
  <c r="C78" i="5"/>
  <c r="C54" i="5"/>
  <c r="C42" i="5"/>
  <c r="C30" i="5"/>
  <c r="C18" i="5"/>
  <c r="C26" i="5"/>
  <c r="C96" i="5"/>
  <c r="C60" i="5"/>
  <c r="C12" i="5"/>
  <c r="C106" i="5"/>
  <c r="C103" i="5"/>
  <c r="C91" i="5"/>
  <c r="C102" i="5"/>
  <c r="C90" i="5"/>
  <c r="C66" i="5"/>
  <c r="C17" i="5"/>
  <c r="C101" i="5"/>
  <c r="C89" i="5"/>
  <c r="C77" i="5"/>
  <c r="C65" i="5"/>
  <c r="C53" i="5"/>
  <c r="C41" i="5"/>
  <c r="C29" i="5"/>
  <c r="C7" i="4"/>
  <c r="C100" i="5"/>
  <c r="C88" i="5"/>
  <c r="C76" i="5"/>
  <c r="C64" i="5"/>
  <c r="C52" i="5"/>
  <c r="C40" i="5"/>
  <c r="C28" i="5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C251" i="4" s="1"/>
  <c r="B129" i="4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C130" i="4"/>
  <c r="B252" i="4" l="1"/>
  <c r="C252" i="4" s="1"/>
  <c r="C129" i="4"/>
  <c r="C128" i="4"/>
  <c r="C131" i="4"/>
  <c r="C127" i="4"/>
  <c r="B253" i="4" l="1"/>
  <c r="C253" i="4" s="1"/>
  <c r="C132" i="4"/>
  <c r="C126" i="4"/>
  <c r="B254" i="4" l="1"/>
  <c r="B255" i="4" s="1"/>
  <c r="C133" i="4"/>
  <c r="C125" i="4"/>
  <c r="C254" i="4" l="1"/>
  <c r="C255" i="4"/>
  <c r="B256" i="4"/>
  <c r="C134" i="4"/>
  <c r="C124" i="4"/>
  <c r="B257" i="4" l="1"/>
  <c r="C256" i="4"/>
  <c r="C135" i="4"/>
  <c r="C123" i="4"/>
  <c r="C257" i="4" l="1"/>
  <c r="B258" i="4"/>
  <c r="C136" i="4"/>
  <c r="C122" i="4"/>
  <c r="C258" i="4" l="1"/>
  <c r="B259" i="4"/>
  <c r="C137" i="4"/>
  <c r="C121" i="4"/>
  <c r="C259" i="4" l="1"/>
  <c r="B260" i="4"/>
  <c r="C138" i="4"/>
  <c r="C120" i="4"/>
  <c r="B261" i="4" l="1"/>
  <c r="C260" i="4"/>
  <c r="C139" i="4"/>
  <c r="C119" i="4"/>
  <c r="C261" i="4" l="1"/>
  <c r="B262" i="4"/>
  <c r="C140" i="4"/>
  <c r="C118" i="4"/>
  <c r="B263" i="4" l="1"/>
  <c r="C262" i="4"/>
  <c r="C141" i="4"/>
  <c r="C117" i="4"/>
  <c r="C263" i="4" l="1"/>
  <c r="B264" i="4"/>
  <c r="C142" i="4"/>
  <c r="C116" i="4"/>
  <c r="C264" i="4" l="1"/>
  <c r="B265" i="4"/>
  <c r="C143" i="4"/>
  <c r="C115" i="4"/>
  <c r="C265" i="4" l="1"/>
  <c r="B266" i="4"/>
  <c r="C144" i="4"/>
  <c r="C114" i="4"/>
  <c r="C266" i="4" l="1"/>
  <c r="B267" i="4"/>
  <c r="C145" i="4"/>
  <c r="C113" i="4"/>
  <c r="C267" i="4" l="1"/>
  <c r="B268" i="4"/>
  <c r="C146" i="4"/>
  <c r="C112" i="4"/>
  <c r="B269" i="4" l="1"/>
  <c r="C268" i="4"/>
  <c r="C147" i="4"/>
  <c r="C111" i="4"/>
  <c r="C269" i="4" l="1"/>
  <c r="B270" i="4"/>
  <c r="C148" i="4"/>
  <c r="C110" i="4"/>
  <c r="C270" i="4" l="1"/>
  <c r="B271" i="4"/>
  <c r="C149" i="4"/>
  <c r="C109" i="4"/>
  <c r="C271" i="4" l="1"/>
  <c r="B272" i="4"/>
  <c r="C150" i="4"/>
  <c r="C108" i="4"/>
  <c r="B273" i="4" l="1"/>
  <c r="C272" i="4"/>
  <c r="C151" i="4"/>
  <c r="C107" i="4"/>
  <c r="C273" i="4" l="1"/>
  <c r="B274" i="4"/>
  <c r="C152" i="4"/>
  <c r="C106" i="4"/>
  <c r="B275" i="4" l="1"/>
  <c r="C274" i="4"/>
  <c r="C153" i="4"/>
  <c r="C105" i="4"/>
  <c r="C275" i="4" l="1"/>
  <c r="B276" i="4"/>
  <c r="C154" i="4"/>
  <c r="C104" i="4"/>
  <c r="C276" i="4" l="1"/>
  <c r="B277" i="4"/>
  <c r="C155" i="4"/>
  <c r="C103" i="4"/>
  <c r="C277" i="4" l="1"/>
  <c r="B278" i="4"/>
  <c r="C156" i="4"/>
  <c r="C102" i="4"/>
  <c r="B279" i="4" l="1"/>
  <c r="C278" i="4"/>
  <c r="C157" i="4"/>
  <c r="C101" i="4"/>
  <c r="C279" i="4" l="1"/>
  <c r="B280" i="4"/>
  <c r="C158" i="4"/>
  <c r="C100" i="4"/>
  <c r="B281" i="4" l="1"/>
  <c r="C280" i="4"/>
  <c r="C159" i="4"/>
  <c r="C99" i="4"/>
  <c r="C281" i="4" l="1"/>
  <c r="B282" i="4"/>
  <c r="C160" i="4"/>
  <c r="C98" i="4"/>
  <c r="C282" i="4" l="1"/>
  <c r="B283" i="4"/>
  <c r="C161" i="4"/>
  <c r="C97" i="4"/>
  <c r="C283" i="4" l="1"/>
  <c r="B284" i="4"/>
  <c r="C162" i="4"/>
  <c r="C96" i="4"/>
  <c r="B285" i="4" l="1"/>
  <c r="C284" i="4"/>
  <c r="C163" i="4"/>
  <c r="C95" i="4"/>
  <c r="C285" i="4" l="1"/>
  <c r="B286" i="4"/>
  <c r="C164" i="4"/>
  <c r="C94" i="4"/>
  <c r="B287" i="4" l="1"/>
  <c r="C286" i="4"/>
  <c r="C165" i="4"/>
  <c r="C93" i="4"/>
  <c r="C287" i="4" l="1"/>
  <c r="B288" i="4"/>
  <c r="C166" i="4"/>
  <c r="C92" i="4"/>
  <c r="C288" i="4" l="1"/>
  <c r="B289" i="4"/>
  <c r="C167" i="4"/>
  <c r="C91" i="4"/>
  <c r="C289" i="4" l="1"/>
  <c r="B290" i="4"/>
  <c r="C168" i="4"/>
  <c r="C90" i="4"/>
  <c r="B291" i="4" l="1"/>
  <c r="C290" i="4"/>
  <c r="C169" i="4"/>
  <c r="C89" i="4"/>
  <c r="C291" i="4" l="1"/>
  <c r="B292" i="4"/>
  <c r="C170" i="4"/>
  <c r="C88" i="4"/>
  <c r="B293" i="4" l="1"/>
  <c r="C292" i="4"/>
  <c r="C171" i="4"/>
  <c r="C87" i="4"/>
  <c r="C293" i="4" l="1"/>
  <c r="B294" i="4"/>
  <c r="C172" i="4"/>
  <c r="C86" i="4"/>
  <c r="C294" i="4" l="1"/>
  <c r="B295" i="4"/>
  <c r="C173" i="4"/>
  <c r="C85" i="4"/>
  <c r="C295" i="4" l="1"/>
  <c r="B296" i="4"/>
  <c r="C174" i="4"/>
  <c r="C84" i="4"/>
  <c r="B297" i="4" l="1"/>
  <c r="C296" i="4"/>
  <c r="C175" i="4"/>
  <c r="C83" i="4"/>
  <c r="C297" i="4" l="1"/>
  <c r="B298" i="4"/>
  <c r="C176" i="4"/>
  <c r="C82" i="4"/>
  <c r="B299" i="4" l="1"/>
  <c r="C298" i="4"/>
  <c r="C177" i="4"/>
  <c r="C81" i="4"/>
  <c r="C299" i="4" l="1"/>
  <c r="B300" i="4"/>
  <c r="C178" i="4"/>
  <c r="C80" i="4"/>
  <c r="C300" i="4" l="1"/>
  <c r="B301" i="4"/>
  <c r="C179" i="4"/>
  <c r="C79" i="4"/>
  <c r="C301" i="4" l="1"/>
  <c r="B302" i="4"/>
  <c r="C180" i="4"/>
  <c r="C78" i="4"/>
  <c r="B303" i="4" l="1"/>
  <c r="C302" i="4"/>
  <c r="C181" i="4"/>
  <c r="C77" i="4"/>
  <c r="C303" i="4" l="1"/>
  <c r="B304" i="4"/>
  <c r="C182" i="4"/>
  <c r="C76" i="4"/>
  <c r="B305" i="4" l="1"/>
  <c r="C304" i="4"/>
  <c r="C183" i="4"/>
  <c r="C75" i="4"/>
  <c r="C305" i="4" l="1"/>
  <c r="B306" i="4"/>
  <c r="C184" i="4"/>
  <c r="C74" i="4"/>
  <c r="C306" i="4" l="1"/>
  <c r="B307" i="4"/>
  <c r="C185" i="4"/>
  <c r="C73" i="4"/>
  <c r="C307" i="4" l="1"/>
  <c r="B308" i="4"/>
  <c r="C186" i="4"/>
  <c r="C72" i="4"/>
  <c r="B309" i="4" l="1"/>
  <c r="C308" i="4"/>
  <c r="C187" i="4"/>
  <c r="C71" i="4"/>
  <c r="C309" i="4" l="1"/>
  <c r="B310" i="4"/>
  <c r="C188" i="4"/>
  <c r="C70" i="4"/>
  <c r="B311" i="4" l="1"/>
  <c r="C310" i="4"/>
  <c r="C189" i="4"/>
  <c r="C69" i="4"/>
  <c r="C311" i="4" l="1"/>
  <c r="B312" i="4"/>
  <c r="C190" i="4"/>
  <c r="C68" i="4"/>
  <c r="C312" i="4" l="1"/>
  <c r="B313" i="4"/>
  <c r="C191" i="4"/>
  <c r="C67" i="4"/>
  <c r="C313" i="4" l="1"/>
  <c r="B314" i="4"/>
  <c r="C192" i="4"/>
  <c r="C66" i="4"/>
  <c r="B315" i="4" l="1"/>
  <c r="C314" i="4"/>
  <c r="C193" i="4"/>
  <c r="C65" i="4"/>
  <c r="C315" i="4" l="1"/>
  <c r="B316" i="4"/>
  <c r="C194" i="4"/>
  <c r="C64" i="4"/>
  <c r="B317" i="4" l="1"/>
  <c r="C316" i="4"/>
  <c r="C195" i="4"/>
  <c r="C63" i="4"/>
  <c r="C317" i="4" l="1"/>
  <c r="B318" i="4"/>
  <c r="C196" i="4"/>
  <c r="C62" i="4"/>
  <c r="C318" i="4" l="1"/>
  <c r="B319" i="4"/>
  <c r="C197" i="4"/>
  <c r="C61" i="4"/>
  <c r="C319" i="4" l="1"/>
  <c r="B320" i="4"/>
  <c r="C198" i="4"/>
  <c r="C60" i="4"/>
  <c r="B321" i="4" l="1"/>
  <c r="C320" i="4"/>
  <c r="C199" i="4"/>
  <c r="C59" i="4"/>
  <c r="C321" i="4" l="1"/>
  <c r="B322" i="4"/>
  <c r="C200" i="4"/>
  <c r="C58" i="4"/>
  <c r="B323" i="4" l="1"/>
  <c r="C322" i="4"/>
  <c r="C201" i="4"/>
  <c r="C57" i="4"/>
  <c r="C323" i="4" l="1"/>
  <c r="B324" i="4"/>
  <c r="C202" i="4"/>
  <c r="C56" i="4"/>
  <c r="C324" i="4" l="1"/>
  <c r="B325" i="4"/>
  <c r="C203" i="4"/>
  <c r="C55" i="4"/>
  <c r="C325" i="4" l="1"/>
  <c r="B326" i="4"/>
  <c r="C204" i="4"/>
  <c r="C54" i="4"/>
  <c r="B327" i="4" l="1"/>
  <c r="C326" i="4"/>
  <c r="C205" i="4"/>
  <c r="C53" i="4"/>
  <c r="C327" i="4" l="1"/>
  <c r="B328" i="4"/>
  <c r="C206" i="4"/>
  <c r="C52" i="4"/>
  <c r="B329" i="4" l="1"/>
  <c r="C328" i="4"/>
  <c r="C207" i="4"/>
  <c r="C51" i="4"/>
  <c r="C329" i="4" l="1"/>
  <c r="B330" i="4"/>
  <c r="C208" i="4"/>
  <c r="C50" i="4"/>
  <c r="C330" i="4" l="1"/>
  <c r="B331" i="4"/>
  <c r="C209" i="4"/>
  <c r="C49" i="4"/>
  <c r="C331" i="4" l="1"/>
  <c r="B332" i="4"/>
  <c r="C210" i="4"/>
  <c r="C48" i="4"/>
  <c r="C332" i="4" l="1"/>
  <c r="B333" i="4"/>
  <c r="C211" i="4"/>
  <c r="C47" i="4"/>
  <c r="C333" i="4" l="1"/>
  <c r="B334" i="4"/>
  <c r="C212" i="4"/>
  <c r="C46" i="4"/>
  <c r="B335" i="4" l="1"/>
  <c r="C334" i="4"/>
  <c r="C213" i="4"/>
  <c r="C45" i="4"/>
  <c r="C335" i="4" l="1"/>
  <c r="B336" i="4"/>
  <c r="C214" i="4"/>
  <c r="C44" i="4"/>
  <c r="C336" i="4" l="1"/>
  <c r="B337" i="4"/>
  <c r="C215" i="4"/>
  <c r="C43" i="4"/>
  <c r="C337" i="4" l="1"/>
  <c r="B338" i="4"/>
  <c r="C216" i="4"/>
  <c r="C42" i="4"/>
  <c r="B339" i="4" l="1"/>
  <c r="C338" i="4"/>
  <c r="C217" i="4"/>
  <c r="C41" i="4"/>
  <c r="B340" i="4" l="1"/>
  <c r="C339" i="4"/>
  <c r="C218" i="4"/>
  <c r="C40" i="4"/>
  <c r="B341" i="4" l="1"/>
  <c r="C340" i="4"/>
  <c r="C219" i="4"/>
  <c r="C39" i="4"/>
  <c r="C341" i="4" l="1"/>
  <c r="B342" i="4"/>
  <c r="C220" i="4"/>
  <c r="C38" i="4"/>
  <c r="C342" i="4" l="1"/>
  <c r="B343" i="4"/>
  <c r="C221" i="4"/>
  <c r="C37" i="4"/>
  <c r="C343" i="4" l="1"/>
  <c r="B344" i="4"/>
  <c r="C222" i="4"/>
  <c r="C36" i="4"/>
  <c r="B345" i="4" l="1"/>
  <c r="C344" i="4"/>
  <c r="C223" i="4"/>
  <c r="C35" i="4"/>
  <c r="B346" i="4" l="1"/>
  <c r="C345" i="4"/>
  <c r="C224" i="4"/>
  <c r="C34" i="4"/>
  <c r="B347" i="4" l="1"/>
  <c r="C346" i="4"/>
  <c r="C225" i="4"/>
  <c r="C33" i="4"/>
  <c r="C347" i="4" l="1"/>
  <c r="B348" i="4"/>
  <c r="C226" i="4"/>
  <c r="C32" i="4"/>
  <c r="C348" i="4" l="1"/>
  <c r="B349" i="4"/>
  <c r="C227" i="4"/>
  <c r="C31" i="4"/>
  <c r="C349" i="4" l="1"/>
  <c r="B350" i="4"/>
  <c r="C228" i="4"/>
  <c r="C30" i="4"/>
  <c r="C350" i="4" l="1"/>
  <c r="B351" i="4"/>
  <c r="C229" i="4"/>
  <c r="C29" i="4"/>
  <c r="B352" i="4" l="1"/>
  <c r="C351" i="4"/>
  <c r="C230" i="4"/>
  <c r="C28" i="4"/>
  <c r="Y2" i="2"/>
  <c r="Y3" i="2" s="1"/>
  <c r="AD8" i="2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483" i="2" s="1"/>
  <c r="AD484" i="2" s="1"/>
  <c r="AD485" i="2" s="1"/>
  <c r="AD486" i="2" s="1"/>
  <c r="AD487" i="2" s="1"/>
  <c r="AD488" i="2" s="1"/>
  <c r="AD489" i="2" s="1"/>
  <c r="AD490" i="2" s="1"/>
  <c r="AD491" i="2" s="1"/>
  <c r="AD492" i="2" s="1"/>
  <c r="AD493" i="2" s="1"/>
  <c r="AD494" i="2" s="1"/>
  <c r="AD495" i="2" s="1"/>
  <c r="AD496" i="2" s="1"/>
  <c r="AD497" i="2" s="1"/>
  <c r="AD498" i="2" s="1"/>
  <c r="AD499" i="2" s="1"/>
  <c r="AD500" i="2" s="1"/>
  <c r="AD501" i="2" s="1"/>
  <c r="AD502" i="2" s="1"/>
  <c r="AD503" i="2" s="1"/>
  <c r="AD504" i="2" s="1"/>
  <c r="AD505" i="2" s="1"/>
  <c r="AD506" i="2" s="1"/>
  <c r="AD507" i="2" s="1"/>
  <c r="AD508" i="2" s="1"/>
  <c r="AD509" i="2" s="1"/>
  <c r="AD510" i="2" s="1"/>
  <c r="AD511" i="2" s="1"/>
  <c r="AD512" i="2" s="1"/>
  <c r="AD513" i="2" s="1"/>
  <c r="AD514" i="2" s="1"/>
  <c r="AD515" i="2" s="1"/>
  <c r="AD516" i="2" s="1"/>
  <c r="AD517" i="2" s="1"/>
  <c r="AD518" i="2" s="1"/>
  <c r="AD519" i="2" s="1"/>
  <c r="AD520" i="2" s="1"/>
  <c r="AD521" i="2" s="1"/>
  <c r="AD522" i="2" s="1"/>
  <c r="AD523" i="2" s="1"/>
  <c r="AD524" i="2" s="1"/>
  <c r="AD525" i="2" s="1"/>
  <c r="AD526" i="2" s="1"/>
  <c r="AD527" i="2" s="1"/>
  <c r="AD528" i="2" s="1"/>
  <c r="AD529" i="2" s="1"/>
  <c r="AD530" i="2" s="1"/>
  <c r="AD531" i="2" s="1"/>
  <c r="AD532" i="2" s="1"/>
  <c r="AD533" i="2" s="1"/>
  <c r="AD534" i="2" s="1"/>
  <c r="AD535" i="2" s="1"/>
  <c r="AD536" i="2" s="1"/>
  <c r="AD537" i="2" s="1"/>
  <c r="AD538" i="2" s="1"/>
  <c r="AD539" i="2" s="1"/>
  <c r="AD540" i="2" s="1"/>
  <c r="AD541" i="2" s="1"/>
  <c r="AD542" i="2" s="1"/>
  <c r="AD543" i="2" s="1"/>
  <c r="AD544" i="2" s="1"/>
  <c r="AD545" i="2" s="1"/>
  <c r="AD546" i="2" s="1"/>
  <c r="AD547" i="2" s="1"/>
  <c r="AD548" i="2" s="1"/>
  <c r="AD549" i="2" s="1"/>
  <c r="AD550" i="2" s="1"/>
  <c r="AD551" i="2" s="1"/>
  <c r="AD552" i="2" s="1"/>
  <c r="AD553" i="2" s="1"/>
  <c r="AD554" i="2" s="1"/>
  <c r="AD555" i="2" s="1"/>
  <c r="AD556" i="2" s="1"/>
  <c r="AD557" i="2" s="1"/>
  <c r="AD558" i="2" s="1"/>
  <c r="AD559" i="2" s="1"/>
  <c r="AD560" i="2" s="1"/>
  <c r="AD561" i="2" s="1"/>
  <c r="AD562" i="2" s="1"/>
  <c r="AD563" i="2" s="1"/>
  <c r="AD564" i="2" s="1"/>
  <c r="AD565" i="2" s="1"/>
  <c r="AD566" i="2" s="1"/>
  <c r="AD567" i="2" s="1"/>
  <c r="AD568" i="2" s="1"/>
  <c r="AD569" i="2" s="1"/>
  <c r="AD570" i="2" s="1"/>
  <c r="AD571" i="2" s="1"/>
  <c r="AD572" i="2" s="1"/>
  <c r="AD573" i="2" s="1"/>
  <c r="AD574" i="2" s="1"/>
  <c r="AD575" i="2" s="1"/>
  <c r="AD576" i="2" s="1"/>
  <c r="AD577" i="2" s="1"/>
  <c r="AD578" i="2" s="1"/>
  <c r="AD579" i="2" s="1"/>
  <c r="AD580" i="2" s="1"/>
  <c r="AD581" i="2" s="1"/>
  <c r="AD582" i="2" s="1"/>
  <c r="AD583" i="2" s="1"/>
  <c r="AD584" i="2" s="1"/>
  <c r="AD585" i="2" s="1"/>
  <c r="AD586" i="2" s="1"/>
  <c r="AD587" i="2" s="1"/>
  <c r="AD588" i="2" s="1"/>
  <c r="AD589" i="2" s="1"/>
  <c r="AD590" i="2" s="1"/>
  <c r="AD591" i="2" s="1"/>
  <c r="AD592" i="2" s="1"/>
  <c r="AD593" i="2" s="1"/>
  <c r="AD594" i="2" s="1"/>
  <c r="AD595" i="2" s="1"/>
  <c r="AD596" i="2" s="1"/>
  <c r="AD597" i="2" s="1"/>
  <c r="AD598" i="2" s="1"/>
  <c r="AD599" i="2" s="1"/>
  <c r="AD600" i="2" s="1"/>
  <c r="AD601" i="2" s="1"/>
  <c r="AD602" i="2" s="1"/>
  <c r="AD603" i="2" s="1"/>
  <c r="AD604" i="2" s="1"/>
  <c r="AD605" i="2" s="1"/>
  <c r="AD606" i="2" s="1"/>
  <c r="AD607" i="2" s="1"/>
  <c r="AD608" i="2" s="1"/>
  <c r="AD609" i="2" s="1"/>
  <c r="AD610" i="2" s="1"/>
  <c r="AD611" i="2" s="1"/>
  <c r="AD612" i="2" s="1"/>
  <c r="AD613" i="2" s="1"/>
  <c r="AD614" i="2" s="1"/>
  <c r="AD615" i="2" s="1"/>
  <c r="AD616" i="2" s="1"/>
  <c r="AD617" i="2" s="1"/>
  <c r="AD618" i="2" s="1"/>
  <c r="AD619" i="2" s="1"/>
  <c r="AD620" i="2" s="1"/>
  <c r="AD621" i="2" s="1"/>
  <c r="AD622" i="2" s="1"/>
  <c r="AD623" i="2" s="1"/>
  <c r="AD624" i="2" s="1"/>
  <c r="AD625" i="2" s="1"/>
  <c r="AD626" i="2" s="1"/>
  <c r="AD627" i="2" s="1"/>
  <c r="AD628" i="2" s="1"/>
  <c r="AD629" i="2" s="1"/>
  <c r="AD630" i="2" s="1"/>
  <c r="AD631" i="2" s="1"/>
  <c r="AD632" i="2" s="1"/>
  <c r="AD633" i="2" s="1"/>
  <c r="AD634" i="2" s="1"/>
  <c r="AD635" i="2" s="1"/>
  <c r="AD636" i="2" s="1"/>
  <c r="AD637" i="2" s="1"/>
  <c r="AD638" i="2" s="1"/>
  <c r="AD639" i="2" s="1"/>
  <c r="AD640" i="2" s="1"/>
  <c r="AD641" i="2" s="1"/>
  <c r="AD642" i="2" s="1"/>
  <c r="AD643" i="2" s="1"/>
  <c r="AD644" i="2" s="1"/>
  <c r="AD645" i="2" s="1"/>
  <c r="AD646" i="2" s="1"/>
  <c r="AD647" i="2" s="1"/>
  <c r="AD648" i="2" s="1"/>
  <c r="AD649" i="2" s="1"/>
  <c r="AD650" i="2" s="1"/>
  <c r="AD651" i="2" s="1"/>
  <c r="AD652" i="2" s="1"/>
  <c r="AD653" i="2" s="1"/>
  <c r="AD654" i="2" s="1"/>
  <c r="AD655" i="2" s="1"/>
  <c r="AD656" i="2" s="1"/>
  <c r="AD657" i="2" s="1"/>
  <c r="AD658" i="2" s="1"/>
  <c r="AD659" i="2" s="1"/>
  <c r="AD660" i="2" s="1"/>
  <c r="AD661" i="2" s="1"/>
  <c r="AD662" i="2" s="1"/>
  <c r="AD663" i="2" s="1"/>
  <c r="AD664" i="2" s="1"/>
  <c r="AD665" i="2" s="1"/>
  <c r="AD666" i="2" s="1"/>
  <c r="AD667" i="2" s="1"/>
  <c r="AD668" i="2" s="1"/>
  <c r="AD669" i="2" s="1"/>
  <c r="AD670" i="2" s="1"/>
  <c r="AD671" i="2" s="1"/>
  <c r="AD672" i="2" s="1"/>
  <c r="AD673" i="2" s="1"/>
  <c r="AD674" i="2" s="1"/>
  <c r="AD675" i="2" s="1"/>
  <c r="AD676" i="2" s="1"/>
  <c r="AD677" i="2" s="1"/>
  <c r="AD678" i="2" s="1"/>
  <c r="AD679" i="2" s="1"/>
  <c r="AD680" i="2" s="1"/>
  <c r="AD681" i="2" s="1"/>
  <c r="AD682" i="2" s="1"/>
  <c r="AD683" i="2" s="1"/>
  <c r="AD684" i="2" s="1"/>
  <c r="AD685" i="2" s="1"/>
  <c r="AD686" i="2" s="1"/>
  <c r="AD687" i="2" s="1"/>
  <c r="AD688" i="2" s="1"/>
  <c r="AD689" i="2" s="1"/>
  <c r="AD690" i="2" s="1"/>
  <c r="AD691" i="2" s="1"/>
  <c r="AD692" i="2" s="1"/>
  <c r="AD693" i="2" s="1"/>
  <c r="AD694" i="2" s="1"/>
  <c r="AD695" i="2" s="1"/>
  <c r="AD696" i="2" s="1"/>
  <c r="AD697" i="2" s="1"/>
  <c r="AD698" i="2" s="1"/>
  <c r="AD699" i="2" s="1"/>
  <c r="AD700" i="2" s="1"/>
  <c r="AD701" i="2" s="1"/>
  <c r="AD702" i="2" s="1"/>
  <c r="AD703" i="2" s="1"/>
  <c r="AD704" i="2" s="1"/>
  <c r="AD705" i="2" s="1"/>
  <c r="AD706" i="2" s="1"/>
  <c r="AD707" i="2" s="1"/>
  <c r="AD708" i="2" s="1"/>
  <c r="AD709" i="2" s="1"/>
  <c r="AD710" i="2" s="1"/>
  <c r="AD711" i="2" s="1"/>
  <c r="AD712" i="2" s="1"/>
  <c r="AD713" i="2" s="1"/>
  <c r="AD714" i="2" s="1"/>
  <c r="AD715" i="2" s="1"/>
  <c r="AD716" i="2" s="1"/>
  <c r="AD717" i="2" s="1"/>
  <c r="AD718" i="2" s="1"/>
  <c r="AD719" i="2" s="1"/>
  <c r="AD720" i="2" s="1"/>
  <c r="AD721" i="2" s="1"/>
  <c r="AD722" i="2" s="1"/>
  <c r="AD723" i="2" s="1"/>
  <c r="AD724" i="2" s="1"/>
  <c r="AD725" i="2" s="1"/>
  <c r="AD726" i="2" s="1"/>
  <c r="AD727" i="2" s="1"/>
  <c r="AD728" i="2" s="1"/>
  <c r="AD729" i="2" s="1"/>
  <c r="AD730" i="2" s="1"/>
  <c r="AD731" i="2" s="1"/>
  <c r="AD732" i="2" s="1"/>
  <c r="AD733" i="2" s="1"/>
  <c r="AD734" i="2" s="1"/>
  <c r="AD735" i="2" s="1"/>
  <c r="AD736" i="2" s="1"/>
  <c r="AD737" i="2" s="1"/>
  <c r="AD738" i="2" s="1"/>
  <c r="AD739" i="2" s="1"/>
  <c r="AD740" i="2" s="1"/>
  <c r="AD741" i="2" s="1"/>
  <c r="AD742" i="2" s="1"/>
  <c r="AD743" i="2" s="1"/>
  <c r="AD744" i="2" s="1"/>
  <c r="AD745" i="2" s="1"/>
  <c r="AD746" i="2" s="1"/>
  <c r="AD747" i="2" s="1"/>
  <c r="AD748" i="2" s="1"/>
  <c r="AD749" i="2" s="1"/>
  <c r="AD750" i="2" s="1"/>
  <c r="AD751" i="2" s="1"/>
  <c r="AD752" i="2" s="1"/>
  <c r="AD753" i="2" s="1"/>
  <c r="AD754" i="2" s="1"/>
  <c r="AD755" i="2" s="1"/>
  <c r="AD756" i="2" s="1"/>
  <c r="AD757" i="2" s="1"/>
  <c r="AD758" i="2" s="1"/>
  <c r="AD759" i="2" s="1"/>
  <c r="AD760" i="2" s="1"/>
  <c r="AD761" i="2" s="1"/>
  <c r="AD762" i="2" s="1"/>
  <c r="AD763" i="2" s="1"/>
  <c r="AD764" i="2" s="1"/>
  <c r="AD765" i="2" s="1"/>
  <c r="AD766" i="2" s="1"/>
  <c r="AD767" i="2" s="1"/>
  <c r="AD768" i="2" s="1"/>
  <c r="AD769" i="2" s="1"/>
  <c r="AD770" i="2" s="1"/>
  <c r="AD771" i="2" s="1"/>
  <c r="AD772" i="2" s="1"/>
  <c r="AD773" i="2" s="1"/>
  <c r="AD774" i="2" s="1"/>
  <c r="AD775" i="2" s="1"/>
  <c r="AD776" i="2" s="1"/>
  <c r="AD777" i="2" s="1"/>
  <c r="AD778" i="2" s="1"/>
  <c r="AD779" i="2" s="1"/>
  <c r="AD780" i="2" s="1"/>
  <c r="AD781" i="2" s="1"/>
  <c r="AD782" i="2" s="1"/>
  <c r="AD783" i="2" s="1"/>
  <c r="AD784" i="2" s="1"/>
  <c r="AD785" i="2" s="1"/>
  <c r="AD786" i="2" s="1"/>
  <c r="AD787" i="2" s="1"/>
  <c r="AD788" i="2" s="1"/>
  <c r="AD789" i="2" s="1"/>
  <c r="AD790" i="2" s="1"/>
  <c r="AD791" i="2" s="1"/>
  <c r="AD792" i="2" s="1"/>
  <c r="AD793" i="2" s="1"/>
  <c r="AD794" i="2" s="1"/>
  <c r="AD795" i="2" s="1"/>
  <c r="AD796" i="2" s="1"/>
  <c r="AD797" i="2" s="1"/>
  <c r="AD798" i="2" s="1"/>
  <c r="AD799" i="2" s="1"/>
  <c r="AD800" i="2" s="1"/>
  <c r="AD801" i="2" s="1"/>
  <c r="AD802" i="2" s="1"/>
  <c r="AD803" i="2" s="1"/>
  <c r="AD804" i="2" s="1"/>
  <c r="AD805" i="2" s="1"/>
  <c r="AD806" i="2" s="1"/>
  <c r="AD807" i="2" s="1"/>
  <c r="AD808" i="2" s="1"/>
  <c r="AD809" i="2" s="1"/>
  <c r="AD810" i="2" s="1"/>
  <c r="AD811" i="2" s="1"/>
  <c r="AD812" i="2" s="1"/>
  <c r="AD813" i="2" s="1"/>
  <c r="AD814" i="2" s="1"/>
  <c r="AD815" i="2" s="1"/>
  <c r="AD816" i="2" s="1"/>
  <c r="AD817" i="2" s="1"/>
  <c r="AD818" i="2" s="1"/>
  <c r="AD819" i="2" s="1"/>
  <c r="AD820" i="2" s="1"/>
  <c r="AD821" i="2" s="1"/>
  <c r="AD822" i="2" s="1"/>
  <c r="AD823" i="2" s="1"/>
  <c r="AD824" i="2" s="1"/>
  <c r="AD825" i="2" s="1"/>
  <c r="AD826" i="2" s="1"/>
  <c r="AD827" i="2" s="1"/>
  <c r="AD828" i="2" s="1"/>
  <c r="AD829" i="2" s="1"/>
  <c r="AD830" i="2" s="1"/>
  <c r="AD831" i="2" s="1"/>
  <c r="AD832" i="2" s="1"/>
  <c r="AD833" i="2" s="1"/>
  <c r="AD834" i="2" s="1"/>
  <c r="AD835" i="2" s="1"/>
  <c r="AD836" i="2" s="1"/>
  <c r="AD837" i="2" s="1"/>
  <c r="AD838" i="2" s="1"/>
  <c r="AD839" i="2" s="1"/>
  <c r="AD840" i="2" s="1"/>
  <c r="AD841" i="2" s="1"/>
  <c r="AD842" i="2" s="1"/>
  <c r="AD843" i="2" s="1"/>
  <c r="AD844" i="2" s="1"/>
  <c r="AD845" i="2" s="1"/>
  <c r="AD846" i="2" s="1"/>
  <c r="AD847" i="2" s="1"/>
  <c r="AD848" i="2" s="1"/>
  <c r="AD849" i="2" s="1"/>
  <c r="AD850" i="2" s="1"/>
  <c r="AD851" i="2" s="1"/>
  <c r="AD852" i="2" s="1"/>
  <c r="AD853" i="2" s="1"/>
  <c r="AD854" i="2" s="1"/>
  <c r="AD855" i="2" s="1"/>
  <c r="AD856" i="2" s="1"/>
  <c r="AD857" i="2" s="1"/>
  <c r="AD858" i="2" s="1"/>
  <c r="AD859" i="2" s="1"/>
  <c r="AD860" i="2" s="1"/>
  <c r="AD861" i="2" s="1"/>
  <c r="AD862" i="2" s="1"/>
  <c r="AD863" i="2" s="1"/>
  <c r="AD864" i="2" s="1"/>
  <c r="AD865" i="2" s="1"/>
  <c r="AD866" i="2" s="1"/>
  <c r="AD867" i="2" s="1"/>
  <c r="AD868" i="2" s="1"/>
  <c r="AD869" i="2" s="1"/>
  <c r="AD870" i="2" s="1"/>
  <c r="AD871" i="2" s="1"/>
  <c r="AD872" i="2" s="1"/>
  <c r="AD873" i="2" s="1"/>
  <c r="AD874" i="2" s="1"/>
  <c r="AD875" i="2" s="1"/>
  <c r="AD876" i="2" s="1"/>
  <c r="AD877" i="2" s="1"/>
  <c r="AD878" i="2" s="1"/>
  <c r="AD879" i="2" s="1"/>
  <c r="AD880" i="2" s="1"/>
  <c r="AD881" i="2" s="1"/>
  <c r="AD882" i="2" s="1"/>
  <c r="AD883" i="2" s="1"/>
  <c r="AD884" i="2" s="1"/>
  <c r="AD885" i="2" s="1"/>
  <c r="AD886" i="2" s="1"/>
  <c r="AD887" i="2" s="1"/>
  <c r="AD888" i="2" s="1"/>
  <c r="AD889" i="2" s="1"/>
  <c r="AD890" i="2" s="1"/>
  <c r="AD891" i="2" s="1"/>
  <c r="AD892" i="2" s="1"/>
  <c r="AD893" i="2" s="1"/>
  <c r="AD894" i="2" s="1"/>
  <c r="AD895" i="2" s="1"/>
  <c r="AD896" i="2" s="1"/>
  <c r="AD897" i="2" s="1"/>
  <c r="AD898" i="2" s="1"/>
  <c r="AD899" i="2" s="1"/>
  <c r="AD900" i="2" s="1"/>
  <c r="AD901" i="2" s="1"/>
  <c r="AD902" i="2" s="1"/>
  <c r="AD903" i="2" s="1"/>
  <c r="AD904" i="2" s="1"/>
  <c r="AD905" i="2" s="1"/>
  <c r="AD906" i="2" s="1"/>
  <c r="AD907" i="2" s="1"/>
  <c r="AD908" i="2" s="1"/>
  <c r="AD909" i="2" s="1"/>
  <c r="AD910" i="2" s="1"/>
  <c r="AD911" i="2" s="1"/>
  <c r="AD912" i="2" s="1"/>
  <c r="AD913" i="2" s="1"/>
  <c r="AD914" i="2" s="1"/>
  <c r="AD915" i="2" s="1"/>
  <c r="AD916" i="2" s="1"/>
  <c r="AD917" i="2" s="1"/>
  <c r="AD918" i="2" s="1"/>
  <c r="AD919" i="2" s="1"/>
  <c r="AD920" i="2" s="1"/>
  <c r="AD921" i="2" s="1"/>
  <c r="AD922" i="2" s="1"/>
  <c r="AD923" i="2" s="1"/>
  <c r="AD924" i="2" s="1"/>
  <c r="AD925" i="2" s="1"/>
  <c r="AD926" i="2" s="1"/>
  <c r="AD927" i="2" s="1"/>
  <c r="AD928" i="2" s="1"/>
  <c r="AD929" i="2" s="1"/>
  <c r="AD930" i="2" s="1"/>
  <c r="AD931" i="2" s="1"/>
  <c r="AD932" i="2" s="1"/>
  <c r="AD933" i="2" s="1"/>
  <c r="AD934" i="2" s="1"/>
  <c r="AD935" i="2" s="1"/>
  <c r="AD936" i="2" s="1"/>
  <c r="AD937" i="2" s="1"/>
  <c r="AD938" i="2" s="1"/>
  <c r="AD939" i="2" s="1"/>
  <c r="AD940" i="2" s="1"/>
  <c r="AD941" i="2" s="1"/>
  <c r="AD942" i="2" s="1"/>
  <c r="AD943" i="2" s="1"/>
  <c r="AD944" i="2" s="1"/>
  <c r="AD945" i="2" s="1"/>
  <c r="AD946" i="2" s="1"/>
  <c r="AD947" i="2" s="1"/>
  <c r="AD948" i="2" s="1"/>
  <c r="AD949" i="2" s="1"/>
  <c r="AD950" i="2" s="1"/>
  <c r="AD951" i="2" s="1"/>
  <c r="AD952" i="2" s="1"/>
  <c r="AD953" i="2" s="1"/>
  <c r="AD954" i="2" s="1"/>
  <c r="AD955" i="2" s="1"/>
  <c r="AD956" i="2" s="1"/>
  <c r="AD957" i="2" s="1"/>
  <c r="AD958" i="2" s="1"/>
  <c r="AD959" i="2" s="1"/>
  <c r="AD960" i="2" s="1"/>
  <c r="AD961" i="2" s="1"/>
  <c r="AD962" i="2" s="1"/>
  <c r="AD963" i="2" s="1"/>
  <c r="AD964" i="2" s="1"/>
  <c r="AD965" i="2" s="1"/>
  <c r="AD966" i="2" s="1"/>
  <c r="AD967" i="2" s="1"/>
  <c r="AD968" i="2" s="1"/>
  <c r="AD969" i="2" s="1"/>
  <c r="AD970" i="2" s="1"/>
  <c r="AD971" i="2" s="1"/>
  <c r="AD972" i="2" s="1"/>
  <c r="AD973" i="2" s="1"/>
  <c r="AD974" i="2" s="1"/>
  <c r="AD975" i="2" s="1"/>
  <c r="AD976" i="2" s="1"/>
  <c r="AD977" i="2" s="1"/>
  <c r="AD978" i="2" s="1"/>
  <c r="AD979" i="2" s="1"/>
  <c r="AD980" i="2" s="1"/>
  <c r="AD981" i="2" s="1"/>
  <c r="AD982" i="2" s="1"/>
  <c r="AD983" i="2" s="1"/>
  <c r="AD984" i="2" s="1"/>
  <c r="AD985" i="2" s="1"/>
  <c r="AD986" i="2" s="1"/>
  <c r="AD987" i="2" s="1"/>
  <c r="AD988" i="2" s="1"/>
  <c r="AD989" i="2" s="1"/>
  <c r="AD990" i="2" s="1"/>
  <c r="AD991" i="2" s="1"/>
  <c r="AD992" i="2" s="1"/>
  <c r="AD993" i="2" s="1"/>
  <c r="AD994" i="2" s="1"/>
  <c r="AD995" i="2" s="1"/>
  <c r="AD996" i="2" s="1"/>
  <c r="AD997" i="2" s="1"/>
  <c r="AD998" i="2" s="1"/>
  <c r="AD999" i="2" s="1"/>
  <c r="AD1000" i="2" s="1"/>
  <c r="AD1001" i="2" s="1"/>
  <c r="AD1002" i="2" s="1"/>
  <c r="AD1003" i="2" s="1"/>
  <c r="AD1004" i="2" s="1"/>
  <c r="AD1005" i="2" s="1"/>
  <c r="AD1006" i="2" s="1"/>
  <c r="AD1007" i="2" s="1"/>
  <c r="AC8" i="2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AC487" i="2" s="1"/>
  <c r="AC488" i="2" s="1"/>
  <c r="AC489" i="2" s="1"/>
  <c r="AC490" i="2" s="1"/>
  <c r="AC491" i="2" s="1"/>
  <c r="AC492" i="2" s="1"/>
  <c r="AC493" i="2" s="1"/>
  <c r="AC494" i="2" s="1"/>
  <c r="AC495" i="2" s="1"/>
  <c r="AC496" i="2" s="1"/>
  <c r="AC497" i="2" s="1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C527" i="2" s="1"/>
  <c r="AC528" i="2" s="1"/>
  <c r="AC529" i="2" s="1"/>
  <c r="AC530" i="2" s="1"/>
  <c r="AC531" i="2" s="1"/>
  <c r="AC532" i="2" s="1"/>
  <c r="AC533" i="2" s="1"/>
  <c r="AC534" i="2" s="1"/>
  <c r="AC535" i="2" s="1"/>
  <c r="AC536" i="2" s="1"/>
  <c r="AC537" i="2" s="1"/>
  <c r="AC538" i="2" s="1"/>
  <c r="AC539" i="2" s="1"/>
  <c r="AC540" i="2" s="1"/>
  <c r="AC541" i="2" s="1"/>
  <c r="AC542" i="2" s="1"/>
  <c r="AC543" i="2" s="1"/>
  <c r="AC544" i="2" s="1"/>
  <c r="AC545" i="2" s="1"/>
  <c r="AC546" i="2" s="1"/>
  <c r="AC547" i="2" s="1"/>
  <c r="AC548" i="2" s="1"/>
  <c r="AC549" i="2" s="1"/>
  <c r="AC550" i="2" s="1"/>
  <c r="AC551" i="2" s="1"/>
  <c r="AC552" i="2" s="1"/>
  <c r="AC553" i="2" s="1"/>
  <c r="AC554" i="2" s="1"/>
  <c r="AC555" i="2" s="1"/>
  <c r="AC556" i="2" s="1"/>
  <c r="AC557" i="2" s="1"/>
  <c r="AC558" i="2" s="1"/>
  <c r="AC559" i="2" s="1"/>
  <c r="AC560" i="2" s="1"/>
  <c r="AC561" i="2" s="1"/>
  <c r="AC562" i="2" s="1"/>
  <c r="AC563" i="2" s="1"/>
  <c r="AC564" i="2" s="1"/>
  <c r="AC565" i="2" s="1"/>
  <c r="AC566" i="2" s="1"/>
  <c r="AC567" i="2" s="1"/>
  <c r="AC568" i="2" s="1"/>
  <c r="AC569" i="2" s="1"/>
  <c r="AC570" i="2" s="1"/>
  <c r="AC571" i="2" s="1"/>
  <c r="AC572" i="2" s="1"/>
  <c r="AC573" i="2" s="1"/>
  <c r="AC574" i="2" s="1"/>
  <c r="AC575" i="2" s="1"/>
  <c r="AC576" i="2" s="1"/>
  <c r="AC577" i="2" s="1"/>
  <c r="AC578" i="2" s="1"/>
  <c r="AC579" i="2" s="1"/>
  <c r="AC580" i="2" s="1"/>
  <c r="AC581" i="2" s="1"/>
  <c r="AC582" i="2" s="1"/>
  <c r="AC583" i="2" s="1"/>
  <c r="AC584" i="2" s="1"/>
  <c r="AC585" i="2" s="1"/>
  <c r="AC586" i="2" s="1"/>
  <c r="AC587" i="2" s="1"/>
  <c r="AC588" i="2" s="1"/>
  <c r="AC589" i="2" s="1"/>
  <c r="AC590" i="2" s="1"/>
  <c r="AC591" i="2" s="1"/>
  <c r="AC592" i="2" s="1"/>
  <c r="AC593" i="2" s="1"/>
  <c r="AC594" i="2" s="1"/>
  <c r="AC595" i="2" s="1"/>
  <c r="AC596" i="2" s="1"/>
  <c r="AC597" i="2" s="1"/>
  <c r="AC598" i="2" s="1"/>
  <c r="AC599" i="2" s="1"/>
  <c r="AC600" i="2" s="1"/>
  <c r="AC601" i="2" s="1"/>
  <c r="AC602" i="2" s="1"/>
  <c r="AC603" i="2" s="1"/>
  <c r="AC604" i="2" s="1"/>
  <c r="AC605" i="2" s="1"/>
  <c r="AC606" i="2" s="1"/>
  <c r="AC607" i="2" s="1"/>
  <c r="AC608" i="2" s="1"/>
  <c r="AC609" i="2" s="1"/>
  <c r="AC610" i="2" s="1"/>
  <c r="AC611" i="2" s="1"/>
  <c r="AC612" i="2" s="1"/>
  <c r="AC613" i="2" s="1"/>
  <c r="AC614" i="2" s="1"/>
  <c r="AC615" i="2" s="1"/>
  <c r="AC616" i="2" s="1"/>
  <c r="AC617" i="2" s="1"/>
  <c r="AC618" i="2" s="1"/>
  <c r="AC619" i="2" s="1"/>
  <c r="AC620" i="2" s="1"/>
  <c r="AC621" i="2" s="1"/>
  <c r="AC622" i="2" s="1"/>
  <c r="AC623" i="2" s="1"/>
  <c r="AC624" i="2" s="1"/>
  <c r="AC625" i="2" s="1"/>
  <c r="AC626" i="2" s="1"/>
  <c r="AC627" i="2" s="1"/>
  <c r="AC628" i="2" s="1"/>
  <c r="AC629" i="2" s="1"/>
  <c r="AC630" i="2" s="1"/>
  <c r="AC631" i="2" s="1"/>
  <c r="AC632" i="2" s="1"/>
  <c r="AC633" i="2" s="1"/>
  <c r="AC634" i="2" s="1"/>
  <c r="AC635" i="2" s="1"/>
  <c r="AC636" i="2" s="1"/>
  <c r="AC637" i="2" s="1"/>
  <c r="AC638" i="2" s="1"/>
  <c r="AC639" i="2" s="1"/>
  <c r="AC640" i="2" s="1"/>
  <c r="AC641" i="2" s="1"/>
  <c r="AC642" i="2" s="1"/>
  <c r="AC643" i="2" s="1"/>
  <c r="AC644" i="2" s="1"/>
  <c r="AC645" i="2" s="1"/>
  <c r="AC646" i="2" s="1"/>
  <c r="AC647" i="2" s="1"/>
  <c r="AC648" i="2" s="1"/>
  <c r="AC649" i="2" s="1"/>
  <c r="AC650" i="2" s="1"/>
  <c r="AC651" i="2" s="1"/>
  <c r="AC652" i="2" s="1"/>
  <c r="AC653" i="2" s="1"/>
  <c r="AC654" i="2" s="1"/>
  <c r="AC655" i="2" s="1"/>
  <c r="AC656" i="2" s="1"/>
  <c r="AC657" i="2" s="1"/>
  <c r="AC658" i="2" s="1"/>
  <c r="AC659" i="2" s="1"/>
  <c r="AC660" i="2" s="1"/>
  <c r="AC661" i="2" s="1"/>
  <c r="AC662" i="2" s="1"/>
  <c r="AC663" i="2" s="1"/>
  <c r="AC664" i="2" s="1"/>
  <c r="AC665" i="2" s="1"/>
  <c r="AC666" i="2" s="1"/>
  <c r="AC667" i="2" s="1"/>
  <c r="AC668" i="2" s="1"/>
  <c r="AC669" i="2" s="1"/>
  <c r="AC670" i="2" s="1"/>
  <c r="AC671" i="2" s="1"/>
  <c r="AC672" i="2" s="1"/>
  <c r="AC673" i="2" s="1"/>
  <c r="AC674" i="2" s="1"/>
  <c r="AC675" i="2" s="1"/>
  <c r="AC676" i="2" s="1"/>
  <c r="AC677" i="2" s="1"/>
  <c r="AC678" i="2" s="1"/>
  <c r="AC679" i="2" s="1"/>
  <c r="AC680" i="2" s="1"/>
  <c r="AC681" i="2" s="1"/>
  <c r="AC682" i="2" s="1"/>
  <c r="AC683" i="2" s="1"/>
  <c r="AC684" i="2" s="1"/>
  <c r="AC685" i="2" s="1"/>
  <c r="AC686" i="2" s="1"/>
  <c r="AC687" i="2" s="1"/>
  <c r="AC688" i="2" s="1"/>
  <c r="AC689" i="2" s="1"/>
  <c r="AC690" i="2" s="1"/>
  <c r="AC691" i="2" s="1"/>
  <c r="AC692" i="2" s="1"/>
  <c r="AC693" i="2" s="1"/>
  <c r="AC694" i="2" s="1"/>
  <c r="AC695" i="2" s="1"/>
  <c r="AC696" i="2" s="1"/>
  <c r="AC697" i="2" s="1"/>
  <c r="AC698" i="2" s="1"/>
  <c r="AC699" i="2" s="1"/>
  <c r="AC700" i="2" s="1"/>
  <c r="AC701" i="2" s="1"/>
  <c r="AC702" i="2" s="1"/>
  <c r="AC703" i="2" s="1"/>
  <c r="AC704" i="2" s="1"/>
  <c r="AC705" i="2" s="1"/>
  <c r="AC706" i="2" s="1"/>
  <c r="AC707" i="2" s="1"/>
  <c r="AC708" i="2" s="1"/>
  <c r="AC709" i="2" s="1"/>
  <c r="AC710" i="2" s="1"/>
  <c r="AC711" i="2" s="1"/>
  <c r="AC712" i="2" s="1"/>
  <c r="AC713" i="2" s="1"/>
  <c r="AC714" i="2" s="1"/>
  <c r="AC715" i="2" s="1"/>
  <c r="AC716" i="2" s="1"/>
  <c r="AC717" i="2" s="1"/>
  <c r="AC718" i="2" s="1"/>
  <c r="AC719" i="2" s="1"/>
  <c r="AC720" i="2" s="1"/>
  <c r="AC721" i="2" s="1"/>
  <c r="AC722" i="2" s="1"/>
  <c r="AC723" i="2" s="1"/>
  <c r="AC724" i="2" s="1"/>
  <c r="AC725" i="2" s="1"/>
  <c r="AC726" i="2" s="1"/>
  <c r="AC727" i="2" s="1"/>
  <c r="AC728" i="2" s="1"/>
  <c r="AC729" i="2" s="1"/>
  <c r="AC730" i="2" s="1"/>
  <c r="AC731" i="2" s="1"/>
  <c r="AC732" i="2" s="1"/>
  <c r="AC733" i="2" s="1"/>
  <c r="AC734" i="2" s="1"/>
  <c r="AC735" i="2" s="1"/>
  <c r="AC736" i="2" s="1"/>
  <c r="AC737" i="2" s="1"/>
  <c r="AC738" i="2" s="1"/>
  <c r="AC739" i="2" s="1"/>
  <c r="AC740" i="2" s="1"/>
  <c r="AC741" i="2" s="1"/>
  <c r="AC742" i="2" s="1"/>
  <c r="AC743" i="2" s="1"/>
  <c r="AC744" i="2" s="1"/>
  <c r="AC745" i="2" s="1"/>
  <c r="AC746" i="2" s="1"/>
  <c r="AC747" i="2" s="1"/>
  <c r="AC748" i="2" s="1"/>
  <c r="AC749" i="2" s="1"/>
  <c r="AC750" i="2" s="1"/>
  <c r="AC751" i="2" s="1"/>
  <c r="AC752" i="2" s="1"/>
  <c r="AC753" i="2" s="1"/>
  <c r="AC754" i="2" s="1"/>
  <c r="AC755" i="2" s="1"/>
  <c r="AC756" i="2" s="1"/>
  <c r="AC757" i="2" s="1"/>
  <c r="AC758" i="2" s="1"/>
  <c r="AC759" i="2" s="1"/>
  <c r="AC760" i="2" s="1"/>
  <c r="AC761" i="2" s="1"/>
  <c r="AC762" i="2" s="1"/>
  <c r="AC763" i="2" s="1"/>
  <c r="AC764" i="2" s="1"/>
  <c r="AC765" i="2" s="1"/>
  <c r="AC766" i="2" s="1"/>
  <c r="AC767" i="2" s="1"/>
  <c r="AC768" i="2" s="1"/>
  <c r="AC769" i="2" s="1"/>
  <c r="AC770" i="2" s="1"/>
  <c r="AC771" i="2" s="1"/>
  <c r="AC772" i="2" s="1"/>
  <c r="AC773" i="2" s="1"/>
  <c r="AC774" i="2" s="1"/>
  <c r="AC775" i="2" s="1"/>
  <c r="AC776" i="2" s="1"/>
  <c r="AC777" i="2" s="1"/>
  <c r="AC778" i="2" s="1"/>
  <c r="AC779" i="2" s="1"/>
  <c r="AC780" i="2" s="1"/>
  <c r="AC781" i="2" s="1"/>
  <c r="AC782" i="2" s="1"/>
  <c r="AC783" i="2" s="1"/>
  <c r="AC784" i="2" s="1"/>
  <c r="AC785" i="2" s="1"/>
  <c r="AC786" i="2" s="1"/>
  <c r="AC787" i="2" s="1"/>
  <c r="AC788" i="2" s="1"/>
  <c r="AC789" i="2" s="1"/>
  <c r="AC790" i="2" s="1"/>
  <c r="AC791" i="2" s="1"/>
  <c r="AC792" i="2" s="1"/>
  <c r="AC793" i="2" s="1"/>
  <c r="AC794" i="2" s="1"/>
  <c r="AC795" i="2" s="1"/>
  <c r="AC796" i="2" s="1"/>
  <c r="AC797" i="2" s="1"/>
  <c r="AC798" i="2" s="1"/>
  <c r="AC799" i="2" s="1"/>
  <c r="AC800" i="2" s="1"/>
  <c r="AC801" i="2" s="1"/>
  <c r="AC802" i="2" s="1"/>
  <c r="AC803" i="2" s="1"/>
  <c r="AC804" i="2" s="1"/>
  <c r="AC805" i="2" s="1"/>
  <c r="AC806" i="2" s="1"/>
  <c r="AC807" i="2" s="1"/>
  <c r="AC808" i="2" s="1"/>
  <c r="AC809" i="2" s="1"/>
  <c r="AC810" i="2" s="1"/>
  <c r="AC811" i="2" s="1"/>
  <c r="AC812" i="2" s="1"/>
  <c r="AC813" i="2" s="1"/>
  <c r="AC814" i="2" s="1"/>
  <c r="AC815" i="2" s="1"/>
  <c r="AC816" i="2" s="1"/>
  <c r="AC817" i="2" s="1"/>
  <c r="AC818" i="2" s="1"/>
  <c r="AC819" i="2" s="1"/>
  <c r="AC820" i="2" s="1"/>
  <c r="AC821" i="2" s="1"/>
  <c r="AC822" i="2" s="1"/>
  <c r="AC823" i="2" s="1"/>
  <c r="AC824" i="2" s="1"/>
  <c r="AC825" i="2" s="1"/>
  <c r="AC826" i="2" s="1"/>
  <c r="AC827" i="2" s="1"/>
  <c r="AC828" i="2" s="1"/>
  <c r="AC829" i="2" s="1"/>
  <c r="AC830" i="2" s="1"/>
  <c r="AC831" i="2" s="1"/>
  <c r="AC832" i="2" s="1"/>
  <c r="AC833" i="2" s="1"/>
  <c r="AC834" i="2" s="1"/>
  <c r="AC835" i="2" s="1"/>
  <c r="AC836" i="2" s="1"/>
  <c r="AC837" i="2" s="1"/>
  <c r="AC838" i="2" s="1"/>
  <c r="AC839" i="2" s="1"/>
  <c r="AC840" i="2" s="1"/>
  <c r="AC841" i="2" s="1"/>
  <c r="AC842" i="2" s="1"/>
  <c r="AC843" i="2" s="1"/>
  <c r="AC844" i="2" s="1"/>
  <c r="AC845" i="2" s="1"/>
  <c r="AC846" i="2" s="1"/>
  <c r="AC847" i="2" s="1"/>
  <c r="AC848" i="2" s="1"/>
  <c r="AC849" i="2" s="1"/>
  <c r="AC850" i="2" s="1"/>
  <c r="AC851" i="2" s="1"/>
  <c r="AC852" i="2" s="1"/>
  <c r="AC853" i="2" s="1"/>
  <c r="AC854" i="2" s="1"/>
  <c r="AC855" i="2" s="1"/>
  <c r="AC856" i="2" s="1"/>
  <c r="AC857" i="2" s="1"/>
  <c r="AC858" i="2" s="1"/>
  <c r="AC859" i="2" s="1"/>
  <c r="AC860" i="2" s="1"/>
  <c r="AC861" i="2" s="1"/>
  <c r="AC862" i="2" s="1"/>
  <c r="AC863" i="2" s="1"/>
  <c r="AC864" i="2" s="1"/>
  <c r="AC865" i="2" s="1"/>
  <c r="AC866" i="2" s="1"/>
  <c r="AC867" i="2" s="1"/>
  <c r="AC868" i="2" s="1"/>
  <c r="AC869" i="2" s="1"/>
  <c r="AC870" i="2" s="1"/>
  <c r="AC871" i="2" s="1"/>
  <c r="AC872" i="2" s="1"/>
  <c r="AC873" i="2" s="1"/>
  <c r="AC874" i="2" s="1"/>
  <c r="AC875" i="2" s="1"/>
  <c r="AC876" i="2" s="1"/>
  <c r="AC877" i="2" s="1"/>
  <c r="AC878" i="2" s="1"/>
  <c r="AC879" i="2" s="1"/>
  <c r="AC880" i="2" s="1"/>
  <c r="AC881" i="2" s="1"/>
  <c r="AC882" i="2" s="1"/>
  <c r="AC883" i="2" s="1"/>
  <c r="AC884" i="2" s="1"/>
  <c r="AC885" i="2" s="1"/>
  <c r="AC886" i="2" s="1"/>
  <c r="AC887" i="2" s="1"/>
  <c r="AC888" i="2" s="1"/>
  <c r="AC889" i="2" s="1"/>
  <c r="AC890" i="2" s="1"/>
  <c r="AC891" i="2" s="1"/>
  <c r="AC892" i="2" s="1"/>
  <c r="AC893" i="2" s="1"/>
  <c r="AC894" i="2" s="1"/>
  <c r="AC895" i="2" s="1"/>
  <c r="AC896" i="2" s="1"/>
  <c r="AC897" i="2" s="1"/>
  <c r="AC898" i="2" s="1"/>
  <c r="AC899" i="2" s="1"/>
  <c r="AC900" i="2" s="1"/>
  <c r="AC901" i="2" s="1"/>
  <c r="AC902" i="2" s="1"/>
  <c r="AC903" i="2" s="1"/>
  <c r="AC904" i="2" s="1"/>
  <c r="AC905" i="2" s="1"/>
  <c r="AC906" i="2" s="1"/>
  <c r="AC907" i="2" s="1"/>
  <c r="AC908" i="2" s="1"/>
  <c r="AC909" i="2" s="1"/>
  <c r="AC910" i="2" s="1"/>
  <c r="AC911" i="2" s="1"/>
  <c r="AC912" i="2" s="1"/>
  <c r="AC913" i="2" s="1"/>
  <c r="AC914" i="2" s="1"/>
  <c r="AC915" i="2" s="1"/>
  <c r="AC916" i="2" s="1"/>
  <c r="AC917" i="2" s="1"/>
  <c r="AC918" i="2" s="1"/>
  <c r="AC919" i="2" s="1"/>
  <c r="AC920" i="2" s="1"/>
  <c r="AC921" i="2" s="1"/>
  <c r="AC922" i="2" s="1"/>
  <c r="AC923" i="2" s="1"/>
  <c r="AC924" i="2" s="1"/>
  <c r="AC925" i="2" s="1"/>
  <c r="AC926" i="2" s="1"/>
  <c r="AC927" i="2" s="1"/>
  <c r="AC928" i="2" s="1"/>
  <c r="AC929" i="2" s="1"/>
  <c r="AC930" i="2" s="1"/>
  <c r="AC931" i="2" s="1"/>
  <c r="AC932" i="2" s="1"/>
  <c r="AC933" i="2" s="1"/>
  <c r="AC934" i="2" s="1"/>
  <c r="AC935" i="2" s="1"/>
  <c r="AC936" i="2" s="1"/>
  <c r="AC937" i="2" s="1"/>
  <c r="AC938" i="2" s="1"/>
  <c r="AC939" i="2" s="1"/>
  <c r="AC940" i="2" s="1"/>
  <c r="AC941" i="2" s="1"/>
  <c r="AC942" i="2" s="1"/>
  <c r="AC943" i="2" s="1"/>
  <c r="AC944" i="2" s="1"/>
  <c r="AC945" i="2" s="1"/>
  <c r="AC946" i="2" s="1"/>
  <c r="AC947" i="2" s="1"/>
  <c r="AC948" i="2" s="1"/>
  <c r="AC949" i="2" s="1"/>
  <c r="AC950" i="2" s="1"/>
  <c r="AC951" i="2" s="1"/>
  <c r="AC952" i="2" s="1"/>
  <c r="AC953" i="2" s="1"/>
  <c r="AC954" i="2" s="1"/>
  <c r="AC955" i="2" s="1"/>
  <c r="AC956" i="2" s="1"/>
  <c r="AC957" i="2" s="1"/>
  <c r="AC958" i="2" s="1"/>
  <c r="AC959" i="2" s="1"/>
  <c r="AC960" i="2" s="1"/>
  <c r="AC961" i="2" s="1"/>
  <c r="AC962" i="2" s="1"/>
  <c r="AC963" i="2" s="1"/>
  <c r="AC964" i="2" s="1"/>
  <c r="AC965" i="2" s="1"/>
  <c r="AC966" i="2" s="1"/>
  <c r="AC967" i="2" s="1"/>
  <c r="AC968" i="2" s="1"/>
  <c r="AC969" i="2" s="1"/>
  <c r="AC970" i="2" s="1"/>
  <c r="AC971" i="2" s="1"/>
  <c r="AC972" i="2" s="1"/>
  <c r="AC973" i="2" s="1"/>
  <c r="AC974" i="2" s="1"/>
  <c r="AC975" i="2" s="1"/>
  <c r="AC976" i="2" s="1"/>
  <c r="AC977" i="2" s="1"/>
  <c r="AC978" i="2" s="1"/>
  <c r="AC979" i="2" s="1"/>
  <c r="AC980" i="2" s="1"/>
  <c r="AC981" i="2" s="1"/>
  <c r="AC982" i="2" s="1"/>
  <c r="AC983" i="2" s="1"/>
  <c r="AC984" i="2" s="1"/>
  <c r="AC985" i="2" s="1"/>
  <c r="AC986" i="2" s="1"/>
  <c r="AC987" i="2" s="1"/>
  <c r="AC988" i="2" s="1"/>
  <c r="AC989" i="2" s="1"/>
  <c r="AC990" i="2" s="1"/>
  <c r="AC991" i="2" s="1"/>
  <c r="AC992" i="2" s="1"/>
  <c r="AC993" i="2" s="1"/>
  <c r="AC994" i="2" s="1"/>
  <c r="AC995" i="2" s="1"/>
  <c r="AC996" i="2" s="1"/>
  <c r="AC997" i="2" s="1"/>
  <c r="AC998" i="2" s="1"/>
  <c r="AC999" i="2" s="1"/>
  <c r="AC1000" i="2" s="1"/>
  <c r="AC1001" i="2" s="1"/>
  <c r="AC1002" i="2" s="1"/>
  <c r="AC1003" i="2" s="1"/>
  <c r="AC1004" i="2" s="1"/>
  <c r="AC1005" i="2" s="1"/>
  <c r="AC1006" i="2" s="1"/>
  <c r="AC1007" i="2" s="1"/>
  <c r="AB8" i="2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AB568" i="2" s="1"/>
  <c r="AB569" i="2" s="1"/>
  <c r="AB570" i="2" s="1"/>
  <c r="AB571" i="2" s="1"/>
  <c r="AB572" i="2" s="1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B587" i="2" s="1"/>
  <c r="AB588" i="2" s="1"/>
  <c r="AB589" i="2" s="1"/>
  <c r="AB590" i="2" s="1"/>
  <c r="AB591" i="2" s="1"/>
  <c r="AB592" i="2" s="1"/>
  <c r="AB593" i="2" s="1"/>
  <c r="AB594" i="2" s="1"/>
  <c r="AB595" i="2" s="1"/>
  <c r="AB596" i="2" s="1"/>
  <c r="AB597" i="2" s="1"/>
  <c r="AB598" i="2" s="1"/>
  <c r="AB599" i="2" s="1"/>
  <c r="AB600" i="2" s="1"/>
  <c r="AB601" i="2" s="1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s="1"/>
  <c r="AB615" i="2" s="1"/>
  <c r="AB616" i="2" s="1"/>
  <c r="AB617" i="2" s="1"/>
  <c r="AB618" i="2" s="1"/>
  <c r="AB619" i="2" s="1"/>
  <c r="AB620" i="2" s="1"/>
  <c r="AB621" i="2" s="1"/>
  <c r="AB622" i="2" s="1"/>
  <c r="AB623" i="2" s="1"/>
  <c r="AB624" i="2" s="1"/>
  <c r="AB625" i="2" s="1"/>
  <c r="AB626" i="2" s="1"/>
  <c r="AB627" i="2" s="1"/>
  <c r="AB628" i="2" s="1"/>
  <c r="AB629" i="2" s="1"/>
  <c r="AB630" i="2" s="1"/>
  <c r="AB631" i="2" s="1"/>
  <c r="AB632" i="2" s="1"/>
  <c r="AB633" i="2" s="1"/>
  <c r="AB634" i="2" s="1"/>
  <c r="AB635" i="2" s="1"/>
  <c r="AB636" i="2" s="1"/>
  <c r="AB637" i="2" s="1"/>
  <c r="AB638" i="2" s="1"/>
  <c r="AB639" i="2" s="1"/>
  <c r="AB640" i="2" s="1"/>
  <c r="AB641" i="2" s="1"/>
  <c r="AB642" i="2" s="1"/>
  <c r="AB643" i="2" s="1"/>
  <c r="AB644" i="2" s="1"/>
  <c r="AB645" i="2" s="1"/>
  <c r="AB646" i="2" s="1"/>
  <c r="AB647" i="2" s="1"/>
  <c r="AB648" i="2" s="1"/>
  <c r="AB649" i="2" s="1"/>
  <c r="AB650" i="2" s="1"/>
  <c r="AB651" i="2" s="1"/>
  <c r="AB652" i="2" s="1"/>
  <c r="AB653" i="2" s="1"/>
  <c r="AB654" i="2" s="1"/>
  <c r="AB655" i="2" s="1"/>
  <c r="AB656" i="2" s="1"/>
  <c r="AB657" i="2" s="1"/>
  <c r="AB658" i="2" s="1"/>
  <c r="AB659" i="2" s="1"/>
  <c r="AB660" i="2" s="1"/>
  <c r="AB661" i="2" s="1"/>
  <c r="AB662" i="2" s="1"/>
  <c r="AB663" i="2" s="1"/>
  <c r="AB664" i="2" s="1"/>
  <c r="AB665" i="2" s="1"/>
  <c r="AB666" i="2" s="1"/>
  <c r="AB667" i="2" s="1"/>
  <c r="AB668" i="2" s="1"/>
  <c r="AB669" i="2" s="1"/>
  <c r="AB670" i="2" s="1"/>
  <c r="AB671" i="2" s="1"/>
  <c r="AB672" i="2" s="1"/>
  <c r="AB673" i="2" s="1"/>
  <c r="AB674" i="2" s="1"/>
  <c r="AB675" i="2" s="1"/>
  <c r="AB676" i="2" s="1"/>
  <c r="AB677" i="2" s="1"/>
  <c r="AB678" i="2" s="1"/>
  <c r="AB679" i="2" s="1"/>
  <c r="AB680" i="2" s="1"/>
  <c r="AB681" i="2" s="1"/>
  <c r="AB682" i="2" s="1"/>
  <c r="AB683" i="2" s="1"/>
  <c r="AB684" i="2" s="1"/>
  <c r="AB685" i="2" s="1"/>
  <c r="AB686" i="2" s="1"/>
  <c r="AB687" i="2" s="1"/>
  <c r="AB688" i="2" s="1"/>
  <c r="AB689" i="2" s="1"/>
  <c r="AB690" i="2" s="1"/>
  <c r="AB691" i="2" s="1"/>
  <c r="AB692" i="2" s="1"/>
  <c r="AB693" i="2" s="1"/>
  <c r="AB694" i="2" s="1"/>
  <c r="AB695" i="2" s="1"/>
  <c r="AB696" i="2" s="1"/>
  <c r="AB697" i="2" s="1"/>
  <c r="AB698" i="2" s="1"/>
  <c r="AB699" i="2" s="1"/>
  <c r="AB700" i="2" s="1"/>
  <c r="AB701" i="2" s="1"/>
  <c r="AB702" i="2" s="1"/>
  <c r="AB703" i="2" s="1"/>
  <c r="AB704" i="2" s="1"/>
  <c r="AB705" i="2" s="1"/>
  <c r="AB706" i="2" s="1"/>
  <c r="AB707" i="2" s="1"/>
  <c r="AB708" i="2" s="1"/>
  <c r="AB709" i="2" s="1"/>
  <c r="AB710" i="2" s="1"/>
  <c r="AB711" i="2" s="1"/>
  <c r="AB712" i="2" s="1"/>
  <c r="AB713" i="2" s="1"/>
  <c r="AB714" i="2" s="1"/>
  <c r="AB715" i="2" s="1"/>
  <c r="AB716" i="2" s="1"/>
  <c r="AB717" i="2" s="1"/>
  <c r="AB718" i="2" s="1"/>
  <c r="AB719" i="2" s="1"/>
  <c r="AB720" i="2" s="1"/>
  <c r="AB721" i="2" s="1"/>
  <c r="AB722" i="2" s="1"/>
  <c r="AB723" i="2" s="1"/>
  <c r="AB724" i="2" s="1"/>
  <c r="AB725" i="2" s="1"/>
  <c r="AB726" i="2" s="1"/>
  <c r="AB727" i="2" s="1"/>
  <c r="AB728" i="2" s="1"/>
  <c r="AB729" i="2" s="1"/>
  <c r="AB730" i="2" s="1"/>
  <c r="AB731" i="2" s="1"/>
  <c r="AB732" i="2" s="1"/>
  <c r="AB733" i="2" s="1"/>
  <c r="AB734" i="2" s="1"/>
  <c r="AB735" i="2" s="1"/>
  <c r="AB736" i="2" s="1"/>
  <c r="AB737" i="2" s="1"/>
  <c r="AB738" i="2" s="1"/>
  <c r="AB739" i="2" s="1"/>
  <c r="AB740" i="2" s="1"/>
  <c r="AB741" i="2" s="1"/>
  <c r="AB742" i="2" s="1"/>
  <c r="AB743" i="2" s="1"/>
  <c r="AB744" i="2" s="1"/>
  <c r="AB745" i="2" s="1"/>
  <c r="AB746" i="2" s="1"/>
  <c r="AB747" i="2" s="1"/>
  <c r="AB748" i="2" s="1"/>
  <c r="AB749" i="2" s="1"/>
  <c r="AB750" i="2" s="1"/>
  <c r="AB751" i="2" s="1"/>
  <c r="AB752" i="2" s="1"/>
  <c r="AB753" i="2" s="1"/>
  <c r="AB754" i="2" s="1"/>
  <c r="AB755" i="2" s="1"/>
  <c r="AB756" i="2" s="1"/>
  <c r="AB757" i="2" s="1"/>
  <c r="AB758" i="2" s="1"/>
  <c r="AB759" i="2" s="1"/>
  <c r="AB760" i="2" s="1"/>
  <c r="AB761" i="2" s="1"/>
  <c r="AB762" i="2" s="1"/>
  <c r="AB763" i="2" s="1"/>
  <c r="AB764" i="2" s="1"/>
  <c r="AB765" i="2" s="1"/>
  <c r="AB766" i="2" s="1"/>
  <c r="AB767" i="2" s="1"/>
  <c r="AB768" i="2" s="1"/>
  <c r="AB769" i="2" s="1"/>
  <c r="AB770" i="2" s="1"/>
  <c r="AB771" i="2" s="1"/>
  <c r="AB772" i="2" s="1"/>
  <c r="AB773" i="2" s="1"/>
  <c r="AB774" i="2" s="1"/>
  <c r="AB775" i="2" s="1"/>
  <c r="AB776" i="2" s="1"/>
  <c r="AB777" i="2" s="1"/>
  <c r="AB778" i="2" s="1"/>
  <c r="AB779" i="2" s="1"/>
  <c r="AB780" i="2" s="1"/>
  <c r="AB781" i="2" s="1"/>
  <c r="AB782" i="2" s="1"/>
  <c r="AB783" i="2" s="1"/>
  <c r="AB784" i="2" s="1"/>
  <c r="AB785" i="2" s="1"/>
  <c r="AB786" i="2" s="1"/>
  <c r="AB787" i="2" s="1"/>
  <c r="AB788" i="2" s="1"/>
  <c r="AB789" i="2" s="1"/>
  <c r="AB790" i="2" s="1"/>
  <c r="AB791" i="2" s="1"/>
  <c r="AB792" i="2" s="1"/>
  <c r="AB793" i="2" s="1"/>
  <c r="AB794" i="2" s="1"/>
  <c r="AB795" i="2" s="1"/>
  <c r="AB796" i="2" s="1"/>
  <c r="AB797" i="2" s="1"/>
  <c r="AB798" i="2" s="1"/>
  <c r="AB799" i="2" s="1"/>
  <c r="AB800" i="2" s="1"/>
  <c r="AB801" i="2" s="1"/>
  <c r="AB802" i="2" s="1"/>
  <c r="AB803" i="2" s="1"/>
  <c r="AB804" i="2" s="1"/>
  <c r="AB805" i="2" s="1"/>
  <c r="AB806" i="2" s="1"/>
  <c r="AB807" i="2" s="1"/>
  <c r="AB808" i="2" s="1"/>
  <c r="AB809" i="2" s="1"/>
  <c r="AB810" i="2" s="1"/>
  <c r="AB811" i="2" s="1"/>
  <c r="AB812" i="2" s="1"/>
  <c r="AB813" i="2" s="1"/>
  <c r="AB814" i="2" s="1"/>
  <c r="AB815" i="2" s="1"/>
  <c r="AB816" i="2" s="1"/>
  <c r="AB817" i="2" s="1"/>
  <c r="AB818" i="2" s="1"/>
  <c r="AB819" i="2" s="1"/>
  <c r="AB820" i="2" s="1"/>
  <c r="AB821" i="2" s="1"/>
  <c r="AB822" i="2" s="1"/>
  <c r="AB823" i="2" s="1"/>
  <c r="AB824" i="2" s="1"/>
  <c r="AB825" i="2" s="1"/>
  <c r="AB826" i="2" s="1"/>
  <c r="AB827" i="2" s="1"/>
  <c r="AB828" i="2" s="1"/>
  <c r="AB829" i="2" s="1"/>
  <c r="AB830" i="2" s="1"/>
  <c r="AB831" i="2" s="1"/>
  <c r="AB832" i="2" s="1"/>
  <c r="AB833" i="2" s="1"/>
  <c r="AB834" i="2" s="1"/>
  <c r="AB835" i="2" s="1"/>
  <c r="AB836" i="2" s="1"/>
  <c r="AB837" i="2" s="1"/>
  <c r="AB838" i="2" s="1"/>
  <c r="AB839" i="2" s="1"/>
  <c r="AB840" i="2" s="1"/>
  <c r="AB841" i="2" s="1"/>
  <c r="AB842" i="2" s="1"/>
  <c r="AB843" i="2" s="1"/>
  <c r="AB844" i="2" s="1"/>
  <c r="AB845" i="2" s="1"/>
  <c r="AB846" i="2" s="1"/>
  <c r="AB847" i="2" s="1"/>
  <c r="AB848" i="2" s="1"/>
  <c r="AB849" i="2" s="1"/>
  <c r="AB850" i="2" s="1"/>
  <c r="AB851" i="2" s="1"/>
  <c r="AB852" i="2" s="1"/>
  <c r="AB853" i="2" s="1"/>
  <c r="AB854" i="2" s="1"/>
  <c r="AB855" i="2" s="1"/>
  <c r="AB856" i="2" s="1"/>
  <c r="AB857" i="2" s="1"/>
  <c r="AB858" i="2" s="1"/>
  <c r="AB859" i="2" s="1"/>
  <c r="AB860" i="2" s="1"/>
  <c r="AB861" i="2" s="1"/>
  <c r="AB862" i="2" s="1"/>
  <c r="AB863" i="2" s="1"/>
  <c r="AB864" i="2" s="1"/>
  <c r="AB865" i="2" s="1"/>
  <c r="AB866" i="2" s="1"/>
  <c r="AB867" i="2" s="1"/>
  <c r="AB868" i="2" s="1"/>
  <c r="AB869" i="2" s="1"/>
  <c r="AB870" i="2" s="1"/>
  <c r="AB871" i="2" s="1"/>
  <c r="AB872" i="2" s="1"/>
  <c r="AB873" i="2" s="1"/>
  <c r="AB874" i="2" s="1"/>
  <c r="AB875" i="2" s="1"/>
  <c r="AB876" i="2" s="1"/>
  <c r="AB877" i="2" s="1"/>
  <c r="AB878" i="2" s="1"/>
  <c r="AB879" i="2" s="1"/>
  <c r="AB880" i="2" s="1"/>
  <c r="AB881" i="2" s="1"/>
  <c r="AB882" i="2" s="1"/>
  <c r="AB883" i="2" s="1"/>
  <c r="AB884" i="2" s="1"/>
  <c r="AB885" i="2" s="1"/>
  <c r="AB886" i="2" s="1"/>
  <c r="AB887" i="2" s="1"/>
  <c r="AB888" i="2" s="1"/>
  <c r="AB889" i="2" s="1"/>
  <c r="AB890" i="2" s="1"/>
  <c r="AB891" i="2" s="1"/>
  <c r="AB892" i="2" s="1"/>
  <c r="AB893" i="2" s="1"/>
  <c r="AB894" i="2" s="1"/>
  <c r="AB895" i="2" s="1"/>
  <c r="AB896" i="2" s="1"/>
  <c r="AB897" i="2" s="1"/>
  <c r="AB898" i="2" s="1"/>
  <c r="AB899" i="2" s="1"/>
  <c r="AB900" i="2" s="1"/>
  <c r="AB901" i="2" s="1"/>
  <c r="AB902" i="2" s="1"/>
  <c r="AB903" i="2" s="1"/>
  <c r="AB904" i="2" s="1"/>
  <c r="AB905" i="2" s="1"/>
  <c r="AB906" i="2" s="1"/>
  <c r="AB907" i="2" s="1"/>
  <c r="AB908" i="2" s="1"/>
  <c r="AB909" i="2" s="1"/>
  <c r="AB910" i="2" s="1"/>
  <c r="AB911" i="2" s="1"/>
  <c r="AB912" i="2" s="1"/>
  <c r="AB913" i="2" s="1"/>
  <c r="AB914" i="2" s="1"/>
  <c r="AB915" i="2" s="1"/>
  <c r="AB916" i="2" s="1"/>
  <c r="AB917" i="2" s="1"/>
  <c r="AB918" i="2" s="1"/>
  <c r="AB919" i="2" s="1"/>
  <c r="AB920" i="2" s="1"/>
  <c r="AB921" i="2" s="1"/>
  <c r="AB922" i="2" s="1"/>
  <c r="AB923" i="2" s="1"/>
  <c r="AB924" i="2" s="1"/>
  <c r="AB925" i="2" s="1"/>
  <c r="AB926" i="2" s="1"/>
  <c r="AB927" i="2" s="1"/>
  <c r="AB928" i="2" s="1"/>
  <c r="AB929" i="2" s="1"/>
  <c r="AB930" i="2" s="1"/>
  <c r="AB931" i="2" s="1"/>
  <c r="AB932" i="2" s="1"/>
  <c r="AB933" i="2" s="1"/>
  <c r="AB934" i="2" s="1"/>
  <c r="AB935" i="2" s="1"/>
  <c r="AB936" i="2" s="1"/>
  <c r="AB937" i="2" s="1"/>
  <c r="AB938" i="2" s="1"/>
  <c r="AB939" i="2" s="1"/>
  <c r="AB940" i="2" s="1"/>
  <c r="AB941" i="2" s="1"/>
  <c r="AB942" i="2" s="1"/>
  <c r="AB943" i="2" s="1"/>
  <c r="AB944" i="2" s="1"/>
  <c r="AB945" i="2" s="1"/>
  <c r="AB946" i="2" s="1"/>
  <c r="AB947" i="2" s="1"/>
  <c r="AB948" i="2" s="1"/>
  <c r="AB949" i="2" s="1"/>
  <c r="AB950" i="2" s="1"/>
  <c r="AB951" i="2" s="1"/>
  <c r="AB952" i="2" s="1"/>
  <c r="AB953" i="2" s="1"/>
  <c r="AB954" i="2" s="1"/>
  <c r="AB955" i="2" s="1"/>
  <c r="AB956" i="2" s="1"/>
  <c r="AB957" i="2" s="1"/>
  <c r="AB958" i="2" s="1"/>
  <c r="AB959" i="2" s="1"/>
  <c r="AB960" i="2" s="1"/>
  <c r="AB961" i="2" s="1"/>
  <c r="AB962" i="2" s="1"/>
  <c r="AB963" i="2" s="1"/>
  <c r="AB964" i="2" s="1"/>
  <c r="AB965" i="2" s="1"/>
  <c r="AB966" i="2" s="1"/>
  <c r="AB967" i="2" s="1"/>
  <c r="AB968" i="2" s="1"/>
  <c r="AB969" i="2" s="1"/>
  <c r="AB970" i="2" s="1"/>
  <c r="AB971" i="2" s="1"/>
  <c r="AB972" i="2" s="1"/>
  <c r="AB973" i="2" s="1"/>
  <c r="AB974" i="2" s="1"/>
  <c r="AB975" i="2" s="1"/>
  <c r="AB976" i="2" s="1"/>
  <c r="AB977" i="2" s="1"/>
  <c r="AB978" i="2" s="1"/>
  <c r="AB979" i="2" s="1"/>
  <c r="AB980" i="2" s="1"/>
  <c r="AB981" i="2" s="1"/>
  <c r="AB982" i="2" s="1"/>
  <c r="AB983" i="2" s="1"/>
  <c r="AB984" i="2" s="1"/>
  <c r="AB985" i="2" s="1"/>
  <c r="AB986" i="2" s="1"/>
  <c r="AB987" i="2" s="1"/>
  <c r="AB988" i="2" s="1"/>
  <c r="AB989" i="2" s="1"/>
  <c r="AB990" i="2" s="1"/>
  <c r="AB991" i="2" s="1"/>
  <c r="AB992" i="2" s="1"/>
  <c r="AB993" i="2" s="1"/>
  <c r="AB994" i="2" s="1"/>
  <c r="AB995" i="2" s="1"/>
  <c r="AB996" i="2" s="1"/>
  <c r="AB997" i="2" s="1"/>
  <c r="AB998" i="2" s="1"/>
  <c r="AB999" i="2" s="1"/>
  <c r="AB1000" i="2" s="1"/>
  <c r="AB1001" i="2" s="1"/>
  <c r="AB1002" i="2" s="1"/>
  <c r="AB1003" i="2" s="1"/>
  <c r="AB1004" i="2" s="1"/>
  <c r="AA8" i="2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A734" i="2" s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A774" i="2" s="1"/>
  <c r="AA775" i="2" s="1"/>
  <c r="AA776" i="2" s="1"/>
  <c r="AA777" i="2" s="1"/>
  <c r="AA778" i="2" s="1"/>
  <c r="AA779" i="2" s="1"/>
  <c r="AA780" i="2" s="1"/>
  <c r="AA781" i="2" s="1"/>
  <c r="AA782" i="2" s="1"/>
  <c r="AA783" i="2" s="1"/>
  <c r="AA784" i="2" s="1"/>
  <c r="AA785" i="2" s="1"/>
  <c r="AA786" i="2" s="1"/>
  <c r="AA787" i="2" s="1"/>
  <c r="AA788" i="2" s="1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AA809" i="2" s="1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A820" i="2" s="1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AA940" i="2" s="1"/>
  <c r="AA941" i="2" s="1"/>
  <c r="AA942" i="2" s="1"/>
  <c r="AA943" i="2" s="1"/>
  <c r="AA944" i="2" s="1"/>
  <c r="AA945" i="2" s="1"/>
  <c r="AA946" i="2" s="1"/>
  <c r="AA947" i="2" s="1"/>
  <c r="AA948" i="2" s="1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A962" i="2" s="1"/>
  <c r="AA963" i="2" s="1"/>
  <c r="AA964" i="2" s="1"/>
  <c r="AA965" i="2" s="1"/>
  <c r="AA966" i="2" s="1"/>
  <c r="AA967" i="2" s="1"/>
  <c r="AA968" i="2" s="1"/>
  <c r="AA969" i="2" s="1"/>
  <c r="AA970" i="2" s="1"/>
  <c r="AA971" i="2" s="1"/>
  <c r="AA972" i="2" s="1"/>
  <c r="AA973" i="2" s="1"/>
  <c r="AA974" i="2" s="1"/>
  <c r="AA975" i="2" s="1"/>
  <c r="AA976" i="2" s="1"/>
  <c r="AA977" i="2" s="1"/>
  <c r="AA978" i="2" s="1"/>
  <c r="AA979" i="2" s="1"/>
  <c r="AA980" i="2" s="1"/>
  <c r="AA981" i="2" s="1"/>
  <c r="AA982" i="2" s="1"/>
  <c r="AA983" i="2" s="1"/>
  <c r="AA984" i="2" s="1"/>
  <c r="AA985" i="2" s="1"/>
  <c r="AA986" i="2" s="1"/>
  <c r="AA987" i="2" s="1"/>
  <c r="AA988" i="2" s="1"/>
  <c r="AA989" i="2" s="1"/>
  <c r="AA990" i="2" s="1"/>
  <c r="AA991" i="2" s="1"/>
  <c r="AA992" i="2" s="1"/>
  <c r="AA993" i="2" s="1"/>
  <c r="AA994" i="2" s="1"/>
  <c r="AA995" i="2" s="1"/>
  <c r="AA996" i="2" s="1"/>
  <c r="AA997" i="2" s="1"/>
  <c r="AA998" i="2" s="1"/>
  <c r="AA999" i="2" s="1"/>
  <c r="AA1000" i="2" s="1"/>
  <c r="AA1001" i="2" s="1"/>
  <c r="AA1002" i="2" s="1"/>
  <c r="AA1003" i="2" s="1"/>
  <c r="AA1004" i="2" s="1"/>
  <c r="AA1005" i="2" s="1"/>
  <c r="AA1006" i="2" s="1"/>
  <c r="AA1007" i="2" s="1"/>
  <c r="Z8" i="2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Z551" i="2" s="1"/>
  <c r="Z552" i="2" s="1"/>
  <c r="Z553" i="2" s="1"/>
  <c r="Z554" i="2" s="1"/>
  <c r="Z555" i="2" s="1"/>
  <c r="Z556" i="2" s="1"/>
  <c r="Z557" i="2" s="1"/>
  <c r="Z558" i="2" s="1"/>
  <c r="Z559" i="2" s="1"/>
  <c r="Z560" i="2" s="1"/>
  <c r="Z561" i="2" s="1"/>
  <c r="Z562" i="2" s="1"/>
  <c r="Z563" i="2" s="1"/>
  <c r="Z564" i="2" s="1"/>
  <c r="Z565" i="2" s="1"/>
  <c r="Z566" i="2" s="1"/>
  <c r="Z567" i="2" s="1"/>
  <c r="Z568" i="2" s="1"/>
  <c r="Z569" i="2" s="1"/>
  <c r="Z570" i="2" s="1"/>
  <c r="Z571" i="2" s="1"/>
  <c r="Z572" i="2" s="1"/>
  <c r="Z573" i="2" s="1"/>
  <c r="Z574" i="2" s="1"/>
  <c r="Z575" i="2" s="1"/>
  <c r="Z576" i="2" s="1"/>
  <c r="Z577" i="2" s="1"/>
  <c r="Z578" i="2" s="1"/>
  <c r="Z579" i="2" s="1"/>
  <c r="Z580" i="2" s="1"/>
  <c r="Z581" i="2" s="1"/>
  <c r="Z582" i="2" s="1"/>
  <c r="Z583" i="2" s="1"/>
  <c r="Z584" i="2" s="1"/>
  <c r="Z585" i="2" s="1"/>
  <c r="Z586" i="2" s="1"/>
  <c r="Z587" i="2" s="1"/>
  <c r="Z588" i="2" s="1"/>
  <c r="Z589" i="2" s="1"/>
  <c r="Z590" i="2" s="1"/>
  <c r="Z591" i="2" s="1"/>
  <c r="Z592" i="2" s="1"/>
  <c r="Z593" i="2" s="1"/>
  <c r="Z594" i="2" s="1"/>
  <c r="Z595" i="2" s="1"/>
  <c r="Z596" i="2" s="1"/>
  <c r="Z597" i="2" s="1"/>
  <c r="Z598" i="2" s="1"/>
  <c r="Z599" i="2" s="1"/>
  <c r="Z600" i="2" s="1"/>
  <c r="Z601" i="2" s="1"/>
  <c r="Z602" i="2" s="1"/>
  <c r="Z603" i="2" s="1"/>
  <c r="Z604" i="2" s="1"/>
  <c r="Z605" i="2" s="1"/>
  <c r="Z606" i="2" s="1"/>
  <c r="Z607" i="2" s="1"/>
  <c r="Z608" i="2" s="1"/>
  <c r="Z609" i="2" s="1"/>
  <c r="Z610" i="2" s="1"/>
  <c r="Z611" i="2" s="1"/>
  <c r="Z612" i="2" s="1"/>
  <c r="Z613" i="2" s="1"/>
  <c r="Z614" i="2" s="1"/>
  <c r="Z615" i="2" s="1"/>
  <c r="Z616" i="2" s="1"/>
  <c r="Z617" i="2" s="1"/>
  <c r="Z618" i="2" s="1"/>
  <c r="Z619" i="2" s="1"/>
  <c r="Z620" i="2" s="1"/>
  <c r="Z621" i="2" s="1"/>
  <c r="Z622" i="2" s="1"/>
  <c r="Z623" i="2" s="1"/>
  <c r="Z624" i="2" s="1"/>
  <c r="Z625" i="2" s="1"/>
  <c r="Z626" i="2" s="1"/>
  <c r="Z627" i="2" s="1"/>
  <c r="Z628" i="2" s="1"/>
  <c r="Z629" i="2" s="1"/>
  <c r="Z630" i="2" s="1"/>
  <c r="Z631" i="2" s="1"/>
  <c r="Z632" i="2" s="1"/>
  <c r="Z633" i="2" s="1"/>
  <c r="Z634" i="2" s="1"/>
  <c r="Z635" i="2" s="1"/>
  <c r="Z636" i="2" s="1"/>
  <c r="Z637" i="2" s="1"/>
  <c r="Z638" i="2" s="1"/>
  <c r="Z639" i="2" s="1"/>
  <c r="Z640" i="2" s="1"/>
  <c r="Z641" i="2" s="1"/>
  <c r="Z642" i="2" s="1"/>
  <c r="Z643" i="2" s="1"/>
  <c r="Z644" i="2" s="1"/>
  <c r="Z645" i="2" s="1"/>
  <c r="Z646" i="2" s="1"/>
  <c r="Z647" i="2" s="1"/>
  <c r="Z648" i="2" s="1"/>
  <c r="Z649" i="2" s="1"/>
  <c r="Z650" i="2" s="1"/>
  <c r="Z651" i="2" s="1"/>
  <c r="Z652" i="2" s="1"/>
  <c r="Z653" i="2" s="1"/>
  <c r="Z654" i="2" s="1"/>
  <c r="Z655" i="2" s="1"/>
  <c r="Z656" i="2" s="1"/>
  <c r="Z657" i="2" s="1"/>
  <c r="Z658" i="2" s="1"/>
  <c r="Z659" i="2" s="1"/>
  <c r="Z660" i="2" s="1"/>
  <c r="Z661" i="2" s="1"/>
  <c r="Z662" i="2" s="1"/>
  <c r="Z663" i="2" s="1"/>
  <c r="Z664" i="2" s="1"/>
  <c r="Z665" i="2" s="1"/>
  <c r="Z666" i="2" s="1"/>
  <c r="Z667" i="2" s="1"/>
  <c r="Z668" i="2" s="1"/>
  <c r="Z669" i="2" s="1"/>
  <c r="Z670" i="2" s="1"/>
  <c r="Z671" i="2" s="1"/>
  <c r="Z672" i="2" s="1"/>
  <c r="Z673" i="2" s="1"/>
  <c r="Z674" i="2" s="1"/>
  <c r="Z675" i="2" s="1"/>
  <c r="Z676" i="2" s="1"/>
  <c r="Z677" i="2" s="1"/>
  <c r="Z678" i="2" s="1"/>
  <c r="Z679" i="2" s="1"/>
  <c r="Z680" i="2" s="1"/>
  <c r="Z681" i="2" s="1"/>
  <c r="Z682" i="2" s="1"/>
  <c r="Z683" i="2" s="1"/>
  <c r="Z684" i="2" s="1"/>
  <c r="Z685" i="2" s="1"/>
  <c r="Z686" i="2" s="1"/>
  <c r="Z687" i="2" s="1"/>
  <c r="Z688" i="2" s="1"/>
  <c r="Z689" i="2" s="1"/>
  <c r="Z690" i="2" s="1"/>
  <c r="Z691" i="2" s="1"/>
  <c r="Z692" i="2" s="1"/>
  <c r="Z693" i="2" s="1"/>
  <c r="Z694" i="2" s="1"/>
  <c r="Z695" i="2" s="1"/>
  <c r="Z696" i="2" s="1"/>
  <c r="Z697" i="2" s="1"/>
  <c r="Z698" i="2" s="1"/>
  <c r="Z699" i="2" s="1"/>
  <c r="Z700" i="2" s="1"/>
  <c r="Z701" i="2" s="1"/>
  <c r="Z702" i="2" s="1"/>
  <c r="Z703" i="2" s="1"/>
  <c r="Z704" i="2" s="1"/>
  <c r="Z705" i="2" s="1"/>
  <c r="Z706" i="2" s="1"/>
  <c r="Z707" i="2" s="1"/>
  <c r="Z708" i="2" s="1"/>
  <c r="Z709" i="2" s="1"/>
  <c r="Z710" i="2" s="1"/>
  <c r="Z711" i="2" s="1"/>
  <c r="Z712" i="2" s="1"/>
  <c r="Z713" i="2" s="1"/>
  <c r="Z714" i="2" s="1"/>
  <c r="Z715" i="2" s="1"/>
  <c r="Z716" i="2" s="1"/>
  <c r="Z717" i="2" s="1"/>
  <c r="Z718" i="2" s="1"/>
  <c r="Z719" i="2" s="1"/>
  <c r="Z720" i="2" s="1"/>
  <c r="Z721" i="2" s="1"/>
  <c r="Z722" i="2" s="1"/>
  <c r="Z723" i="2" s="1"/>
  <c r="Z724" i="2" s="1"/>
  <c r="Z725" i="2" s="1"/>
  <c r="Z726" i="2" s="1"/>
  <c r="Z727" i="2" s="1"/>
  <c r="Z728" i="2" s="1"/>
  <c r="Z729" i="2" s="1"/>
  <c r="Z730" i="2" s="1"/>
  <c r="Z731" i="2" s="1"/>
  <c r="Z732" i="2" s="1"/>
  <c r="Z733" i="2" s="1"/>
  <c r="Z734" i="2" s="1"/>
  <c r="Z735" i="2" s="1"/>
  <c r="Z736" i="2" s="1"/>
  <c r="Z737" i="2" s="1"/>
  <c r="Z738" i="2" s="1"/>
  <c r="Z739" i="2" s="1"/>
  <c r="Z740" i="2" s="1"/>
  <c r="Z741" i="2" s="1"/>
  <c r="Z742" i="2" s="1"/>
  <c r="Z743" i="2" s="1"/>
  <c r="Z744" i="2" s="1"/>
  <c r="Z745" i="2" s="1"/>
  <c r="Z746" i="2" s="1"/>
  <c r="Z747" i="2" s="1"/>
  <c r="Z748" i="2" s="1"/>
  <c r="Z749" i="2" s="1"/>
  <c r="Z750" i="2" s="1"/>
  <c r="Z751" i="2" s="1"/>
  <c r="Z752" i="2" s="1"/>
  <c r="Z753" i="2" s="1"/>
  <c r="Z754" i="2" s="1"/>
  <c r="Z755" i="2" s="1"/>
  <c r="Z756" i="2" s="1"/>
  <c r="Z757" i="2" s="1"/>
  <c r="Z758" i="2" s="1"/>
  <c r="Z759" i="2" s="1"/>
  <c r="Z760" i="2" s="1"/>
  <c r="Z761" i="2" s="1"/>
  <c r="Z762" i="2" s="1"/>
  <c r="Z763" i="2" s="1"/>
  <c r="Z764" i="2" s="1"/>
  <c r="Z765" i="2" s="1"/>
  <c r="Z766" i="2" s="1"/>
  <c r="Z767" i="2" s="1"/>
  <c r="Z768" i="2" s="1"/>
  <c r="Z769" i="2" s="1"/>
  <c r="Z770" i="2" s="1"/>
  <c r="Z771" i="2" s="1"/>
  <c r="Z772" i="2" s="1"/>
  <c r="Z773" i="2" s="1"/>
  <c r="Z774" i="2" s="1"/>
  <c r="Z775" i="2" s="1"/>
  <c r="Z776" i="2" s="1"/>
  <c r="Z777" i="2" s="1"/>
  <c r="Z778" i="2" s="1"/>
  <c r="Z779" i="2" s="1"/>
  <c r="Z780" i="2" s="1"/>
  <c r="Z781" i="2" s="1"/>
  <c r="Z782" i="2" s="1"/>
  <c r="Z783" i="2" s="1"/>
  <c r="Z784" i="2" s="1"/>
  <c r="Z785" i="2" s="1"/>
  <c r="Z786" i="2" s="1"/>
  <c r="Z787" i="2" s="1"/>
  <c r="Z788" i="2" s="1"/>
  <c r="Z789" i="2" s="1"/>
  <c r="Z790" i="2" s="1"/>
  <c r="Z791" i="2" s="1"/>
  <c r="Z792" i="2" s="1"/>
  <c r="Z793" i="2" s="1"/>
  <c r="Z794" i="2" s="1"/>
  <c r="Z795" i="2" s="1"/>
  <c r="Z796" i="2" s="1"/>
  <c r="Z797" i="2" s="1"/>
  <c r="Z798" i="2" s="1"/>
  <c r="Z799" i="2" s="1"/>
  <c r="Z800" i="2" s="1"/>
  <c r="Z801" i="2" s="1"/>
  <c r="Z802" i="2" s="1"/>
  <c r="Z803" i="2" s="1"/>
  <c r="Z804" i="2" s="1"/>
  <c r="Z805" i="2" s="1"/>
  <c r="Z806" i="2" s="1"/>
  <c r="Z807" i="2" s="1"/>
  <c r="Z808" i="2" s="1"/>
  <c r="Z809" i="2" s="1"/>
  <c r="Z810" i="2" s="1"/>
  <c r="Z811" i="2" s="1"/>
  <c r="Z812" i="2" s="1"/>
  <c r="Z813" i="2" s="1"/>
  <c r="Z814" i="2" s="1"/>
  <c r="Z815" i="2" s="1"/>
  <c r="Z816" i="2" s="1"/>
  <c r="Z817" i="2" s="1"/>
  <c r="Z818" i="2" s="1"/>
  <c r="Z819" i="2" s="1"/>
  <c r="Z820" i="2" s="1"/>
  <c r="Z821" i="2" s="1"/>
  <c r="Z822" i="2" s="1"/>
  <c r="Z823" i="2" s="1"/>
  <c r="Z824" i="2" s="1"/>
  <c r="Z825" i="2" s="1"/>
  <c r="Z826" i="2" s="1"/>
  <c r="Z827" i="2" s="1"/>
  <c r="Z828" i="2" s="1"/>
  <c r="Z829" i="2" s="1"/>
  <c r="Z830" i="2" s="1"/>
  <c r="Z831" i="2" s="1"/>
  <c r="Z832" i="2" s="1"/>
  <c r="Z833" i="2" s="1"/>
  <c r="Z834" i="2" s="1"/>
  <c r="Z835" i="2" s="1"/>
  <c r="Z836" i="2" s="1"/>
  <c r="Z837" i="2" s="1"/>
  <c r="Z838" i="2" s="1"/>
  <c r="Z839" i="2" s="1"/>
  <c r="Z840" i="2" s="1"/>
  <c r="Z841" i="2" s="1"/>
  <c r="Z842" i="2" s="1"/>
  <c r="Z843" i="2" s="1"/>
  <c r="Z844" i="2" s="1"/>
  <c r="Z845" i="2" s="1"/>
  <c r="Z846" i="2" s="1"/>
  <c r="Z847" i="2" s="1"/>
  <c r="Z848" i="2" s="1"/>
  <c r="Z849" i="2" s="1"/>
  <c r="Z850" i="2" s="1"/>
  <c r="Z851" i="2" s="1"/>
  <c r="Z852" i="2" s="1"/>
  <c r="Z853" i="2" s="1"/>
  <c r="Z854" i="2" s="1"/>
  <c r="Z855" i="2" s="1"/>
  <c r="Z856" i="2" s="1"/>
  <c r="Z857" i="2" s="1"/>
  <c r="Z858" i="2" s="1"/>
  <c r="Z859" i="2" s="1"/>
  <c r="Z860" i="2" s="1"/>
  <c r="Z861" i="2" s="1"/>
  <c r="Z862" i="2" s="1"/>
  <c r="Z863" i="2" s="1"/>
  <c r="Z864" i="2" s="1"/>
  <c r="Z865" i="2" s="1"/>
  <c r="Z866" i="2" s="1"/>
  <c r="Z867" i="2" s="1"/>
  <c r="Z868" i="2" s="1"/>
  <c r="Z869" i="2" s="1"/>
  <c r="Z870" i="2" s="1"/>
  <c r="Z871" i="2" s="1"/>
  <c r="Z872" i="2" s="1"/>
  <c r="Z873" i="2" s="1"/>
  <c r="Z874" i="2" s="1"/>
  <c r="Z875" i="2" s="1"/>
  <c r="Z876" i="2" s="1"/>
  <c r="Z877" i="2" s="1"/>
  <c r="Z878" i="2" s="1"/>
  <c r="Z879" i="2" s="1"/>
  <c r="Z880" i="2" s="1"/>
  <c r="Z881" i="2" s="1"/>
  <c r="Z882" i="2" s="1"/>
  <c r="Z883" i="2" s="1"/>
  <c r="Z884" i="2" s="1"/>
  <c r="Z885" i="2" s="1"/>
  <c r="Z886" i="2" s="1"/>
  <c r="Z887" i="2" s="1"/>
  <c r="Z888" i="2" s="1"/>
  <c r="Z889" i="2" s="1"/>
  <c r="Z890" i="2" s="1"/>
  <c r="Z891" i="2" s="1"/>
  <c r="Z892" i="2" s="1"/>
  <c r="Z893" i="2" s="1"/>
  <c r="Z894" i="2" s="1"/>
  <c r="Z895" i="2" s="1"/>
  <c r="Z896" i="2" s="1"/>
  <c r="Z897" i="2" s="1"/>
  <c r="Z898" i="2" s="1"/>
  <c r="Z899" i="2" s="1"/>
  <c r="Z900" i="2" s="1"/>
  <c r="Z901" i="2" s="1"/>
  <c r="Z902" i="2" s="1"/>
  <c r="Z903" i="2" s="1"/>
  <c r="Z904" i="2" s="1"/>
  <c r="Z905" i="2" s="1"/>
  <c r="Z906" i="2" s="1"/>
  <c r="Z907" i="2" s="1"/>
  <c r="Z908" i="2" s="1"/>
  <c r="Z909" i="2" s="1"/>
  <c r="Z910" i="2" s="1"/>
  <c r="Z911" i="2" s="1"/>
  <c r="Z912" i="2" s="1"/>
  <c r="Z913" i="2" s="1"/>
  <c r="Z914" i="2" s="1"/>
  <c r="Z915" i="2" s="1"/>
  <c r="Z916" i="2" s="1"/>
  <c r="Z917" i="2" s="1"/>
  <c r="Z918" i="2" s="1"/>
  <c r="Z919" i="2" s="1"/>
  <c r="Z920" i="2" s="1"/>
  <c r="Z921" i="2" s="1"/>
  <c r="Z922" i="2" s="1"/>
  <c r="Z923" i="2" s="1"/>
  <c r="Z924" i="2" s="1"/>
  <c r="Z925" i="2" s="1"/>
  <c r="Z926" i="2" s="1"/>
  <c r="Z927" i="2" s="1"/>
  <c r="Z928" i="2" s="1"/>
  <c r="Z929" i="2" s="1"/>
  <c r="Z930" i="2" s="1"/>
  <c r="Z931" i="2" s="1"/>
  <c r="Z932" i="2" s="1"/>
  <c r="Z933" i="2" s="1"/>
  <c r="Z934" i="2" s="1"/>
  <c r="Z935" i="2" s="1"/>
  <c r="Z936" i="2" s="1"/>
  <c r="Z937" i="2" s="1"/>
  <c r="Z938" i="2" s="1"/>
  <c r="Z939" i="2" s="1"/>
  <c r="Z940" i="2" s="1"/>
  <c r="Z941" i="2" s="1"/>
  <c r="Z942" i="2" s="1"/>
  <c r="Z943" i="2" s="1"/>
  <c r="Z944" i="2" s="1"/>
  <c r="Z945" i="2" s="1"/>
  <c r="Z946" i="2" s="1"/>
  <c r="Z947" i="2" s="1"/>
  <c r="Z948" i="2" s="1"/>
  <c r="Z949" i="2" s="1"/>
  <c r="Z950" i="2" s="1"/>
  <c r="Z951" i="2" s="1"/>
  <c r="Z952" i="2" s="1"/>
  <c r="Z953" i="2" s="1"/>
  <c r="Z954" i="2" s="1"/>
  <c r="Z955" i="2" s="1"/>
  <c r="Z956" i="2" s="1"/>
  <c r="Z957" i="2" s="1"/>
  <c r="Z958" i="2" s="1"/>
  <c r="Z959" i="2" s="1"/>
  <c r="Z960" i="2" s="1"/>
  <c r="Z961" i="2" s="1"/>
  <c r="Z962" i="2" s="1"/>
  <c r="Z963" i="2" s="1"/>
  <c r="Z964" i="2" s="1"/>
  <c r="Z965" i="2" s="1"/>
  <c r="Z966" i="2" s="1"/>
  <c r="Z967" i="2" s="1"/>
  <c r="Z968" i="2" s="1"/>
  <c r="Z969" i="2" s="1"/>
  <c r="Z970" i="2" s="1"/>
  <c r="Z971" i="2" s="1"/>
  <c r="Z972" i="2" s="1"/>
  <c r="Z973" i="2" s="1"/>
  <c r="Z974" i="2" s="1"/>
  <c r="Z975" i="2" s="1"/>
  <c r="Z976" i="2" s="1"/>
  <c r="Z977" i="2" s="1"/>
  <c r="Z978" i="2" s="1"/>
  <c r="Z979" i="2" s="1"/>
  <c r="Z980" i="2" s="1"/>
  <c r="Z981" i="2" s="1"/>
  <c r="Z982" i="2" s="1"/>
  <c r="Z983" i="2" s="1"/>
  <c r="Z984" i="2" s="1"/>
  <c r="Z985" i="2" s="1"/>
  <c r="Z986" i="2" s="1"/>
  <c r="Z987" i="2" s="1"/>
  <c r="Z988" i="2" s="1"/>
  <c r="Z989" i="2" s="1"/>
  <c r="Z990" i="2" s="1"/>
  <c r="Z991" i="2" s="1"/>
  <c r="Z992" i="2" s="1"/>
  <c r="Z993" i="2" s="1"/>
  <c r="Z994" i="2" s="1"/>
  <c r="Z995" i="2" s="1"/>
  <c r="Z996" i="2" s="1"/>
  <c r="Z997" i="2" s="1"/>
  <c r="Z998" i="2" s="1"/>
  <c r="Z999" i="2" s="1"/>
  <c r="Z1000" i="2" s="1"/>
  <c r="Z1001" i="2" s="1"/>
  <c r="Z1002" i="2" s="1"/>
  <c r="Z1003" i="2" s="1"/>
  <c r="Z1004" i="2" s="1"/>
  <c r="Z1005" i="2" s="1"/>
  <c r="Z1006" i="2" s="1"/>
  <c r="Z1007" i="2" s="1"/>
  <c r="Y8" i="2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Y973" i="2" s="1"/>
  <c r="Y974" i="2" s="1"/>
  <c r="Y975" i="2" s="1"/>
  <c r="Y976" i="2" s="1"/>
  <c r="Y977" i="2" s="1"/>
  <c r="Y978" i="2" s="1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Y993" i="2" s="1"/>
  <c r="Y994" i="2" s="1"/>
  <c r="Y995" i="2" s="1"/>
  <c r="Y996" i="2" s="1"/>
  <c r="Y997" i="2" s="1"/>
  <c r="Y998" i="2" s="1"/>
  <c r="Y999" i="2" s="1"/>
  <c r="Y1000" i="2" s="1"/>
  <c r="Y1001" i="2" s="1"/>
  <c r="Y1002" i="2" s="1"/>
  <c r="Y1003" i="2" s="1"/>
  <c r="Y1004" i="2" s="1"/>
  <c r="Y1005" i="2" s="1"/>
  <c r="Y1006" i="2" s="1"/>
  <c r="Y1007" i="2" s="1"/>
  <c r="X3" i="2"/>
  <c r="C10" i="3"/>
  <c r="O69" i="3"/>
  <c r="N69" i="3"/>
  <c r="O68" i="3"/>
  <c r="N68" i="3"/>
  <c r="O67" i="3"/>
  <c r="N67" i="3"/>
  <c r="R67" i="3" s="1"/>
  <c r="O66" i="3"/>
  <c r="N66" i="3"/>
  <c r="R66" i="3" s="1"/>
  <c r="O65" i="3"/>
  <c r="N65" i="3"/>
  <c r="O64" i="3"/>
  <c r="N64" i="3"/>
  <c r="O63" i="3"/>
  <c r="N63" i="3"/>
  <c r="O62" i="3"/>
  <c r="N62" i="3"/>
  <c r="O61" i="3"/>
  <c r="N61" i="3"/>
  <c r="R61" i="3" s="1"/>
  <c r="O60" i="3"/>
  <c r="N60" i="3"/>
  <c r="R60" i="3" s="1"/>
  <c r="O59" i="3"/>
  <c r="N59" i="3"/>
  <c r="R59" i="3" s="1"/>
  <c r="O58" i="3"/>
  <c r="N58" i="3"/>
  <c r="O57" i="3"/>
  <c r="N57" i="3"/>
  <c r="O56" i="3"/>
  <c r="N56" i="3"/>
  <c r="O55" i="3"/>
  <c r="N55" i="3"/>
  <c r="R55" i="3" s="1"/>
  <c r="O54" i="3"/>
  <c r="N54" i="3"/>
  <c r="R54" i="3" s="1"/>
  <c r="O53" i="3"/>
  <c r="N53" i="3"/>
  <c r="R53" i="3" s="1"/>
  <c r="O52" i="3"/>
  <c r="N52" i="3"/>
  <c r="O51" i="3"/>
  <c r="N51" i="3"/>
  <c r="O50" i="3"/>
  <c r="N50" i="3"/>
  <c r="O49" i="3"/>
  <c r="N49" i="3"/>
  <c r="R49" i="3" s="1"/>
  <c r="O48" i="3"/>
  <c r="N48" i="3"/>
  <c r="R48" i="3" s="1"/>
  <c r="O47" i="3"/>
  <c r="N47" i="3"/>
  <c r="R47" i="3" s="1"/>
  <c r="O46" i="3"/>
  <c r="N46" i="3"/>
  <c r="O45" i="3"/>
  <c r="N45" i="3"/>
  <c r="O44" i="3"/>
  <c r="N44" i="3"/>
  <c r="O43" i="3"/>
  <c r="N43" i="3"/>
  <c r="R43" i="3" s="1"/>
  <c r="O42" i="3"/>
  <c r="N42" i="3"/>
  <c r="R42" i="3" s="1"/>
  <c r="O41" i="3"/>
  <c r="N41" i="3"/>
  <c r="R41" i="3" s="1"/>
  <c r="O40" i="3"/>
  <c r="N40" i="3"/>
  <c r="O39" i="3"/>
  <c r="N39" i="3"/>
  <c r="O38" i="3"/>
  <c r="N38" i="3"/>
  <c r="O37" i="3"/>
  <c r="N37" i="3"/>
  <c r="R37" i="3" s="1"/>
  <c r="O36" i="3"/>
  <c r="N36" i="3"/>
  <c r="R36" i="3" s="1"/>
  <c r="O35" i="3"/>
  <c r="N35" i="3"/>
  <c r="R35" i="3" s="1"/>
  <c r="O34" i="3"/>
  <c r="N34" i="3"/>
  <c r="O33" i="3"/>
  <c r="N33" i="3"/>
  <c r="O32" i="3"/>
  <c r="N32" i="3"/>
  <c r="O31" i="3"/>
  <c r="N31" i="3"/>
  <c r="R31" i="3" s="1"/>
  <c r="O30" i="3"/>
  <c r="N30" i="3"/>
  <c r="R30" i="3" s="1"/>
  <c r="O29" i="3"/>
  <c r="N29" i="3"/>
  <c r="R29" i="3" s="1"/>
  <c r="O28" i="3"/>
  <c r="N28" i="3"/>
  <c r="O27" i="3"/>
  <c r="N27" i="3"/>
  <c r="O26" i="3"/>
  <c r="N26" i="3"/>
  <c r="O25" i="3"/>
  <c r="N25" i="3"/>
  <c r="R25" i="3" s="1"/>
  <c r="O24" i="3"/>
  <c r="N24" i="3"/>
  <c r="O23" i="3"/>
  <c r="N23" i="3"/>
  <c r="R23" i="3" s="1"/>
  <c r="O22" i="3"/>
  <c r="N22" i="3"/>
  <c r="O21" i="3"/>
  <c r="N21" i="3"/>
  <c r="O20" i="3"/>
  <c r="N20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0" i="3"/>
  <c r="D21" i="3"/>
  <c r="H21" i="3" s="1"/>
  <c r="D22" i="3"/>
  <c r="H22" i="3" s="1"/>
  <c r="D23" i="3"/>
  <c r="D24" i="3"/>
  <c r="D25" i="3"/>
  <c r="D26" i="3"/>
  <c r="D27" i="3"/>
  <c r="D28" i="3"/>
  <c r="D29" i="3"/>
  <c r="D30" i="3"/>
  <c r="H30" i="3" s="1"/>
  <c r="D31" i="3"/>
  <c r="H31" i="3" s="1"/>
  <c r="D32" i="3"/>
  <c r="H32" i="3" s="1"/>
  <c r="D33" i="3"/>
  <c r="D34" i="3"/>
  <c r="H34" i="3" s="1"/>
  <c r="D35" i="3"/>
  <c r="D36" i="3"/>
  <c r="D37" i="3"/>
  <c r="D38" i="3"/>
  <c r="D39" i="3"/>
  <c r="D40" i="3"/>
  <c r="D41" i="3"/>
  <c r="D42" i="3"/>
  <c r="H42" i="3" s="1"/>
  <c r="D43" i="3"/>
  <c r="H43" i="3" s="1"/>
  <c r="D44" i="3"/>
  <c r="H44" i="3" s="1"/>
  <c r="D20" i="3"/>
  <c r="H20" i="3" s="1"/>
  <c r="E8" i="2"/>
  <c r="C3" i="2"/>
  <c r="H33" i="3" l="1"/>
  <c r="AB1005" i="2"/>
  <c r="AB1006" i="2" s="1"/>
  <c r="AB1007" i="2" s="1"/>
  <c r="H40" i="3"/>
  <c r="H39" i="3"/>
  <c r="H41" i="3"/>
  <c r="H29" i="3"/>
  <c r="R24" i="3"/>
  <c r="C11" i="3"/>
  <c r="H35" i="3"/>
  <c r="B353" i="4"/>
  <c r="C352" i="4"/>
  <c r="C231" i="4"/>
  <c r="C27" i="4"/>
  <c r="H27" i="3"/>
  <c r="R65" i="3"/>
  <c r="H61" i="3"/>
  <c r="H49" i="3"/>
  <c r="H55" i="3"/>
  <c r="H67" i="3"/>
  <c r="H50" i="3"/>
  <c r="H37" i="3"/>
  <c r="H25" i="3"/>
  <c r="H66" i="3"/>
  <c r="H60" i="3"/>
  <c r="H54" i="3"/>
  <c r="R20" i="3"/>
  <c r="R32" i="3"/>
  <c r="R44" i="3"/>
  <c r="R50" i="3"/>
  <c r="R56" i="3"/>
  <c r="H48" i="3"/>
  <c r="H53" i="3"/>
  <c r="H58" i="3"/>
  <c r="H23" i="3"/>
  <c r="H46" i="3"/>
  <c r="H51" i="3"/>
  <c r="R26" i="3"/>
  <c r="R38" i="3"/>
  <c r="R62" i="3"/>
  <c r="R68" i="3"/>
  <c r="H65" i="3"/>
  <c r="H52" i="3"/>
  <c r="H57" i="3"/>
  <c r="H64" i="3"/>
  <c r="H63" i="3"/>
  <c r="H28" i="3"/>
  <c r="H68" i="3"/>
  <c r="H62" i="3"/>
  <c r="H56" i="3"/>
  <c r="H38" i="3"/>
  <c r="H26" i="3"/>
  <c r="R21" i="3"/>
  <c r="R27" i="3"/>
  <c r="R33" i="3"/>
  <c r="R39" i="3"/>
  <c r="R45" i="3"/>
  <c r="R51" i="3"/>
  <c r="R57" i="3"/>
  <c r="R63" i="3"/>
  <c r="R69" i="3"/>
  <c r="H59" i="3"/>
  <c r="H69" i="3"/>
  <c r="H47" i="3"/>
  <c r="H45" i="3"/>
  <c r="H36" i="3"/>
  <c r="H24" i="3"/>
  <c r="R22" i="3"/>
  <c r="R28" i="3"/>
  <c r="R34" i="3"/>
  <c r="R40" i="3"/>
  <c r="R46" i="3"/>
  <c r="R52" i="3"/>
  <c r="R58" i="3"/>
  <c r="R64" i="3"/>
  <c r="D2" i="2"/>
  <c r="D3" i="2" s="1"/>
  <c r="F65" i="3"/>
  <c r="G65" i="3" s="1"/>
  <c r="P22" i="3"/>
  <c r="Q22" i="3" s="1"/>
  <c r="F46" i="3"/>
  <c r="G46" i="3" s="1"/>
  <c r="P27" i="3"/>
  <c r="Q27" i="3" s="1"/>
  <c r="P51" i="3"/>
  <c r="Q51" i="3" s="1"/>
  <c r="P63" i="3"/>
  <c r="Q63" i="3" s="1"/>
  <c r="P47" i="3"/>
  <c r="Q47" i="3" s="1"/>
  <c r="P58" i="3"/>
  <c r="Q58" i="3" s="1"/>
  <c r="F69" i="3"/>
  <c r="P25" i="3"/>
  <c r="Q25" i="3" s="1"/>
  <c r="P66" i="3"/>
  <c r="Q66" i="3" s="1"/>
  <c r="P32" i="3"/>
  <c r="P59" i="3"/>
  <c r="Q59" i="3" s="1"/>
  <c r="P39" i="3"/>
  <c r="Q39" i="3" s="1"/>
  <c r="P54" i="3"/>
  <c r="Q54" i="3" s="1"/>
  <c r="F56" i="3"/>
  <c r="P56" i="3"/>
  <c r="P26" i="3"/>
  <c r="Q26" i="3" s="1"/>
  <c r="P35" i="3"/>
  <c r="Q35" i="3" s="1"/>
  <c r="F58" i="3"/>
  <c r="G58" i="3" s="1"/>
  <c r="P57" i="3"/>
  <c r="Q57" i="3" s="1"/>
  <c r="F63" i="3"/>
  <c r="F51" i="3"/>
  <c r="P37" i="3"/>
  <c r="Q37" i="3" s="1"/>
  <c r="P61" i="3"/>
  <c r="Q61" i="3" s="1"/>
  <c r="P20" i="3"/>
  <c r="P30" i="3"/>
  <c r="Q30" i="3" s="1"/>
  <c r="P34" i="3"/>
  <c r="Q34" i="3" s="1"/>
  <c r="F64" i="3"/>
  <c r="G64" i="3" s="1"/>
  <c r="P44" i="3"/>
  <c r="P49" i="3"/>
  <c r="Q49" i="3" s="1"/>
  <c r="P68" i="3"/>
  <c r="Q68" i="3" s="1"/>
  <c r="F68" i="3"/>
  <c r="P42" i="3"/>
  <c r="Q42" i="3" s="1"/>
  <c r="P46" i="3"/>
  <c r="Q46" i="3" s="1"/>
  <c r="F66" i="3"/>
  <c r="F61" i="3"/>
  <c r="I61" i="3" s="1"/>
  <c r="J61" i="3" s="1"/>
  <c r="F52" i="3"/>
  <c r="G52" i="3" s="1"/>
  <c r="P29" i="3"/>
  <c r="Q29" i="3" s="1"/>
  <c r="P41" i="3"/>
  <c r="Q41" i="3" s="1"/>
  <c r="P53" i="3"/>
  <c r="Q53" i="3" s="1"/>
  <c r="P65" i="3"/>
  <c r="Q65" i="3" s="1"/>
  <c r="P24" i="3"/>
  <c r="P36" i="3"/>
  <c r="P48" i="3"/>
  <c r="P60" i="3"/>
  <c r="P31" i="3"/>
  <c r="Q31" i="3" s="1"/>
  <c r="P43" i="3"/>
  <c r="Q43" i="3" s="1"/>
  <c r="P55" i="3"/>
  <c r="Q55" i="3" s="1"/>
  <c r="P67" i="3"/>
  <c r="Q67" i="3" s="1"/>
  <c r="P38" i="3"/>
  <c r="Q38" i="3" s="1"/>
  <c r="P50" i="3"/>
  <c r="Q50" i="3" s="1"/>
  <c r="P62" i="3"/>
  <c r="Q62" i="3" s="1"/>
  <c r="F59" i="3"/>
  <c r="G59" i="3" s="1"/>
  <c r="P21" i="3"/>
  <c r="Q21" i="3" s="1"/>
  <c r="P33" i="3"/>
  <c r="Q33" i="3" s="1"/>
  <c r="P45" i="3"/>
  <c r="Q45" i="3" s="1"/>
  <c r="P69" i="3"/>
  <c r="Q69" i="3" s="1"/>
  <c r="F45" i="3"/>
  <c r="P28" i="3"/>
  <c r="P40" i="3"/>
  <c r="P52" i="3"/>
  <c r="P64" i="3"/>
  <c r="F57" i="3"/>
  <c r="P23" i="3"/>
  <c r="Q23" i="3" s="1"/>
  <c r="F54" i="3"/>
  <c r="F53" i="3"/>
  <c r="G53" i="3" s="1"/>
  <c r="F47" i="3"/>
  <c r="G47" i="3" s="1"/>
  <c r="F67" i="3"/>
  <c r="F55" i="3"/>
  <c r="F62" i="3"/>
  <c r="F50" i="3"/>
  <c r="F49" i="3"/>
  <c r="F60" i="3"/>
  <c r="F48" i="3"/>
  <c r="F43" i="3"/>
  <c r="I43" i="3" s="1"/>
  <c r="J43" i="3" s="1"/>
  <c r="F31" i="3"/>
  <c r="I31" i="3" s="1"/>
  <c r="J31" i="3" s="1"/>
  <c r="F42" i="3"/>
  <c r="F30" i="3"/>
  <c r="F41" i="3"/>
  <c r="G41" i="3" s="1"/>
  <c r="F29" i="3"/>
  <c r="G29" i="3" s="1"/>
  <c r="F40" i="3"/>
  <c r="G40" i="3" s="1"/>
  <c r="F34" i="3"/>
  <c r="G34" i="3" s="1"/>
  <c r="F22" i="3"/>
  <c r="G22" i="3" s="1"/>
  <c r="F33" i="3"/>
  <c r="G33" i="3" s="1"/>
  <c r="F21" i="3"/>
  <c r="G21" i="3" s="1"/>
  <c r="F44" i="3"/>
  <c r="F32" i="3"/>
  <c r="F38" i="3"/>
  <c r="F26" i="3"/>
  <c r="F37" i="3"/>
  <c r="F25" i="3"/>
  <c r="F20" i="3"/>
  <c r="F36" i="3"/>
  <c r="F24" i="3"/>
  <c r="F35" i="3"/>
  <c r="G35" i="3" s="1"/>
  <c r="F23" i="3"/>
  <c r="G23" i="3" s="1"/>
  <c r="F28" i="3"/>
  <c r="G28" i="3" s="1"/>
  <c r="F39" i="3"/>
  <c r="G39" i="3" s="1"/>
  <c r="F27" i="3"/>
  <c r="G27" i="3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D8" i="2"/>
  <c r="C353" i="4" l="1"/>
  <c r="B354" i="4"/>
  <c r="C232" i="4"/>
  <c r="C26" i="4"/>
  <c r="S30" i="3"/>
  <c r="T30" i="3" s="1"/>
  <c r="S22" i="3"/>
  <c r="T22" i="3" s="1"/>
  <c r="S29" i="3"/>
  <c r="T29" i="3" s="1"/>
  <c r="S69" i="3"/>
  <c r="T69" i="3" s="1"/>
  <c r="I22" i="3"/>
  <c r="J22" i="3" s="1"/>
  <c r="S26" i="3"/>
  <c r="T26" i="3" s="1"/>
  <c r="I46" i="3"/>
  <c r="J46" i="3" s="1"/>
  <c r="S49" i="3"/>
  <c r="T49" i="3" s="1"/>
  <c r="S25" i="3"/>
  <c r="T25" i="3" s="1"/>
  <c r="S21" i="3"/>
  <c r="T21" i="3" s="1"/>
  <c r="S68" i="3"/>
  <c r="T68" i="3" s="1"/>
  <c r="S67" i="3"/>
  <c r="T67" i="3" s="1"/>
  <c r="S47" i="3"/>
  <c r="T47" i="3" s="1"/>
  <c r="S35" i="3"/>
  <c r="T35" i="3" s="1"/>
  <c r="S27" i="3"/>
  <c r="T27" i="3" s="1"/>
  <c r="S54" i="3"/>
  <c r="T54" i="3" s="1"/>
  <c r="S34" i="3"/>
  <c r="T34" i="3" s="1"/>
  <c r="G50" i="3"/>
  <c r="I50" i="3"/>
  <c r="J50" i="3" s="1"/>
  <c r="Q28" i="3"/>
  <c r="S28" i="3"/>
  <c r="T28" i="3" s="1"/>
  <c r="G66" i="3"/>
  <c r="I66" i="3"/>
  <c r="J66" i="3" s="1"/>
  <c r="Q32" i="3"/>
  <c r="S32" i="3"/>
  <c r="T32" i="3" s="1"/>
  <c r="S31" i="3"/>
  <c r="T31" i="3" s="1"/>
  <c r="I64" i="3"/>
  <c r="J64" i="3" s="1"/>
  <c r="I65" i="3"/>
  <c r="J65" i="3" s="1"/>
  <c r="G49" i="3"/>
  <c r="I49" i="3"/>
  <c r="J49" i="3" s="1"/>
  <c r="G62" i="3"/>
  <c r="I62" i="3"/>
  <c r="J62" i="3" s="1"/>
  <c r="G45" i="3"/>
  <c r="I45" i="3"/>
  <c r="J45" i="3" s="1"/>
  <c r="G55" i="3"/>
  <c r="I55" i="3"/>
  <c r="J55" i="3" s="1"/>
  <c r="Q60" i="3"/>
  <c r="S60" i="3"/>
  <c r="T60" i="3" s="1"/>
  <c r="G63" i="3"/>
  <c r="I63" i="3"/>
  <c r="J63" i="3" s="1"/>
  <c r="S65" i="3"/>
  <c r="T65" i="3" s="1"/>
  <c r="S23" i="3"/>
  <c r="T23" i="3" s="1"/>
  <c r="I40" i="3"/>
  <c r="J40" i="3" s="1"/>
  <c r="I33" i="3"/>
  <c r="J33" i="3" s="1"/>
  <c r="Q40" i="3"/>
  <c r="S40" i="3"/>
  <c r="T40" i="3" s="1"/>
  <c r="G24" i="3"/>
  <c r="I24" i="3"/>
  <c r="J24" i="3" s="1"/>
  <c r="G36" i="3"/>
  <c r="I36" i="3"/>
  <c r="J36" i="3" s="1"/>
  <c r="G67" i="3"/>
  <c r="I67" i="3"/>
  <c r="J67" i="3" s="1"/>
  <c r="Q48" i="3"/>
  <c r="S48" i="3"/>
  <c r="T48" i="3" s="1"/>
  <c r="G68" i="3"/>
  <c r="I68" i="3"/>
  <c r="J68" i="3" s="1"/>
  <c r="G69" i="3"/>
  <c r="I69" i="3"/>
  <c r="J69" i="3" s="1"/>
  <c r="S61" i="3"/>
  <c r="T61" i="3" s="1"/>
  <c r="S66" i="3"/>
  <c r="T66" i="3" s="1"/>
  <c r="I58" i="3"/>
  <c r="J58" i="3" s="1"/>
  <c r="G25" i="3"/>
  <c r="I25" i="3"/>
  <c r="J25" i="3" s="1"/>
  <c r="Q36" i="3"/>
  <c r="S36" i="3"/>
  <c r="T36" i="3" s="1"/>
  <c r="S57" i="3"/>
  <c r="T57" i="3" s="1"/>
  <c r="S63" i="3"/>
  <c r="T63" i="3" s="1"/>
  <c r="S62" i="3"/>
  <c r="T62" i="3" s="1"/>
  <c r="I39" i="3"/>
  <c r="J39" i="3" s="1"/>
  <c r="I34" i="3"/>
  <c r="J34" i="3" s="1"/>
  <c r="G37" i="3"/>
  <c r="I37" i="3"/>
  <c r="J37" i="3" s="1"/>
  <c r="G30" i="3"/>
  <c r="I30" i="3"/>
  <c r="J30" i="3" s="1"/>
  <c r="Q24" i="3"/>
  <c r="S24" i="3"/>
  <c r="T24" i="3" s="1"/>
  <c r="S53" i="3"/>
  <c r="T53" i="3" s="1"/>
  <c r="S59" i="3"/>
  <c r="T59" i="3" s="1"/>
  <c r="S58" i="3"/>
  <c r="T58" i="3" s="1"/>
  <c r="I35" i="3"/>
  <c r="J35" i="3" s="1"/>
  <c r="G26" i="3"/>
  <c r="I26" i="3"/>
  <c r="J26" i="3" s="1"/>
  <c r="G42" i="3"/>
  <c r="I42" i="3"/>
  <c r="J42" i="3" s="1"/>
  <c r="G54" i="3"/>
  <c r="I54" i="3"/>
  <c r="J54" i="3" s="1"/>
  <c r="Q44" i="3"/>
  <c r="S44" i="3"/>
  <c r="T44" i="3" s="1"/>
  <c r="S55" i="3"/>
  <c r="T55" i="3" s="1"/>
  <c r="I29" i="3"/>
  <c r="J29" i="3" s="1"/>
  <c r="I47" i="3"/>
  <c r="J47" i="3" s="1"/>
  <c r="Q56" i="3"/>
  <c r="S56" i="3"/>
  <c r="T56" i="3" s="1"/>
  <c r="S45" i="3"/>
  <c r="T45" i="3" s="1"/>
  <c r="S51" i="3"/>
  <c r="T51" i="3" s="1"/>
  <c r="S50" i="3"/>
  <c r="T50" i="3" s="1"/>
  <c r="I28" i="3"/>
  <c r="J28" i="3" s="1"/>
  <c r="G51" i="3"/>
  <c r="I51" i="3"/>
  <c r="J51" i="3" s="1"/>
  <c r="S46" i="3"/>
  <c r="T46" i="3" s="1"/>
  <c r="I41" i="3"/>
  <c r="J41" i="3" s="1"/>
  <c r="I52" i="3"/>
  <c r="J52" i="3" s="1"/>
  <c r="I53" i="3"/>
  <c r="J53" i="3" s="1"/>
  <c r="G56" i="3"/>
  <c r="I56" i="3"/>
  <c r="J56" i="3" s="1"/>
  <c r="S41" i="3"/>
  <c r="T41" i="3" s="1"/>
  <c r="G44" i="3"/>
  <c r="I44" i="3"/>
  <c r="J44" i="3" s="1"/>
  <c r="G48" i="3"/>
  <c r="I48" i="3"/>
  <c r="J48" i="3" s="1"/>
  <c r="Q64" i="3"/>
  <c r="S64" i="3"/>
  <c r="T64" i="3" s="1"/>
  <c r="S37" i="3"/>
  <c r="T37" i="3" s="1"/>
  <c r="S43" i="3"/>
  <c r="T43" i="3" s="1"/>
  <c r="S42" i="3"/>
  <c r="T42" i="3" s="1"/>
  <c r="G38" i="3"/>
  <c r="I38" i="3"/>
  <c r="J38" i="3" s="1"/>
  <c r="G32" i="3"/>
  <c r="I32" i="3"/>
  <c r="J32" i="3" s="1"/>
  <c r="G57" i="3"/>
  <c r="I57" i="3"/>
  <c r="J57" i="3" s="1"/>
  <c r="G60" i="3"/>
  <c r="I60" i="3"/>
  <c r="J60" i="3" s="1"/>
  <c r="Q52" i="3"/>
  <c r="S52" i="3"/>
  <c r="T52" i="3" s="1"/>
  <c r="Q20" i="3"/>
  <c r="S20" i="3"/>
  <c r="T20" i="3" s="1"/>
  <c r="S33" i="3"/>
  <c r="T33" i="3" s="1"/>
  <c r="S39" i="3"/>
  <c r="T39" i="3" s="1"/>
  <c r="S38" i="3"/>
  <c r="T38" i="3" s="1"/>
  <c r="I27" i="3"/>
  <c r="J27" i="3" s="1"/>
  <c r="I59" i="3"/>
  <c r="J59" i="3" s="1"/>
  <c r="I23" i="3"/>
  <c r="J23" i="3" s="1"/>
  <c r="I21" i="3"/>
  <c r="J21" i="3" s="1"/>
  <c r="G20" i="3"/>
  <c r="I20" i="3"/>
  <c r="J20" i="3" s="1"/>
  <c r="G61" i="3"/>
  <c r="G43" i="3"/>
  <c r="G31" i="3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C354" i="4" l="1"/>
  <c r="B355" i="4"/>
  <c r="C233" i="4"/>
  <c r="C25" i="4"/>
  <c r="B356" i="4" l="1"/>
  <c r="C355" i="4"/>
  <c r="C234" i="4"/>
  <c r="C24" i="4"/>
  <c r="C356" i="4" l="1"/>
  <c r="B357" i="4"/>
  <c r="C235" i="4"/>
  <c r="C23" i="4"/>
  <c r="C357" i="4" l="1"/>
  <c r="B358" i="4"/>
  <c r="C236" i="4"/>
  <c r="C22" i="4"/>
  <c r="B359" i="4" l="1"/>
  <c r="C358" i="4"/>
  <c r="C237" i="4"/>
  <c r="C21" i="4"/>
  <c r="C359" i="4" l="1"/>
  <c r="B360" i="4"/>
  <c r="C238" i="4"/>
  <c r="C20" i="4"/>
  <c r="C360" i="4" l="1"/>
  <c r="B361" i="4"/>
  <c r="C361" i="4" s="1"/>
  <c r="C239" i="4"/>
  <c r="C19" i="4"/>
  <c r="C240" i="4" l="1"/>
  <c r="C18" i="4"/>
  <c r="C241" i="4" l="1"/>
  <c r="C17" i="4"/>
  <c r="C242" i="4" l="1"/>
  <c r="C16" i="4"/>
  <c r="C243" i="4" l="1"/>
  <c r="C15" i="4"/>
  <c r="C244" i="4" l="1"/>
  <c r="C14" i="4"/>
  <c r="C245" i="4" l="1"/>
  <c r="C13" i="4"/>
  <c r="C246" i="4" l="1"/>
  <c r="C12" i="4"/>
  <c r="C247" i="4" l="1"/>
  <c r="C10" i="4"/>
  <c r="C11" i="4"/>
  <c r="C248" i="4" l="1"/>
  <c r="C249" i="4" l="1"/>
  <c r="C250" i="4"/>
</calcChain>
</file>

<file path=xl/sharedStrings.xml><?xml version="1.0" encoding="utf-8"?>
<sst xmlns="http://schemas.openxmlformats.org/spreadsheetml/2006/main" count="2072" uniqueCount="38">
  <si>
    <t>Winning Probability</t>
  </si>
  <si>
    <t>Losing Probability</t>
  </si>
  <si>
    <t>Simulation</t>
  </si>
  <si>
    <t>Outcome</t>
  </si>
  <si>
    <t>Bet Size</t>
  </si>
  <si>
    <t>Bet Sizes</t>
  </si>
  <si>
    <t>Model</t>
  </si>
  <si>
    <t>Win Return</t>
  </si>
  <si>
    <t>R-Score</t>
  </si>
  <si>
    <t>Loss Return</t>
  </si>
  <si>
    <t>Initial Capital</t>
  </si>
  <si>
    <t>Win %</t>
  </si>
  <si>
    <t>Loss %</t>
  </si>
  <si>
    <t>Final Capital</t>
  </si>
  <si>
    <t>Profit %</t>
  </si>
  <si>
    <t>TWO-TRADE EXAMPLE</t>
  </si>
  <si>
    <t>WIN FIRST</t>
  </si>
  <si>
    <t>LOSE FIRST</t>
  </si>
  <si>
    <t>$ Edge</t>
  </si>
  <si>
    <t>$ Drag</t>
  </si>
  <si>
    <t>$ Profit</t>
  </si>
  <si>
    <t>L</t>
  </si>
  <si>
    <t>W</t>
  </si>
  <si>
    <t>Betting Round No.</t>
  </si>
  <si>
    <t>Edge %</t>
  </si>
  <si>
    <t>Drag %</t>
  </si>
  <si>
    <t>Geometric Growth Rate</t>
  </si>
  <si>
    <t>Bet Size (% Bankroll)</t>
  </si>
  <si>
    <t>Win Probability</t>
  </si>
  <si>
    <t>Loss Probability</t>
  </si>
  <si>
    <t>Investment Kelly</t>
  </si>
  <si>
    <t>Betting Kelly</t>
  </si>
  <si>
    <t>Lose %</t>
  </si>
  <si>
    <t>Full Kelly</t>
  </si>
  <si>
    <t>Lose Probability</t>
  </si>
  <si>
    <t>Gain</t>
  </si>
  <si>
    <t>Loss</t>
  </si>
  <si>
    <t>Ending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</si>
</sst>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%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7">
    <xf numFmtId="0" fontId="0" fillId="0" borderId="0" xfId="0"/>
    <xf numFmtId="9" fontId="0" fillId="0" borderId="5" xfId="0" applyNumberForma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/>
    <xf numFmtId="0" fontId="2" fillId="0" borderId="6" xfId="0" applyFont="1" applyBorder="1"/>
    <xf numFmtId="0" fontId="2" fillId="0" borderId="9" xfId="0" applyFont="1" applyBorder="1"/>
    <xf numFmtId="0" fontId="0" fillId="0" borderId="8" xfId="0" applyFont="1" applyFill="1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2" fontId="0" fillId="0" borderId="8" xfId="0" applyNumberFormat="1" applyFont="1" applyBorder="1"/>
    <xf numFmtId="2" fontId="0" fillId="0" borderId="0" xfId="0" applyNumberFormat="1" applyFont="1" applyBorder="1"/>
    <xf numFmtId="2" fontId="0" fillId="0" borderId="9" xfId="0" applyNumberFormat="1" applyFon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0" borderId="11" xfId="0" applyNumberFormat="1" applyBorder="1"/>
    <xf numFmtId="0" fontId="2" fillId="3" borderId="6" xfId="0" applyFont="1" applyFill="1" applyBorder="1"/>
    <xf numFmtId="0" fontId="0" fillId="3" borderId="7" xfId="0" applyFill="1" applyBorder="1"/>
    <xf numFmtId="0" fontId="0" fillId="3" borderId="12" xfId="0" applyFill="1" applyBorder="1"/>
    <xf numFmtId="0" fontId="2" fillId="3" borderId="10" xfId="0" applyFont="1" applyFill="1" applyBorder="1"/>
    <xf numFmtId="0" fontId="2" fillId="3" borderId="11" xfId="0" applyFont="1" applyFill="1" applyBorder="1"/>
    <xf numFmtId="9" fontId="2" fillId="3" borderId="10" xfId="0" applyNumberFormat="1" applyFont="1" applyFill="1" applyBorder="1"/>
    <xf numFmtId="9" fontId="2" fillId="3" borderId="13" xfId="0" applyNumberFormat="1" applyFont="1" applyFill="1" applyBorder="1"/>
    <xf numFmtId="9" fontId="2" fillId="3" borderId="11" xfId="0" applyNumberFormat="1" applyFont="1" applyFill="1" applyBorder="1"/>
    <xf numFmtId="10" fontId="0" fillId="0" borderId="16" xfId="0" applyNumberFormat="1" applyBorder="1"/>
    <xf numFmtId="10" fontId="0" fillId="0" borderId="17" xfId="0" applyNumberFormat="1" applyBorder="1"/>
    <xf numFmtId="0" fontId="2" fillId="0" borderId="18" xfId="0" applyFont="1" applyBorder="1"/>
    <xf numFmtId="1" fontId="0" fillId="0" borderId="5" xfId="0" applyNumberFormat="1" applyBorder="1"/>
    <xf numFmtId="0" fontId="2" fillId="0" borderId="12" xfId="0" applyFont="1" applyBorder="1"/>
    <xf numFmtId="0" fontId="2" fillId="0" borderId="7" xfId="0" applyFont="1" applyBorder="1"/>
    <xf numFmtId="10" fontId="0" fillId="0" borderId="0" xfId="0" applyNumberFormat="1" applyBorder="1"/>
    <xf numFmtId="2" fontId="0" fillId="0" borderId="8" xfId="0" applyNumberFormat="1" applyFont="1" applyFill="1" applyBorder="1"/>
    <xf numFmtId="2" fontId="0" fillId="0" borderId="10" xfId="0" applyNumberFormat="1" applyFont="1" applyFill="1" applyBorder="1"/>
    <xf numFmtId="10" fontId="0" fillId="0" borderId="13" xfId="0" applyNumberFormat="1" applyBorder="1"/>
    <xf numFmtId="2" fontId="0" fillId="0" borderId="6" xfId="0" applyNumberFormat="1" applyBorder="1"/>
    <xf numFmtId="10" fontId="0" fillId="0" borderId="12" xfId="0" applyNumberFormat="1" applyBorder="1"/>
    <xf numFmtId="2" fontId="0" fillId="0" borderId="12" xfId="0" applyNumberFormat="1" applyBorder="1"/>
    <xf numFmtId="0" fontId="4" fillId="0" borderId="0" xfId="0" applyFont="1"/>
    <xf numFmtId="0" fontId="0" fillId="0" borderId="13" xfId="0" applyBorder="1" applyAlignment="1"/>
    <xf numFmtId="0" fontId="4" fillId="0" borderId="13" xfId="0" applyFont="1" applyBorder="1" applyAlignment="1"/>
    <xf numFmtId="2" fontId="0" fillId="0" borderId="12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0" fontId="0" fillId="0" borderId="0" xfId="0" applyBorder="1" applyAlignment="1"/>
    <xf numFmtId="0" fontId="2" fillId="0" borderId="2" xfId="0" applyFont="1" applyFill="1" applyBorder="1"/>
    <xf numFmtId="9" fontId="0" fillId="0" borderId="3" xfId="0" applyNumberFormat="1" applyBorder="1"/>
    <xf numFmtId="0" fontId="2" fillId="0" borderId="4" xfId="0" applyFont="1" applyFill="1" applyBorder="1"/>
    <xf numFmtId="0" fontId="2" fillId="0" borderId="20" xfId="0" applyFont="1" applyFill="1" applyBorder="1"/>
    <xf numFmtId="164" fontId="0" fillId="0" borderId="21" xfId="0" applyNumberFormat="1" applyBorder="1"/>
    <xf numFmtId="9" fontId="1" fillId="0" borderId="3" xfId="1" applyNumberFormat="1" applyFill="1" applyBorder="1"/>
    <xf numFmtId="9" fontId="1" fillId="0" borderId="19" xfId="1" applyNumberFormat="1" applyFill="1" applyBorder="1"/>
    <xf numFmtId="10" fontId="1" fillId="2" borderId="14" xfId="1" applyNumberFormat="1" applyBorder="1"/>
    <xf numFmtId="10" fontId="0" fillId="0" borderId="15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10" fontId="0" fillId="0" borderId="7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left"/>
    </xf>
    <xf numFmtId="0" fontId="2" fillId="0" borderId="25" xfId="0" applyFont="1" applyFill="1" applyBorder="1"/>
    <xf numFmtId="164" fontId="0" fillId="0" borderId="26" xfId="0" applyNumberFormat="1" applyBorder="1"/>
    <xf numFmtId="1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Wealth Growth</a:t>
            </a:r>
            <a:r>
              <a:rPr lang="en-GB" sz="1100" baseline="0"/>
              <a:t> Index: Various Bet Sizes given Win Probability of 52.5% over 1000 Rounds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'Betting Simulation'!$D$6</c:f>
              <c:strCache>
                <c:ptCount val="1"/>
                <c:pt idx="0">
                  <c:v>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Simulation'!$D$7:$D$1007</c:f>
              <c:numCache>
                <c:formatCode>0.00</c:formatCode>
                <c:ptCount val="1001"/>
                <c:pt idx="0">
                  <c:v>100</c:v>
                </c:pt>
                <c:pt idx="1">
                  <c:v>99</c:v>
                </c:pt>
                <c:pt idx="2">
                  <c:v>99.99</c:v>
                </c:pt>
                <c:pt idx="3">
                  <c:v>98.990099999999998</c:v>
                </c:pt>
                <c:pt idx="4">
                  <c:v>99.980001000000001</c:v>
                </c:pt>
                <c:pt idx="5">
                  <c:v>98.98020099</c:v>
                </c:pt>
                <c:pt idx="6">
                  <c:v>97.990398980099997</c:v>
                </c:pt>
                <c:pt idx="7">
                  <c:v>98.970302969900999</c:v>
                </c:pt>
                <c:pt idx="8">
                  <c:v>97.980599940201984</c:v>
                </c:pt>
                <c:pt idx="9">
                  <c:v>98.960405939604001</c:v>
                </c:pt>
                <c:pt idx="10">
                  <c:v>99.950009999000045</c:v>
                </c:pt>
                <c:pt idx="11">
                  <c:v>100.94951009899005</c:v>
                </c:pt>
                <c:pt idx="12">
                  <c:v>99.940014998000152</c:v>
                </c:pt>
                <c:pt idx="13">
                  <c:v>100.93941514798016</c:v>
                </c:pt>
                <c:pt idx="14">
                  <c:v>101.94880929945995</c:v>
                </c:pt>
                <c:pt idx="15">
                  <c:v>100.92932120646535</c:v>
                </c:pt>
                <c:pt idx="16">
                  <c:v>99.920027994400698</c:v>
                </c:pt>
                <c:pt idx="17">
                  <c:v>100.9192282743447</c:v>
                </c:pt>
                <c:pt idx="18">
                  <c:v>101.92842055708815</c:v>
                </c:pt>
                <c:pt idx="19">
                  <c:v>102.94770476265903</c:v>
                </c:pt>
                <c:pt idx="20">
                  <c:v>103.97718181028561</c:v>
                </c:pt>
                <c:pt idx="21">
                  <c:v>102.93740999218275</c:v>
                </c:pt>
                <c:pt idx="22">
                  <c:v>101.90803589226093</c:v>
                </c:pt>
                <c:pt idx="23">
                  <c:v>100.88895553333832</c:v>
                </c:pt>
                <c:pt idx="24">
                  <c:v>99.880065978004936</c:v>
                </c:pt>
                <c:pt idx="25">
                  <c:v>100.87886663778498</c:v>
                </c:pt>
                <c:pt idx="26">
                  <c:v>101.88765530416283</c:v>
                </c:pt>
                <c:pt idx="27">
                  <c:v>100.8687787511212</c:v>
                </c:pt>
                <c:pt idx="28">
                  <c:v>99.860090963609991</c:v>
                </c:pt>
                <c:pt idx="29">
                  <c:v>100.85869187324609</c:v>
                </c:pt>
                <c:pt idx="30">
                  <c:v>101.86727879197855</c:v>
                </c:pt>
                <c:pt idx="31">
                  <c:v>102.88595157989833</c:v>
                </c:pt>
                <c:pt idx="32">
                  <c:v>101.85709206409935</c:v>
                </c:pt>
                <c:pt idx="33">
                  <c:v>100.83852114345835</c:v>
                </c:pt>
                <c:pt idx="34">
                  <c:v>101.84690635489294</c:v>
                </c:pt>
                <c:pt idx="35">
                  <c:v>100.828437291344</c:v>
                </c:pt>
                <c:pt idx="36">
                  <c:v>101.83672166425744</c:v>
                </c:pt>
                <c:pt idx="37">
                  <c:v>100.81835444761487</c:v>
                </c:pt>
                <c:pt idx="38">
                  <c:v>99.810170903138712</c:v>
                </c:pt>
                <c:pt idx="39">
                  <c:v>98.812069194107323</c:v>
                </c:pt>
                <c:pt idx="40">
                  <c:v>99.8001898860484</c:v>
                </c:pt>
                <c:pt idx="41">
                  <c:v>100.79819178490888</c:v>
                </c:pt>
                <c:pt idx="42">
                  <c:v>99.790209867059787</c:v>
                </c:pt>
                <c:pt idx="43">
                  <c:v>98.792307768389193</c:v>
                </c:pt>
                <c:pt idx="44">
                  <c:v>97.804384690705305</c:v>
                </c:pt>
                <c:pt idx="45">
                  <c:v>96.826340843798249</c:v>
                </c:pt>
                <c:pt idx="46">
                  <c:v>97.794604252236226</c:v>
                </c:pt>
                <c:pt idx="47">
                  <c:v>98.772550294758588</c:v>
                </c:pt>
                <c:pt idx="48">
                  <c:v>97.784824791811005</c:v>
                </c:pt>
                <c:pt idx="49">
                  <c:v>98.762673039729123</c:v>
                </c:pt>
                <c:pt idx="50">
                  <c:v>97.775046309331827</c:v>
                </c:pt>
                <c:pt idx="51">
                  <c:v>98.752796772425143</c:v>
                </c:pt>
                <c:pt idx="52">
                  <c:v>99.74032474014939</c:v>
                </c:pt>
                <c:pt idx="53">
                  <c:v>100.73772798755088</c:v>
                </c:pt>
                <c:pt idx="54">
                  <c:v>99.73035070767537</c:v>
                </c:pt>
                <c:pt idx="55">
                  <c:v>98.733047200598619</c:v>
                </c:pt>
                <c:pt idx="56">
                  <c:v>97.745716728592626</c:v>
                </c:pt>
                <c:pt idx="57">
                  <c:v>98.72317389587856</c:v>
                </c:pt>
                <c:pt idx="58">
                  <c:v>97.735942156919776</c:v>
                </c:pt>
                <c:pt idx="59">
                  <c:v>96.758582735350572</c:v>
                </c:pt>
                <c:pt idx="60">
                  <c:v>95.790996907997069</c:v>
                </c:pt>
                <c:pt idx="61">
                  <c:v>96.748906877077047</c:v>
                </c:pt>
                <c:pt idx="62">
                  <c:v>97.716395945847822</c:v>
                </c:pt>
                <c:pt idx="63">
                  <c:v>98.693559905306302</c:v>
                </c:pt>
                <c:pt idx="64">
                  <c:v>97.706624306253232</c:v>
                </c:pt>
                <c:pt idx="65">
                  <c:v>98.68369054931577</c:v>
                </c:pt>
                <c:pt idx="66">
                  <c:v>99.670527454808933</c:v>
                </c:pt>
                <c:pt idx="67">
                  <c:v>98.673822180260842</c:v>
                </c:pt>
                <c:pt idx="68">
                  <c:v>97.687083958458231</c:v>
                </c:pt>
                <c:pt idx="69">
                  <c:v>98.663954798042809</c:v>
                </c:pt>
                <c:pt idx="70">
                  <c:v>99.65059434602324</c:v>
                </c:pt>
                <c:pt idx="71">
                  <c:v>98.654088402563005</c:v>
                </c:pt>
                <c:pt idx="72">
                  <c:v>97.667547518537376</c:v>
                </c:pt>
                <c:pt idx="73">
                  <c:v>98.644222993722749</c:v>
                </c:pt>
                <c:pt idx="74">
                  <c:v>99.630665223659975</c:v>
                </c:pt>
                <c:pt idx="75">
                  <c:v>98.634358571423377</c:v>
                </c:pt>
                <c:pt idx="76">
                  <c:v>97.648014985709139</c:v>
                </c:pt>
                <c:pt idx="77">
                  <c:v>98.624495135566235</c:v>
                </c:pt>
                <c:pt idx="78">
                  <c:v>99.610740086921894</c:v>
                </c:pt>
                <c:pt idx="79">
                  <c:v>98.614632686052673</c:v>
                </c:pt>
                <c:pt idx="80">
                  <c:v>99.600779012913193</c:v>
                </c:pt>
                <c:pt idx="81">
                  <c:v>98.604771222784066</c:v>
                </c:pt>
                <c:pt idx="82">
                  <c:v>99.59081893501191</c:v>
                </c:pt>
                <c:pt idx="83">
                  <c:v>100.58672712436203</c:v>
                </c:pt>
                <c:pt idx="84">
                  <c:v>101.59259439560564</c:v>
                </c:pt>
                <c:pt idx="85">
                  <c:v>100.57666845164958</c:v>
                </c:pt>
                <c:pt idx="86">
                  <c:v>99.57090176713308</c:v>
                </c:pt>
                <c:pt idx="87">
                  <c:v>100.56661078480441</c:v>
                </c:pt>
                <c:pt idx="88">
                  <c:v>101.57227689265245</c:v>
                </c:pt>
                <c:pt idx="89">
                  <c:v>100.55655412372593</c:v>
                </c:pt>
                <c:pt idx="90">
                  <c:v>101.56211966496319</c:v>
                </c:pt>
                <c:pt idx="91">
                  <c:v>102.57774086161282</c:v>
                </c:pt>
                <c:pt idx="92">
                  <c:v>101.55196345299669</c:v>
                </c:pt>
                <c:pt idx="93">
                  <c:v>100.53644381846672</c:v>
                </c:pt>
                <c:pt idx="94">
                  <c:v>101.54180825665139</c:v>
                </c:pt>
                <c:pt idx="95">
                  <c:v>100.52639017408488</c:v>
                </c:pt>
                <c:pt idx="96">
                  <c:v>99.521126272344034</c:v>
                </c:pt>
                <c:pt idx="97">
                  <c:v>100.51633753506748</c:v>
                </c:pt>
                <c:pt idx="98">
                  <c:v>99.511174159716802</c:v>
                </c:pt>
                <c:pt idx="99">
                  <c:v>100.50628590131397</c:v>
                </c:pt>
                <c:pt idx="100">
                  <c:v>99.501223042300836</c:v>
                </c:pt>
                <c:pt idx="101">
                  <c:v>100.49623527272385</c:v>
                </c:pt>
                <c:pt idx="102">
                  <c:v>101.50119762545108</c:v>
                </c:pt>
                <c:pt idx="103">
                  <c:v>102.5162096017056</c:v>
                </c:pt>
                <c:pt idx="104">
                  <c:v>101.49104750568854</c:v>
                </c:pt>
                <c:pt idx="105">
                  <c:v>100.47613703063166</c:v>
                </c:pt>
                <c:pt idx="106">
                  <c:v>101.48089840093797</c:v>
                </c:pt>
                <c:pt idx="107">
                  <c:v>100.4660894169286</c:v>
                </c:pt>
                <c:pt idx="108">
                  <c:v>101.47075031109789</c:v>
                </c:pt>
                <c:pt idx="109">
                  <c:v>102.48545781420887</c:v>
                </c:pt>
                <c:pt idx="110">
                  <c:v>101.46060323606679</c:v>
                </c:pt>
                <c:pt idx="111">
                  <c:v>100.44599720370611</c:v>
                </c:pt>
                <c:pt idx="112">
                  <c:v>101.45045717574318</c:v>
                </c:pt>
                <c:pt idx="113">
                  <c:v>102.46496174750061</c:v>
                </c:pt>
                <c:pt idx="114">
                  <c:v>103.48961136497562</c:v>
                </c:pt>
                <c:pt idx="115">
                  <c:v>104.52450747862537</c:v>
                </c:pt>
                <c:pt idx="116">
                  <c:v>105.56975255341162</c:v>
                </c:pt>
                <c:pt idx="117">
                  <c:v>104.5140550278775</c:v>
                </c:pt>
                <c:pt idx="118">
                  <c:v>105.55919557815628</c:v>
                </c:pt>
                <c:pt idx="119">
                  <c:v>106.61478753393784</c:v>
                </c:pt>
                <c:pt idx="120">
                  <c:v>107.68093540927723</c:v>
                </c:pt>
                <c:pt idx="121">
                  <c:v>106.60412605518445</c:v>
                </c:pt>
                <c:pt idx="122">
                  <c:v>105.53808479463261</c:v>
                </c:pt>
                <c:pt idx="123">
                  <c:v>104.48270394668629</c:v>
                </c:pt>
                <c:pt idx="124">
                  <c:v>105.52753098615315</c:v>
                </c:pt>
                <c:pt idx="125">
                  <c:v>104.47225567629162</c:v>
                </c:pt>
                <c:pt idx="126">
                  <c:v>105.51697823305454</c:v>
                </c:pt>
                <c:pt idx="127">
                  <c:v>106.5721480153851</c:v>
                </c:pt>
                <c:pt idx="128">
                  <c:v>107.63786949553895</c:v>
                </c:pt>
                <c:pt idx="129">
                  <c:v>106.56149080058356</c:v>
                </c:pt>
                <c:pt idx="130">
                  <c:v>107.6271057085894</c:v>
                </c:pt>
                <c:pt idx="131">
                  <c:v>106.55083465150351</c:v>
                </c:pt>
                <c:pt idx="132">
                  <c:v>105.48532630498848</c:v>
                </c:pt>
                <c:pt idx="133">
                  <c:v>104.43047304193858</c:v>
                </c:pt>
                <c:pt idx="134">
                  <c:v>105.47477777235797</c:v>
                </c:pt>
                <c:pt idx="135">
                  <c:v>104.42002999463439</c:v>
                </c:pt>
                <c:pt idx="136">
                  <c:v>103.37582969468805</c:v>
                </c:pt>
                <c:pt idx="137">
                  <c:v>102.34207139774117</c:v>
                </c:pt>
                <c:pt idx="138">
                  <c:v>101.31865068376375</c:v>
                </c:pt>
                <c:pt idx="139">
                  <c:v>100.30546417692611</c:v>
                </c:pt>
                <c:pt idx="140">
                  <c:v>101.30851881869538</c:v>
                </c:pt>
                <c:pt idx="141">
                  <c:v>102.32160400688232</c:v>
                </c:pt>
                <c:pt idx="142">
                  <c:v>101.29838796681351</c:v>
                </c:pt>
                <c:pt idx="143">
                  <c:v>100.28540408714537</c:v>
                </c:pt>
                <c:pt idx="144">
                  <c:v>99.282550046273911</c:v>
                </c:pt>
                <c:pt idx="145">
                  <c:v>100.27537554673665</c:v>
                </c:pt>
                <c:pt idx="146">
                  <c:v>101.27812930220402</c:v>
                </c:pt>
                <c:pt idx="147">
                  <c:v>100.26534800918198</c:v>
                </c:pt>
                <c:pt idx="148">
                  <c:v>101.2680014892738</c:v>
                </c:pt>
                <c:pt idx="149">
                  <c:v>102.28068150416654</c:v>
                </c:pt>
                <c:pt idx="150">
                  <c:v>103.3034883192082</c:v>
                </c:pt>
                <c:pt idx="151">
                  <c:v>104.33652320240029</c:v>
                </c:pt>
                <c:pt idx="152">
                  <c:v>103.29315797037628</c:v>
                </c:pt>
                <c:pt idx="153">
                  <c:v>104.32608955008006</c:v>
                </c:pt>
                <c:pt idx="154">
                  <c:v>103.28282865457925</c:v>
                </c:pt>
                <c:pt idx="155">
                  <c:v>104.31565694112504</c:v>
                </c:pt>
                <c:pt idx="156">
                  <c:v>105.35881351053629</c:v>
                </c:pt>
                <c:pt idx="157">
                  <c:v>104.30522537543094</c:v>
                </c:pt>
                <c:pt idx="158">
                  <c:v>105.34827762918525</c:v>
                </c:pt>
                <c:pt idx="159">
                  <c:v>104.29479485289339</c:v>
                </c:pt>
                <c:pt idx="160">
                  <c:v>105.33774280142232</c:v>
                </c:pt>
                <c:pt idx="161">
                  <c:v>106.39112022943655</c:v>
                </c:pt>
                <c:pt idx="162">
                  <c:v>107.45503143173092</c:v>
                </c:pt>
                <c:pt idx="163">
                  <c:v>106.38048111741361</c:v>
                </c:pt>
                <c:pt idx="164">
                  <c:v>107.44428592858775</c:v>
                </c:pt>
                <c:pt idx="165">
                  <c:v>106.36984306930187</c:v>
                </c:pt>
                <c:pt idx="166">
                  <c:v>105.30614463860884</c:v>
                </c:pt>
                <c:pt idx="167">
                  <c:v>106.35920608499494</c:v>
                </c:pt>
                <c:pt idx="168">
                  <c:v>105.29561402414498</c:v>
                </c:pt>
                <c:pt idx="169">
                  <c:v>104.24265788390353</c:v>
                </c:pt>
                <c:pt idx="170">
                  <c:v>105.28508446274257</c:v>
                </c:pt>
                <c:pt idx="171">
                  <c:v>104.23223361811515</c:v>
                </c:pt>
                <c:pt idx="172">
                  <c:v>103.18991128193399</c:v>
                </c:pt>
                <c:pt idx="173">
                  <c:v>104.22181039475333</c:v>
                </c:pt>
                <c:pt idx="174">
                  <c:v>103.1795922908058</c:v>
                </c:pt>
                <c:pt idx="175">
                  <c:v>104.21138821371386</c:v>
                </c:pt>
                <c:pt idx="176">
                  <c:v>103.16927433157672</c:v>
                </c:pt>
                <c:pt idx="177">
                  <c:v>102.13758158826094</c:v>
                </c:pt>
                <c:pt idx="178">
                  <c:v>103.15895740414355</c:v>
                </c:pt>
                <c:pt idx="179">
                  <c:v>102.12736783010212</c:v>
                </c:pt>
                <c:pt idx="180">
                  <c:v>103.14864150840314</c:v>
                </c:pt>
                <c:pt idx="181">
                  <c:v>104.18012792348718</c:v>
                </c:pt>
                <c:pt idx="182">
                  <c:v>103.1383266442523</c:v>
                </c:pt>
                <c:pt idx="183">
                  <c:v>104.16970991069482</c:v>
                </c:pt>
                <c:pt idx="184">
                  <c:v>103.12801281158787</c:v>
                </c:pt>
                <c:pt idx="185">
                  <c:v>102.09673268347198</c:v>
                </c:pt>
                <c:pt idx="186">
                  <c:v>101.07576535663726</c:v>
                </c:pt>
                <c:pt idx="187">
                  <c:v>102.08652301020363</c:v>
                </c:pt>
                <c:pt idx="188">
                  <c:v>101.0656577801016</c:v>
                </c:pt>
                <c:pt idx="189">
                  <c:v>102.07631435790262</c:v>
                </c:pt>
                <c:pt idx="190">
                  <c:v>103.09707750148165</c:v>
                </c:pt>
                <c:pt idx="191">
                  <c:v>104.12804827649647</c:v>
                </c:pt>
                <c:pt idx="192">
                  <c:v>103.08676779373151</c:v>
                </c:pt>
                <c:pt idx="193">
                  <c:v>102.05590011579419</c:v>
                </c:pt>
                <c:pt idx="194">
                  <c:v>103.07645911695214</c:v>
                </c:pt>
                <c:pt idx="195">
                  <c:v>102.04569452578261</c:v>
                </c:pt>
                <c:pt idx="196">
                  <c:v>101.02523758052477</c:v>
                </c:pt>
                <c:pt idx="197">
                  <c:v>102.03548995633003</c:v>
                </c:pt>
                <c:pt idx="198">
                  <c:v>103.05584485589333</c:v>
                </c:pt>
                <c:pt idx="199">
                  <c:v>102.02528640733439</c:v>
                </c:pt>
                <c:pt idx="200">
                  <c:v>103.04553927140773</c:v>
                </c:pt>
                <c:pt idx="201">
                  <c:v>102.01508387869366</c:v>
                </c:pt>
                <c:pt idx="202">
                  <c:v>100.99493303990673</c:v>
                </c:pt>
                <c:pt idx="203">
                  <c:v>99.984983709507659</c:v>
                </c:pt>
                <c:pt idx="204">
                  <c:v>100.98483354660274</c:v>
                </c:pt>
                <c:pt idx="205">
                  <c:v>99.974985211136712</c:v>
                </c:pt>
                <c:pt idx="206">
                  <c:v>98.975235359025348</c:v>
                </c:pt>
                <c:pt idx="207">
                  <c:v>99.964987712615596</c:v>
                </c:pt>
                <c:pt idx="208">
                  <c:v>98.965337835489436</c:v>
                </c:pt>
                <c:pt idx="209">
                  <c:v>97.975684457134534</c:v>
                </c:pt>
                <c:pt idx="210">
                  <c:v>96.995927612563193</c:v>
                </c:pt>
                <c:pt idx="211">
                  <c:v>96.025968336437558</c:v>
                </c:pt>
                <c:pt idx="212">
                  <c:v>96.986228019801928</c:v>
                </c:pt>
                <c:pt idx="213">
                  <c:v>96.016365739603913</c:v>
                </c:pt>
                <c:pt idx="214">
                  <c:v>96.97652939699995</c:v>
                </c:pt>
                <c:pt idx="215">
                  <c:v>96.006764103029951</c:v>
                </c:pt>
                <c:pt idx="216">
                  <c:v>96.966831744060258</c:v>
                </c:pt>
                <c:pt idx="217">
                  <c:v>95.99716342661965</c:v>
                </c:pt>
                <c:pt idx="218">
                  <c:v>95.037191792353454</c:v>
                </c:pt>
                <c:pt idx="219">
                  <c:v>95.987563710276987</c:v>
                </c:pt>
                <c:pt idx="220">
                  <c:v>95.027688073174218</c:v>
                </c:pt>
                <c:pt idx="221">
                  <c:v>94.077411192442469</c:v>
                </c:pt>
                <c:pt idx="222">
                  <c:v>93.136637080518042</c:v>
                </c:pt>
                <c:pt idx="223">
                  <c:v>94.068003451323221</c:v>
                </c:pt>
                <c:pt idx="224">
                  <c:v>93.127323416809986</c:v>
                </c:pt>
                <c:pt idx="225">
                  <c:v>94.058596650978089</c:v>
                </c:pt>
                <c:pt idx="226">
                  <c:v>94.999182617487875</c:v>
                </c:pt>
                <c:pt idx="227">
                  <c:v>95.949174443662756</c:v>
                </c:pt>
                <c:pt idx="228">
                  <c:v>94.989682699226123</c:v>
                </c:pt>
                <c:pt idx="229">
                  <c:v>95.939579526218381</c:v>
                </c:pt>
                <c:pt idx="230">
                  <c:v>96.898975321480563</c:v>
                </c:pt>
                <c:pt idx="231">
                  <c:v>95.929985568265764</c:v>
                </c:pt>
                <c:pt idx="232">
                  <c:v>96.889285423948422</c:v>
                </c:pt>
                <c:pt idx="233">
                  <c:v>95.920392569708937</c:v>
                </c:pt>
                <c:pt idx="234">
                  <c:v>96.879596495406034</c:v>
                </c:pt>
                <c:pt idx="235">
                  <c:v>97.848392460360088</c:v>
                </c:pt>
                <c:pt idx="236">
                  <c:v>98.826876384963697</c:v>
                </c:pt>
                <c:pt idx="237">
                  <c:v>99.815145148813329</c:v>
                </c:pt>
                <c:pt idx="238">
                  <c:v>98.816993697325188</c:v>
                </c:pt>
                <c:pt idx="239">
                  <c:v>97.828823760351938</c:v>
                </c:pt>
                <c:pt idx="240">
                  <c:v>98.80711199795546</c:v>
                </c:pt>
                <c:pt idx="241">
                  <c:v>99.795183117935011</c:v>
                </c:pt>
                <c:pt idx="242">
                  <c:v>100.79313494911436</c:v>
                </c:pt>
                <c:pt idx="243">
                  <c:v>99.785203599623216</c:v>
                </c:pt>
                <c:pt idx="244">
                  <c:v>100.78305563561945</c:v>
                </c:pt>
                <c:pt idx="245">
                  <c:v>99.775225079263251</c:v>
                </c:pt>
                <c:pt idx="246">
                  <c:v>98.777472828470621</c:v>
                </c:pt>
                <c:pt idx="247">
                  <c:v>97.789698100185916</c:v>
                </c:pt>
                <c:pt idx="248">
                  <c:v>98.767595081187778</c:v>
                </c:pt>
                <c:pt idx="249">
                  <c:v>99.755271031999655</c:v>
                </c:pt>
                <c:pt idx="250">
                  <c:v>98.757718321679661</c:v>
                </c:pt>
                <c:pt idx="251">
                  <c:v>97.770141138462861</c:v>
                </c:pt>
                <c:pt idx="252">
                  <c:v>98.747842549847491</c:v>
                </c:pt>
                <c:pt idx="253">
                  <c:v>97.76036412434901</c:v>
                </c:pt>
                <c:pt idx="254">
                  <c:v>98.737967765592501</c:v>
                </c:pt>
                <c:pt idx="255">
                  <c:v>97.750588087936578</c:v>
                </c:pt>
                <c:pt idx="256">
                  <c:v>96.773082207057215</c:v>
                </c:pt>
                <c:pt idx="257">
                  <c:v>95.805351384986636</c:v>
                </c:pt>
                <c:pt idx="258">
                  <c:v>96.763404898836498</c:v>
                </c:pt>
                <c:pt idx="259">
                  <c:v>95.795770849848125</c:v>
                </c:pt>
                <c:pt idx="260">
                  <c:v>94.837813141349642</c:v>
                </c:pt>
                <c:pt idx="261">
                  <c:v>93.88943500993615</c:v>
                </c:pt>
                <c:pt idx="262">
                  <c:v>94.828329360035511</c:v>
                </c:pt>
                <c:pt idx="263">
                  <c:v>95.776612653635866</c:v>
                </c:pt>
                <c:pt idx="264">
                  <c:v>96.734378780172221</c:v>
                </c:pt>
                <c:pt idx="265">
                  <c:v>97.701722567973945</c:v>
                </c:pt>
                <c:pt idx="266">
                  <c:v>98.678739793653691</c:v>
                </c:pt>
                <c:pt idx="267">
                  <c:v>99.665527191590229</c:v>
                </c:pt>
                <c:pt idx="268">
                  <c:v>98.668871919674331</c:v>
                </c:pt>
                <c:pt idx="269">
                  <c:v>99.65556063887108</c:v>
                </c:pt>
                <c:pt idx="270">
                  <c:v>100.65211624525979</c:v>
                </c:pt>
                <c:pt idx="271">
                  <c:v>99.645595082807191</c:v>
                </c:pt>
                <c:pt idx="272">
                  <c:v>100.64205103363527</c:v>
                </c:pt>
                <c:pt idx="273">
                  <c:v>99.635630523298914</c:v>
                </c:pt>
                <c:pt idx="274">
                  <c:v>100.63198682853191</c:v>
                </c:pt>
                <c:pt idx="275">
                  <c:v>99.625666960246591</c:v>
                </c:pt>
                <c:pt idx="276">
                  <c:v>100.62192362984906</c:v>
                </c:pt>
                <c:pt idx="277">
                  <c:v>101.62814286614756</c:v>
                </c:pt>
                <c:pt idx="278">
                  <c:v>102.64442429480903</c:v>
                </c:pt>
                <c:pt idx="279">
                  <c:v>103.67086853775712</c:v>
                </c:pt>
                <c:pt idx="280">
                  <c:v>104.70757722313469</c:v>
                </c:pt>
                <c:pt idx="281">
                  <c:v>103.66050145090334</c:v>
                </c:pt>
                <c:pt idx="282">
                  <c:v>104.69710646541238</c:v>
                </c:pt>
                <c:pt idx="283">
                  <c:v>105.74407753006651</c:v>
                </c:pt>
                <c:pt idx="284">
                  <c:v>104.68663675476584</c:v>
                </c:pt>
                <c:pt idx="285">
                  <c:v>105.73350312231351</c:v>
                </c:pt>
                <c:pt idx="286">
                  <c:v>106.79083815353664</c:v>
                </c:pt>
                <c:pt idx="287">
                  <c:v>105.72292977200128</c:v>
                </c:pt>
                <c:pt idx="288">
                  <c:v>104.66570047428127</c:v>
                </c:pt>
                <c:pt idx="289">
                  <c:v>105.71235747902408</c:v>
                </c:pt>
                <c:pt idx="290">
                  <c:v>106.76948105381432</c:v>
                </c:pt>
                <c:pt idx="291">
                  <c:v>105.70178624327617</c:v>
                </c:pt>
                <c:pt idx="292">
                  <c:v>106.75880410570893</c:v>
                </c:pt>
                <c:pt idx="293">
                  <c:v>107.82639214676603</c:v>
                </c:pt>
                <c:pt idx="294">
                  <c:v>106.74812822529836</c:v>
                </c:pt>
                <c:pt idx="295">
                  <c:v>105.68064694304537</c:v>
                </c:pt>
                <c:pt idx="296">
                  <c:v>106.73745341247583</c:v>
                </c:pt>
                <c:pt idx="297">
                  <c:v>105.67007887835108</c:v>
                </c:pt>
                <c:pt idx="298">
                  <c:v>104.61337808956756</c:v>
                </c:pt>
                <c:pt idx="299">
                  <c:v>105.65951187046323</c:v>
                </c:pt>
                <c:pt idx="300">
                  <c:v>104.6029167517586</c:v>
                </c:pt>
                <c:pt idx="301">
                  <c:v>103.55688758424101</c:v>
                </c:pt>
                <c:pt idx="302">
                  <c:v>102.5213187083986</c:v>
                </c:pt>
                <c:pt idx="303">
                  <c:v>103.54653189548259</c:v>
                </c:pt>
                <c:pt idx="304">
                  <c:v>104.58199721443741</c:v>
                </c:pt>
                <c:pt idx="305">
                  <c:v>103.53617724229304</c:v>
                </c:pt>
                <c:pt idx="306">
                  <c:v>104.57153901471597</c:v>
                </c:pt>
                <c:pt idx="307">
                  <c:v>103.5258236245688</c:v>
                </c:pt>
                <c:pt idx="308">
                  <c:v>102.49056538832311</c:v>
                </c:pt>
                <c:pt idx="309">
                  <c:v>103.51547104220634</c:v>
                </c:pt>
                <c:pt idx="310">
                  <c:v>104.55062575262841</c:v>
                </c:pt>
                <c:pt idx="311">
                  <c:v>105.59613201015469</c:v>
                </c:pt>
                <c:pt idx="312">
                  <c:v>104.54017069005315</c:v>
                </c:pt>
                <c:pt idx="313">
                  <c:v>105.58557239695368</c:v>
                </c:pt>
                <c:pt idx="314">
                  <c:v>106.64142812092322</c:v>
                </c:pt>
                <c:pt idx="315">
                  <c:v>107.70784240213246</c:v>
                </c:pt>
                <c:pt idx="316">
                  <c:v>106.63076397811113</c:v>
                </c:pt>
                <c:pt idx="317">
                  <c:v>107.69707161789225</c:v>
                </c:pt>
                <c:pt idx="318">
                  <c:v>106.62010090171333</c:v>
                </c:pt>
                <c:pt idx="319">
                  <c:v>107.68630191073046</c:v>
                </c:pt>
                <c:pt idx="320">
                  <c:v>108.76316492983777</c:v>
                </c:pt>
                <c:pt idx="321">
                  <c:v>109.85079657913614</c:v>
                </c:pt>
                <c:pt idx="322">
                  <c:v>110.9493045449275</c:v>
                </c:pt>
                <c:pt idx="323">
                  <c:v>112.05879759037677</c:v>
                </c:pt>
                <c:pt idx="324">
                  <c:v>113.17938556628054</c:v>
                </c:pt>
                <c:pt idx="325">
                  <c:v>112.04759171061774</c:v>
                </c:pt>
                <c:pt idx="326">
                  <c:v>113.16806762772391</c:v>
                </c:pt>
                <c:pt idx="327">
                  <c:v>114.29974830400116</c:v>
                </c:pt>
                <c:pt idx="328">
                  <c:v>115.44274578704116</c:v>
                </c:pt>
                <c:pt idx="329">
                  <c:v>116.59717324491157</c:v>
                </c:pt>
                <c:pt idx="330">
                  <c:v>115.43120151246245</c:v>
                </c:pt>
                <c:pt idx="331">
                  <c:v>116.58551352758708</c:v>
                </c:pt>
                <c:pt idx="332">
                  <c:v>115.41965839231121</c:v>
                </c:pt>
                <c:pt idx="333">
                  <c:v>116.57385497623432</c:v>
                </c:pt>
                <c:pt idx="334">
                  <c:v>117.73959352599665</c:v>
                </c:pt>
                <c:pt idx="335">
                  <c:v>118.91698946125662</c:v>
                </c:pt>
                <c:pt idx="336">
                  <c:v>120.10615935586918</c:v>
                </c:pt>
                <c:pt idx="337">
                  <c:v>118.90509776231049</c:v>
                </c:pt>
                <c:pt idx="338">
                  <c:v>117.71604678468738</c:v>
                </c:pt>
                <c:pt idx="339">
                  <c:v>118.89320725253425</c:v>
                </c:pt>
                <c:pt idx="340">
                  <c:v>117.70427518000891</c:v>
                </c:pt>
                <c:pt idx="341">
                  <c:v>118.88131793180899</c:v>
                </c:pt>
                <c:pt idx="342">
                  <c:v>117.6925047524909</c:v>
                </c:pt>
                <c:pt idx="343">
                  <c:v>118.86942980001581</c:v>
                </c:pt>
                <c:pt idx="344">
                  <c:v>120.05812409801597</c:v>
                </c:pt>
                <c:pt idx="345">
                  <c:v>121.25870533899612</c:v>
                </c:pt>
                <c:pt idx="346">
                  <c:v>122.47129239238609</c:v>
                </c:pt>
                <c:pt idx="347">
                  <c:v>123.69600531630995</c:v>
                </c:pt>
                <c:pt idx="348">
                  <c:v>124.93296536947305</c:v>
                </c:pt>
                <c:pt idx="349">
                  <c:v>126.18229502316778</c:v>
                </c:pt>
                <c:pt idx="350">
                  <c:v>124.92047207293611</c:v>
                </c:pt>
                <c:pt idx="351">
                  <c:v>126.16967679366547</c:v>
                </c:pt>
                <c:pt idx="352">
                  <c:v>124.90798002572882</c:v>
                </c:pt>
                <c:pt idx="353">
                  <c:v>123.65890022547153</c:v>
                </c:pt>
                <c:pt idx="354">
                  <c:v>124.89548922772624</c:v>
                </c:pt>
                <c:pt idx="355">
                  <c:v>123.64653433544898</c:v>
                </c:pt>
                <c:pt idx="356">
                  <c:v>124.88299967880347</c:v>
                </c:pt>
                <c:pt idx="357">
                  <c:v>123.63416968201544</c:v>
                </c:pt>
                <c:pt idx="358">
                  <c:v>122.39782798519528</c:v>
                </c:pt>
                <c:pt idx="359">
                  <c:v>121.17384970534333</c:v>
                </c:pt>
                <c:pt idx="360">
                  <c:v>122.38558820239676</c:v>
                </c:pt>
                <c:pt idx="361">
                  <c:v>123.60944408442073</c:v>
                </c:pt>
                <c:pt idx="362">
                  <c:v>122.37334964357652</c:v>
                </c:pt>
                <c:pt idx="363">
                  <c:v>121.14961614714075</c:v>
                </c:pt>
                <c:pt idx="364">
                  <c:v>119.93811998566935</c:v>
                </c:pt>
                <c:pt idx="365">
                  <c:v>118.73873878581266</c:v>
                </c:pt>
                <c:pt idx="366">
                  <c:v>117.55135139795453</c:v>
                </c:pt>
                <c:pt idx="367">
                  <c:v>118.72686491193409</c:v>
                </c:pt>
                <c:pt idx="368">
                  <c:v>117.53959626281474</c:v>
                </c:pt>
                <c:pt idx="369">
                  <c:v>116.3642003001866</c:v>
                </c:pt>
                <c:pt idx="370">
                  <c:v>117.52784230318846</c:v>
                </c:pt>
                <c:pt idx="371">
                  <c:v>116.35256388015658</c:v>
                </c:pt>
                <c:pt idx="372">
                  <c:v>115.18903824135501</c:v>
                </c:pt>
                <c:pt idx="373">
                  <c:v>114.03714785894145</c:v>
                </c:pt>
                <c:pt idx="374">
                  <c:v>112.89677638035204</c:v>
                </c:pt>
                <c:pt idx="375">
                  <c:v>114.02574414415555</c:v>
                </c:pt>
                <c:pt idx="376">
                  <c:v>115.16600158559712</c:v>
                </c:pt>
                <c:pt idx="377">
                  <c:v>116.31766160145308</c:v>
                </c:pt>
                <c:pt idx="378">
                  <c:v>117.48083821746762</c:v>
                </c:pt>
                <c:pt idx="379">
                  <c:v>118.6556465996423</c:v>
                </c:pt>
                <c:pt idx="380">
                  <c:v>119.84220306563871</c:v>
                </c:pt>
                <c:pt idx="381">
                  <c:v>121.0406250962951</c:v>
                </c:pt>
                <c:pt idx="382">
                  <c:v>122.25103134725805</c:v>
                </c:pt>
                <c:pt idx="383">
                  <c:v>121.02852103378547</c:v>
                </c:pt>
                <c:pt idx="384">
                  <c:v>119.81823582344761</c:v>
                </c:pt>
                <c:pt idx="385">
                  <c:v>121.01641818168208</c:v>
                </c:pt>
                <c:pt idx="386">
                  <c:v>122.22658236349891</c:v>
                </c:pt>
                <c:pt idx="387">
                  <c:v>121.00431653986392</c:v>
                </c:pt>
                <c:pt idx="388">
                  <c:v>119.79427337446528</c:v>
                </c:pt>
                <c:pt idx="389">
                  <c:v>118.59633064072062</c:v>
                </c:pt>
                <c:pt idx="390">
                  <c:v>117.41036733431342</c:v>
                </c:pt>
                <c:pt idx="391">
                  <c:v>118.58447100765656</c:v>
                </c:pt>
                <c:pt idx="392">
                  <c:v>119.77031571773313</c:v>
                </c:pt>
                <c:pt idx="393">
                  <c:v>118.5726125605558</c:v>
                </c:pt>
                <c:pt idx="394">
                  <c:v>117.38688643495024</c:v>
                </c:pt>
                <c:pt idx="395">
                  <c:v>116.21301757060074</c:v>
                </c:pt>
                <c:pt idx="396">
                  <c:v>115.05088739489473</c:v>
                </c:pt>
                <c:pt idx="397">
                  <c:v>113.90037852094578</c:v>
                </c:pt>
                <c:pt idx="398">
                  <c:v>112.76137473573633</c:v>
                </c:pt>
                <c:pt idx="399">
                  <c:v>111.63376098837897</c:v>
                </c:pt>
                <c:pt idx="400">
                  <c:v>112.75009859826275</c:v>
                </c:pt>
                <c:pt idx="401">
                  <c:v>113.87759958424539</c:v>
                </c:pt>
                <c:pt idx="402">
                  <c:v>112.73882358840294</c:v>
                </c:pt>
                <c:pt idx="403">
                  <c:v>113.86621182428696</c:v>
                </c:pt>
                <c:pt idx="404">
                  <c:v>115.00487394252984</c:v>
                </c:pt>
                <c:pt idx="405">
                  <c:v>116.15492268195514</c:v>
                </c:pt>
                <c:pt idx="406">
                  <c:v>117.3164719087747</c:v>
                </c:pt>
                <c:pt idx="407">
                  <c:v>116.14330718968695</c:v>
                </c:pt>
                <c:pt idx="408">
                  <c:v>117.30474026158382</c:v>
                </c:pt>
                <c:pt idx="409">
                  <c:v>118.47778766419965</c:v>
                </c:pt>
                <c:pt idx="410">
                  <c:v>117.29300978755765</c:v>
                </c:pt>
                <c:pt idx="411">
                  <c:v>118.46593988543323</c:v>
                </c:pt>
                <c:pt idx="412">
                  <c:v>117.28128048657889</c:v>
                </c:pt>
                <c:pt idx="413">
                  <c:v>118.45409329144468</c:v>
                </c:pt>
                <c:pt idx="414">
                  <c:v>119.63863422435912</c:v>
                </c:pt>
                <c:pt idx="415">
                  <c:v>120.83502056660272</c:v>
                </c:pt>
                <c:pt idx="416">
                  <c:v>119.6266703609367</c:v>
                </c:pt>
                <c:pt idx="417">
                  <c:v>120.82293706454607</c:v>
                </c:pt>
                <c:pt idx="418">
                  <c:v>119.61470769390061</c:v>
                </c:pt>
                <c:pt idx="419">
                  <c:v>120.81085477083963</c:v>
                </c:pt>
                <c:pt idx="420">
                  <c:v>119.60274622313123</c:v>
                </c:pt>
                <c:pt idx="421">
                  <c:v>120.79877368536255</c:v>
                </c:pt>
                <c:pt idx="422">
                  <c:v>119.59078594850892</c:v>
                </c:pt>
                <c:pt idx="423">
                  <c:v>120.78669380799401</c:v>
                </c:pt>
                <c:pt idx="424">
                  <c:v>121.99456074607396</c:v>
                </c:pt>
                <c:pt idx="425">
                  <c:v>123.2145063535347</c:v>
                </c:pt>
                <c:pt idx="426">
                  <c:v>124.44665141707004</c:v>
                </c:pt>
                <c:pt idx="427">
                  <c:v>123.20218490289935</c:v>
                </c:pt>
                <c:pt idx="428">
                  <c:v>124.43420675192834</c:v>
                </c:pt>
                <c:pt idx="429">
                  <c:v>125.67854881944763</c:v>
                </c:pt>
                <c:pt idx="430">
                  <c:v>124.42176333125315</c:v>
                </c:pt>
                <c:pt idx="431">
                  <c:v>123.17754569794062</c:v>
                </c:pt>
                <c:pt idx="432">
                  <c:v>121.94577024096121</c:v>
                </c:pt>
                <c:pt idx="433">
                  <c:v>123.16522794337082</c:v>
                </c:pt>
                <c:pt idx="434">
                  <c:v>121.93357566393712</c:v>
                </c:pt>
                <c:pt idx="435">
                  <c:v>120.71423990729775</c:v>
                </c:pt>
                <c:pt idx="436">
                  <c:v>119.50709750822477</c:v>
                </c:pt>
                <c:pt idx="437">
                  <c:v>118.31202653314253</c:v>
                </c:pt>
                <c:pt idx="438">
                  <c:v>119.49514679847395</c:v>
                </c:pt>
                <c:pt idx="439">
                  <c:v>120.69009826645869</c:v>
                </c:pt>
                <c:pt idx="440">
                  <c:v>121.89699924912328</c:v>
                </c:pt>
                <c:pt idx="441">
                  <c:v>123.11596924161452</c:v>
                </c:pt>
                <c:pt idx="442">
                  <c:v>121.88480954919838</c:v>
                </c:pt>
                <c:pt idx="443">
                  <c:v>123.10365764469036</c:v>
                </c:pt>
                <c:pt idx="444">
                  <c:v>124.33469422113727</c:v>
                </c:pt>
                <c:pt idx="445">
                  <c:v>123.09134727892589</c:v>
                </c:pt>
                <c:pt idx="446">
                  <c:v>121.86043380613664</c:v>
                </c:pt>
                <c:pt idx="447">
                  <c:v>120.64182946807527</c:v>
                </c:pt>
                <c:pt idx="448">
                  <c:v>121.84824776275603</c:v>
                </c:pt>
                <c:pt idx="449">
                  <c:v>123.06673024038359</c:v>
                </c:pt>
                <c:pt idx="450">
                  <c:v>124.29739754278742</c:v>
                </c:pt>
                <c:pt idx="451">
                  <c:v>123.05442356735955</c:v>
                </c:pt>
                <c:pt idx="452">
                  <c:v>124.28496780303314</c:v>
                </c:pt>
                <c:pt idx="453">
                  <c:v>123.0421181250028</c:v>
                </c:pt>
                <c:pt idx="454">
                  <c:v>121.81169694375278</c:v>
                </c:pt>
                <c:pt idx="455">
                  <c:v>120.59357997431525</c:v>
                </c:pt>
                <c:pt idx="456">
                  <c:v>121.79951577405841</c:v>
                </c:pt>
                <c:pt idx="457">
                  <c:v>123.01751093179899</c:v>
                </c:pt>
                <c:pt idx="458">
                  <c:v>124.24768604111699</c:v>
                </c:pt>
                <c:pt idx="459">
                  <c:v>123.00520918070582</c:v>
                </c:pt>
                <c:pt idx="460">
                  <c:v>124.23526127251287</c:v>
                </c:pt>
                <c:pt idx="461">
                  <c:v>125.477613885238</c:v>
                </c:pt>
                <c:pt idx="462">
                  <c:v>124.22283774638562</c:v>
                </c:pt>
                <c:pt idx="463">
                  <c:v>125.46506612384948</c:v>
                </c:pt>
                <c:pt idx="464">
                  <c:v>126.71971678508798</c:v>
                </c:pt>
                <c:pt idx="465">
                  <c:v>127.98691395293886</c:v>
                </c:pt>
                <c:pt idx="466">
                  <c:v>126.70704481340947</c:v>
                </c:pt>
                <c:pt idx="467">
                  <c:v>125.43997436527538</c:v>
                </c:pt>
                <c:pt idx="468">
                  <c:v>126.69437410892813</c:v>
                </c:pt>
                <c:pt idx="469">
                  <c:v>127.96131785001741</c:v>
                </c:pt>
                <c:pt idx="470">
                  <c:v>126.68170467151724</c:v>
                </c:pt>
                <c:pt idx="471">
                  <c:v>127.94852171823241</c:v>
                </c:pt>
                <c:pt idx="472">
                  <c:v>126.66903650105009</c:v>
                </c:pt>
                <c:pt idx="473">
                  <c:v>127.93572686606059</c:v>
                </c:pt>
                <c:pt idx="474">
                  <c:v>126.65636959739999</c:v>
                </c:pt>
                <c:pt idx="475">
                  <c:v>125.38980590142599</c:v>
                </c:pt>
                <c:pt idx="476">
                  <c:v>124.13590784241173</c:v>
                </c:pt>
                <c:pt idx="477">
                  <c:v>122.8945487639876</c:v>
                </c:pt>
                <c:pt idx="478">
                  <c:v>124.12349425162748</c:v>
                </c:pt>
                <c:pt idx="479">
                  <c:v>125.36472919414375</c:v>
                </c:pt>
                <c:pt idx="480">
                  <c:v>124.11108190220232</c:v>
                </c:pt>
                <c:pt idx="481">
                  <c:v>122.86997108318029</c:v>
                </c:pt>
                <c:pt idx="482">
                  <c:v>121.64127137234848</c:v>
                </c:pt>
                <c:pt idx="483">
                  <c:v>122.85768408607197</c:v>
                </c:pt>
                <c:pt idx="484">
                  <c:v>124.0862609269327</c:v>
                </c:pt>
                <c:pt idx="485">
                  <c:v>122.84539831766337</c:v>
                </c:pt>
                <c:pt idx="486">
                  <c:v>121.61694433448673</c:v>
                </c:pt>
                <c:pt idx="487">
                  <c:v>120.40077489114186</c:v>
                </c:pt>
                <c:pt idx="488">
                  <c:v>119.19676714223044</c:v>
                </c:pt>
                <c:pt idx="489">
                  <c:v>120.38873481365275</c:v>
                </c:pt>
                <c:pt idx="490">
                  <c:v>121.59262216178928</c:v>
                </c:pt>
                <c:pt idx="491">
                  <c:v>120.37669594017139</c:v>
                </c:pt>
                <c:pt idx="492">
                  <c:v>119.17292898076967</c:v>
                </c:pt>
                <c:pt idx="493">
                  <c:v>120.36465827057737</c:v>
                </c:pt>
                <c:pt idx="494">
                  <c:v>121.56830485328314</c:v>
                </c:pt>
                <c:pt idx="495">
                  <c:v>120.3526218047503</c:v>
                </c:pt>
                <c:pt idx="496">
                  <c:v>121.5561480227978</c:v>
                </c:pt>
                <c:pt idx="497">
                  <c:v>122.77170950302578</c:v>
                </c:pt>
                <c:pt idx="498">
                  <c:v>123.99942659805603</c:v>
                </c:pt>
                <c:pt idx="499">
                  <c:v>122.75943233207548</c:v>
                </c:pt>
                <c:pt idx="500">
                  <c:v>121.53183800875472</c:v>
                </c:pt>
                <c:pt idx="501">
                  <c:v>120.31651962866717</c:v>
                </c:pt>
                <c:pt idx="502">
                  <c:v>119.11335443238049</c:v>
                </c:pt>
                <c:pt idx="503">
                  <c:v>120.30448797670429</c:v>
                </c:pt>
                <c:pt idx="504">
                  <c:v>121.50753285647134</c:v>
                </c:pt>
                <c:pt idx="505">
                  <c:v>122.72260818503605</c:v>
                </c:pt>
                <c:pt idx="506">
                  <c:v>123.94983426688641</c:v>
                </c:pt>
                <c:pt idx="507">
                  <c:v>122.71033592421755</c:v>
                </c:pt>
                <c:pt idx="508">
                  <c:v>123.93743928345972</c:v>
                </c:pt>
                <c:pt idx="509">
                  <c:v>122.69806489062513</c:v>
                </c:pt>
                <c:pt idx="510">
                  <c:v>123.92504553953138</c:v>
                </c:pt>
                <c:pt idx="511">
                  <c:v>125.1642959949267</c:v>
                </c:pt>
                <c:pt idx="512">
                  <c:v>123.91265303497744</c:v>
                </c:pt>
                <c:pt idx="513">
                  <c:v>125.15177956532722</c:v>
                </c:pt>
                <c:pt idx="514">
                  <c:v>123.90026176967395</c:v>
                </c:pt>
                <c:pt idx="515">
                  <c:v>122.66125915197721</c:v>
                </c:pt>
                <c:pt idx="516">
                  <c:v>121.43464656045744</c:v>
                </c:pt>
                <c:pt idx="517">
                  <c:v>122.64899302606202</c:v>
                </c:pt>
                <c:pt idx="518">
                  <c:v>121.42250309580139</c:v>
                </c:pt>
                <c:pt idx="519">
                  <c:v>120.20827806484337</c:v>
                </c:pt>
                <c:pt idx="520">
                  <c:v>119.00619528419493</c:v>
                </c:pt>
                <c:pt idx="521">
                  <c:v>120.19625723703687</c:v>
                </c:pt>
                <c:pt idx="522">
                  <c:v>121.39821980940725</c:v>
                </c:pt>
                <c:pt idx="523">
                  <c:v>122.61220200750132</c:v>
                </c:pt>
                <c:pt idx="524">
                  <c:v>123.83832402757633</c:v>
                </c:pt>
                <c:pt idx="525">
                  <c:v>122.59994078730057</c:v>
                </c:pt>
                <c:pt idx="526">
                  <c:v>121.37394137942756</c:v>
                </c:pt>
                <c:pt idx="527">
                  <c:v>120.16020196563329</c:v>
                </c:pt>
                <c:pt idx="528">
                  <c:v>121.36180398528963</c:v>
                </c:pt>
                <c:pt idx="529">
                  <c:v>122.57542202514253</c:v>
                </c:pt>
                <c:pt idx="530">
                  <c:v>123.80117624539396</c:v>
                </c:pt>
                <c:pt idx="531">
                  <c:v>122.56316448294002</c:v>
                </c:pt>
                <c:pt idx="532">
                  <c:v>121.33753283811062</c:v>
                </c:pt>
                <c:pt idx="533">
                  <c:v>122.55090816649172</c:v>
                </c:pt>
                <c:pt idx="534">
                  <c:v>123.77641724815665</c:v>
                </c:pt>
                <c:pt idx="535">
                  <c:v>122.53865307567509</c:v>
                </c:pt>
                <c:pt idx="536">
                  <c:v>123.76403960643184</c:v>
                </c:pt>
                <c:pt idx="537">
                  <c:v>122.52639921036752</c:v>
                </c:pt>
                <c:pt idx="538">
                  <c:v>123.75166320247119</c:v>
                </c:pt>
                <c:pt idx="539">
                  <c:v>124.9891798344959</c:v>
                </c:pt>
                <c:pt idx="540">
                  <c:v>123.73928803615094</c:v>
                </c:pt>
                <c:pt idx="541">
                  <c:v>124.97668091651245</c:v>
                </c:pt>
                <c:pt idx="542">
                  <c:v>123.72691410734733</c:v>
                </c:pt>
                <c:pt idx="543">
                  <c:v>122.48964496627386</c:v>
                </c:pt>
                <c:pt idx="544">
                  <c:v>123.71454141593659</c:v>
                </c:pt>
                <c:pt idx="545">
                  <c:v>122.47739600177722</c:v>
                </c:pt>
                <c:pt idx="546">
                  <c:v>121.25262204175945</c:v>
                </c:pt>
                <c:pt idx="547">
                  <c:v>122.46514826217705</c:v>
                </c:pt>
                <c:pt idx="548">
                  <c:v>123.68979974479882</c:v>
                </c:pt>
                <c:pt idx="549">
                  <c:v>124.9266977422468</c:v>
                </c:pt>
                <c:pt idx="550">
                  <c:v>123.67743076482434</c:v>
                </c:pt>
                <c:pt idx="551">
                  <c:v>124.91420507247258</c:v>
                </c:pt>
                <c:pt idx="552">
                  <c:v>123.66506302174786</c:v>
                </c:pt>
                <c:pt idx="553">
                  <c:v>124.90171365196534</c:v>
                </c:pt>
                <c:pt idx="554">
                  <c:v>126.15073078848499</c:v>
                </c:pt>
                <c:pt idx="555">
                  <c:v>127.41223809636985</c:v>
                </c:pt>
                <c:pt idx="556">
                  <c:v>126.13811571540614</c:v>
                </c:pt>
                <c:pt idx="557">
                  <c:v>127.39949687256021</c:v>
                </c:pt>
                <c:pt idx="558">
                  <c:v>128.67349184128582</c:v>
                </c:pt>
                <c:pt idx="559">
                  <c:v>127.38675692287296</c:v>
                </c:pt>
                <c:pt idx="560">
                  <c:v>128.6606244921017</c:v>
                </c:pt>
                <c:pt idx="561">
                  <c:v>129.94723073702272</c:v>
                </c:pt>
                <c:pt idx="562">
                  <c:v>131.24670304439294</c:v>
                </c:pt>
                <c:pt idx="563">
                  <c:v>132.55917007483689</c:v>
                </c:pt>
                <c:pt idx="564">
                  <c:v>131.23357837408852</c:v>
                </c:pt>
                <c:pt idx="565">
                  <c:v>132.5459141578294</c:v>
                </c:pt>
                <c:pt idx="566">
                  <c:v>133.87137329940771</c:v>
                </c:pt>
                <c:pt idx="567">
                  <c:v>135.21008703240179</c:v>
                </c:pt>
                <c:pt idx="568">
                  <c:v>133.85798616207776</c:v>
                </c:pt>
                <c:pt idx="569">
                  <c:v>135.19656602369855</c:v>
                </c:pt>
                <c:pt idx="570">
                  <c:v>136.54853168393555</c:v>
                </c:pt>
                <c:pt idx="571">
                  <c:v>135.18304636709618</c:v>
                </c:pt>
                <c:pt idx="572">
                  <c:v>136.53487683076713</c:v>
                </c:pt>
                <c:pt idx="573">
                  <c:v>137.90022559907482</c:v>
                </c:pt>
                <c:pt idx="574">
                  <c:v>139.27922785506556</c:v>
                </c:pt>
                <c:pt idx="575">
                  <c:v>137.88643557651491</c:v>
                </c:pt>
                <c:pt idx="576">
                  <c:v>136.50757122074975</c:v>
                </c:pt>
                <c:pt idx="577">
                  <c:v>135.14249550854225</c:v>
                </c:pt>
                <c:pt idx="578">
                  <c:v>136.49392046362769</c:v>
                </c:pt>
                <c:pt idx="579">
                  <c:v>137.85885966826396</c:v>
                </c:pt>
                <c:pt idx="580">
                  <c:v>139.23744826494661</c:v>
                </c:pt>
                <c:pt idx="581">
                  <c:v>137.84507378229713</c:v>
                </c:pt>
                <c:pt idx="582">
                  <c:v>139.22352452012009</c:v>
                </c:pt>
                <c:pt idx="583">
                  <c:v>137.8312892749189</c:v>
                </c:pt>
                <c:pt idx="584">
                  <c:v>139.20960216766809</c:v>
                </c:pt>
                <c:pt idx="585">
                  <c:v>140.60169818934477</c:v>
                </c:pt>
                <c:pt idx="586">
                  <c:v>139.19568120745132</c:v>
                </c:pt>
                <c:pt idx="587">
                  <c:v>137.8037243953768</c:v>
                </c:pt>
                <c:pt idx="588">
                  <c:v>139.18176163933057</c:v>
                </c:pt>
                <c:pt idx="589">
                  <c:v>140.57357925572387</c:v>
                </c:pt>
                <c:pt idx="590">
                  <c:v>139.16784346316663</c:v>
                </c:pt>
                <c:pt idx="591">
                  <c:v>137.77616502853496</c:v>
                </c:pt>
                <c:pt idx="592">
                  <c:v>139.15392667882031</c:v>
                </c:pt>
                <c:pt idx="593">
                  <c:v>137.7623874120321</c:v>
                </c:pt>
                <c:pt idx="594">
                  <c:v>139.14001128615243</c:v>
                </c:pt>
                <c:pt idx="595">
                  <c:v>137.7486111732909</c:v>
                </c:pt>
                <c:pt idx="596">
                  <c:v>139.1260972850238</c:v>
                </c:pt>
                <c:pt idx="597">
                  <c:v>137.73483631217357</c:v>
                </c:pt>
                <c:pt idx="598">
                  <c:v>136.35748794905183</c:v>
                </c:pt>
                <c:pt idx="599">
                  <c:v>134.9939130695613</c:v>
                </c:pt>
                <c:pt idx="600">
                  <c:v>136.34385220025692</c:v>
                </c:pt>
                <c:pt idx="601">
                  <c:v>134.98041367825434</c:v>
                </c:pt>
                <c:pt idx="602">
                  <c:v>136.33021781503689</c:v>
                </c:pt>
                <c:pt idx="603">
                  <c:v>137.69351999318727</c:v>
                </c:pt>
                <c:pt idx="604">
                  <c:v>136.3165847932554</c:v>
                </c:pt>
                <c:pt idx="605">
                  <c:v>137.67975064118795</c:v>
                </c:pt>
                <c:pt idx="606">
                  <c:v>139.05654814759984</c:v>
                </c:pt>
                <c:pt idx="607">
                  <c:v>140.44711362907583</c:v>
                </c:pt>
                <c:pt idx="608">
                  <c:v>139.04264249278506</c:v>
                </c:pt>
                <c:pt idx="609">
                  <c:v>137.65221606785721</c:v>
                </c:pt>
                <c:pt idx="610">
                  <c:v>139.02873822853579</c:v>
                </c:pt>
                <c:pt idx="611">
                  <c:v>140.41902561082114</c:v>
                </c:pt>
                <c:pt idx="612">
                  <c:v>139.01483535471291</c:v>
                </c:pt>
                <c:pt idx="613">
                  <c:v>137.6246870011658</c:v>
                </c:pt>
                <c:pt idx="614">
                  <c:v>136.24844013115413</c:v>
                </c:pt>
                <c:pt idx="615">
                  <c:v>134.88595572984258</c:v>
                </c:pt>
                <c:pt idx="616">
                  <c:v>136.234815287141</c:v>
                </c:pt>
                <c:pt idx="617">
                  <c:v>134.87246713426958</c:v>
                </c:pt>
                <c:pt idx="618">
                  <c:v>133.52374246292689</c:v>
                </c:pt>
                <c:pt idx="619">
                  <c:v>132.18850503829762</c:v>
                </c:pt>
                <c:pt idx="620">
                  <c:v>130.86661998791465</c:v>
                </c:pt>
                <c:pt idx="621">
                  <c:v>129.55795378803549</c:v>
                </c:pt>
                <c:pt idx="622">
                  <c:v>128.26237425015515</c:v>
                </c:pt>
                <c:pt idx="623">
                  <c:v>129.5449979926567</c:v>
                </c:pt>
                <c:pt idx="624">
                  <c:v>128.24954801273014</c:v>
                </c:pt>
                <c:pt idx="625">
                  <c:v>126.96705253260284</c:v>
                </c:pt>
                <c:pt idx="626">
                  <c:v>128.23672305792886</c:v>
                </c:pt>
                <c:pt idx="627">
                  <c:v>129.51909028850815</c:v>
                </c:pt>
                <c:pt idx="628">
                  <c:v>130.81428119139323</c:v>
                </c:pt>
                <c:pt idx="629">
                  <c:v>129.5061383794793</c:v>
                </c:pt>
                <c:pt idx="630">
                  <c:v>130.8011997632741</c:v>
                </c:pt>
                <c:pt idx="631">
                  <c:v>132.10921176090685</c:v>
                </c:pt>
                <c:pt idx="632">
                  <c:v>133.43030387851593</c:v>
                </c:pt>
                <c:pt idx="633">
                  <c:v>132.09600083973078</c:v>
                </c:pt>
                <c:pt idx="634">
                  <c:v>133.4169608481281</c:v>
                </c:pt>
                <c:pt idx="635">
                  <c:v>134.75113045660939</c:v>
                </c:pt>
                <c:pt idx="636">
                  <c:v>136.09864176117549</c:v>
                </c:pt>
                <c:pt idx="637">
                  <c:v>134.73765534356372</c:v>
                </c:pt>
                <c:pt idx="638">
                  <c:v>133.39027879012806</c:v>
                </c:pt>
                <c:pt idx="639">
                  <c:v>134.72418157802935</c:v>
                </c:pt>
                <c:pt idx="640">
                  <c:v>133.37693976224904</c:v>
                </c:pt>
                <c:pt idx="641">
                  <c:v>134.71070915987153</c:v>
                </c:pt>
                <c:pt idx="642">
                  <c:v>136.05781625147026</c:v>
                </c:pt>
                <c:pt idx="643">
                  <c:v>134.69723808895554</c:v>
                </c:pt>
                <c:pt idx="644">
                  <c:v>133.35026570806599</c:v>
                </c:pt>
                <c:pt idx="645">
                  <c:v>134.68376836514665</c:v>
                </c:pt>
                <c:pt idx="646">
                  <c:v>133.33693068149518</c:v>
                </c:pt>
                <c:pt idx="647">
                  <c:v>134.67029998831012</c:v>
                </c:pt>
                <c:pt idx="648">
                  <c:v>136.01700298819321</c:v>
                </c:pt>
                <c:pt idx="649">
                  <c:v>134.65683295831127</c:v>
                </c:pt>
                <c:pt idx="650">
                  <c:v>133.31026462872816</c:v>
                </c:pt>
                <c:pt idx="651">
                  <c:v>134.64336727501544</c:v>
                </c:pt>
                <c:pt idx="652">
                  <c:v>135.98980094776559</c:v>
                </c:pt>
                <c:pt idx="653">
                  <c:v>134.62990293828793</c:v>
                </c:pt>
                <c:pt idx="654">
                  <c:v>133.28360390890504</c:v>
                </c:pt>
                <c:pt idx="655">
                  <c:v>131.95076786981599</c:v>
                </c:pt>
                <c:pt idx="656">
                  <c:v>130.63126019111783</c:v>
                </c:pt>
                <c:pt idx="657">
                  <c:v>131.93757279302901</c:v>
                </c:pt>
                <c:pt idx="658">
                  <c:v>130.61819706509871</c:v>
                </c:pt>
                <c:pt idx="659">
                  <c:v>131.92437903574969</c:v>
                </c:pt>
                <c:pt idx="660">
                  <c:v>133.24362282610718</c:v>
                </c:pt>
                <c:pt idx="661">
                  <c:v>131.91118659784613</c:v>
                </c:pt>
                <c:pt idx="662">
                  <c:v>133.2302984638246</c:v>
                </c:pt>
                <c:pt idx="663">
                  <c:v>134.56260144846286</c:v>
                </c:pt>
                <c:pt idx="664">
                  <c:v>133.21697543397823</c:v>
                </c:pt>
                <c:pt idx="665">
                  <c:v>131.88480567963845</c:v>
                </c:pt>
                <c:pt idx="666">
                  <c:v>130.56595762284206</c:v>
                </c:pt>
                <c:pt idx="667">
                  <c:v>131.8716171990705</c:v>
                </c:pt>
                <c:pt idx="668">
                  <c:v>130.5529010270798</c:v>
                </c:pt>
                <c:pt idx="669">
                  <c:v>131.85843003735059</c:v>
                </c:pt>
                <c:pt idx="670">
                  <c:v>133.1770143377241</c:v>
                </c:pt>
                <c:pt idx="671">
                  <c:v>131.84524419434686</c:v>
                </c:pt>
                <c:pt idx="672">
                  <c:v>133.16369663629033</c:v>
                </c:pt>
                <c:pt idx="673">
                  <c:v>131.83205966992742</c:v>
                </c:pt>
                <c:pt idx="674">
                  <c:v>130.51373907322815</c:v>
                </c:pt>
                <c:pt idx="675">
                  <c:v>131.81887646396044</c:v>
                </c:pt>
                <c:pt idx="676">
                  <c:v>133.13706522860005</c:v>
                </c:pt>
                <c:pt idx="677">
                  <c:v>134.46843588088606</c:v>
                </c:pt>
                <c:pt idx="678">
                  <c:v>133.12375152207721</c:v>
                </c:pt>
                <c:pt idx="679">
                  <c:v>134.45498903729799</c:v>
                </c:pt>
                <c:pt idx="680">
                  <c:v>135.79953892767097</c:v>
                </c:pt>
                <c:pt idx="681">
                  <c:v>134.44154353839426</c:v>
                </c:pt>
                <c:pt idx="682">
                  <c:v>133.09712810301031</c:v>
                </c:pt>
                <c:pt idx="683">
                  <c:v>134.42809938404042</c:v>
                </c:pt>
                <c:pt idx="684">
                  <c:v>135.77238037788084</c:v>
                </c:pt>
                <c:pt idx="685">
                  <c:v>134.41465657410203</c:v>
                </c:pt>
                <c:pt idx="686">
                  <c:v>133.070510008361</c:v>
                </c:pt>
                <c:pt idx="687">
                  <c:v>131.73980490827739</c:v>
                </c:pt>
                <c:pt idx="688">
                  <c:v>133.05720295736018</c:v>
                </c:pt>
                <c:pt idx="689">
                  <c:v>131.72663092778657</c:v>
                </c:pt>
                <c:pt idx="690">
                  <c:v>133.04389723706444</c:v>
                </c:pt>
                <c:pt idx="691">
                  <c:v>134.37433620943509</c:v>
                </c:pt>
                <c:pt idx="692">
                  <c:v>133.03059284734073</c:v>
                </c:pt>
                <c:pt idx="693">
                  <c:v>134.36089877581415</c:v>
                </c:pt>
                <c:pt idx="694">
                  <c:v>135.70450776357228</c:v>
                </c:pt>
                <c:pt idx="695">
                  <c:v>134.34746268593656</c:v>
                </c:pt>
                <c:pt idx="696">
                  <c:v>133.00398805907719</c:v>
                </c:pt>
                <c:pt idx="697">
                  <c:v>131.67394817848643</c:v>
                </c:pt>
                <c:pt idx="698">
                  <c:v>130.35720869670155</c:v>
                </c:pt>
                <c:pt idx="699">
                  <c:v>131.66078078366857</c:v>
                </c:pt>
                <c:pt idx="700">
                  <c:v>130.3441729758319</c:v>
                </c:pt>
                <c:pt idx="701">
                  <c:v>131.64761470559023</c:v>
                </c:pt>
                <c:pt idx="702">
                  <c:v>132.96409085264614</c:v>
                </c:pt>
                <c:pt idx="703">
                  <c:v>134.29373176117261</c:v>
                </c:pt>
                <c:pt idx="704">
                  <c:v>132.95079444356088</c:v>
                </c:pt>
                <c:pt idx="705">
                  <c:v>131.62128649912526</c:v>
                </c:pt>
                <c:pt idx="706">
                  <c:v>130.305073634134</c:v>
                </c:pt>
                <c:pt idx="707">
                  <c:v>129.00202289779267</c:v>
                </c:pt>
                <c:pt idx="708">
                  <c:v>127.71200266881475</c:v>
                </c:pt>
                <c:pt idx="709">
                  <c:v>126.4348826421266</c:v>
                </c:pt>
                <c:pt idx="710">
                  <c:v>127.69923146854786</c:v>
                </c:pt>
                <c:pt idx="711">
                  <c:v>128.97622378323334</c:v>
                </c:pt>
                <c:pt idx="712">
                  <c:v>127.686461545401</c:v>
                </c:pt>
                <c:pt idx="713">
                  <c:v>126.40959692994699</c:v>
                </c:pt>
                <c:pt idx="714">
                  <c:v>127.67369289924646</c:v>
                </c:pt>
                <c:pt idx="715">
                  <c:v>128.95042982823892</c:v>
                </c:pt>
                <c:pt idx="716">
                  <c:v>130.23993412652132</c:v>
                </c:pt>
                <c:pt idx="717">
                  <c:v>128.9375347852561</c:v>
                </c:pt>
                <c:pt idx="718">
                  <c:v>130.22691013310867</c:v>
                </c:pt>
                <c:pt idx="719">
                  <c:v>131.52917923443977</c:v>
                </c:pt>
                <c:pt idx="720">
                  <c:v>130.21388744209537</c:v>
                </c:pt>
                <c:pt idx="721">
                  <c:v>131.51602631651633</c:v>
                </c:pt>
                <c:pt idx="722">
                  <c:v>130.20086605335118</c:v>
                </c:pt>
                <c:pt idx="723">
                  <c:v>131.50287471388469</c:v>
                </c:pt>
                <c:pt idx="724">
                  <c:v>132.81790346102355</c:v>
                </c:pt>
                <c:pt idx="725">
                  <c:v>131.48972442641332</c:v>
                </c:pt>
                <c:pt idx="726">
                  <c:v>132.80462167067745</c:v>
                </c:pt>
                <c:pt idx="727">
                  <c:v>134.13266788738423</c:v>
                </c:pt>
                <c:pt idx="728">
                  <c:v>132.79134120851037</c:v>
                </c:pt>
                <c:pt idx="729">
                  <c:v>134.11925462059548</c:v>
                </c:pt>
                <c:pt idx="730">
                  <c:v>135.46044716680143</c:v>
                </c:pt>
                <c:pt idx="731">
                  <c:v>134.10584269513342</c:v>
                </c:pt>
                <c:pt idx="732">
                  <c:v>135.44690112208477</c:v>
                </c:pt>
                <c:pt idx="733">
                  <c:v>136.80137013330562</c:v>
                </c:pt>
                <c:pt idx="734">
                  <c:v>135.43335643197256</c:v>
                </c:pt>
                <c:pt idx="735">
                  <c:v>136.78768999629227</c:v>
                </c:pt>
                <c:pt idx="736">
                  <c:v>138.15556689625521</c:v>
                </c:pt>
                <c:pt idx="737">
                  <c:v>136.77401122729265</c:v>
                </c:pt>
                <c:pt idx="738">
                  <c:v>135.40627111501971</c:v>
                </c:pt>
                <c:pt idx="739">
                  <c:v>136.7603338261699</c:v>
                </c:pt>
                <c:pt idx="740">
                  <c:v>135.39273048790821</c:v>
                </c:pt>
                <c:pt idx="741">
                  <c:v>136.74665779278729</c:v>
                </c:pt>
                <c:pt idx="742">
                  <c:v>135.37919121485942</c:v>
                </c:pt>
                <c:pt idx="743">
                  <c:v>134.02539930271081</c:v>
                </c:pt>
                <c:pt idx="744">
                  <c:v>132.68514530968369</c:v>
                </c:pt>
                <c:pt idx="745">
                  <c:v>131.35829385658684</c:v>
                </c:pt>
                <c:pt idx="746">
                  <c:v>132.67187679515271</c:v>
                </c:pt>
                <c:pt idx="747">
                  <c:v>131.34515802720119</c:v>
                </c:pt>
                <c:pt idx="748">
                  <c:v>132.65860960747321</c:v>
                </c:pt>
                <c:pt idx="749">
                  <c:v>133.98519570354793</c:v>
                </c:pt>
                <c:pt idx="750">
                  <c:v>135.32504766058341</c:v>
                </c:pt>
                <c:pt idx="751">
                  <c:v>133.97179718397757</c:v>
                </c:pt>
                <c:pt idx="752">
                  <c:v>135.31151515581735</c:v>
                </c:pt>
                <c:pt idx="753">
                  <c:v>136.66463030737552</c:v>
                </c:pt>
                <c:pt idx="754">
                  <c:v>138.03127661044928</c:v>
                </c:pt>
                <c:pt idx="755">
                  <c:v>136.6509638443448</c:v>
                </c:pt>
                <c:pt idx="756">
                  <c:v>138.01747348278826</c:v>
                </c:pt>
                <c:pt idx="757">
                  <c:v>136.63729874796039</c:v>
                </c:pt>
                <c:pt idx="758">
                  <c:v>138.00367173543998</c:v>
                </c:pt>
                <c:pt idx="759">
                  <c:v>139.38370845279439</c:v>
                </c:pt>
                <c:pt idx="760">
                  <c:v>137.98987136826645</c:v>
                </c:pt>
                <c:pt idx="761">
                  <c:v>139.36977008194913</c:v>
                </c:pt>
                <c:pt idx="762">
                  <c:v>137.97607238112963</c:v>
                </c:pt>
                <c:pt idx="763">
                  <c:v>139.35583310494093</c:v>
                </c:pt>
                <c:pt idx="764">
                  <c:v>137.96227477389152</c:v>
                </c:pt>
                <c:pt idx="765">
                  <c:v>139.34189752163044</c:v>
                </c:pt>
                <c:pt idx="766">
                  <c:v>140.73531649684674</c:v>
                </c:pt>
                <c:pt idx="767">
                  <c:v>142.14266966181521</c:v>
                </c:pt>
                <c:pt idx="768">
                  <c:v>140.72124296519706</c:v>
                </c:pt>
                <c:pt idx="769">
                  <c:v>139.3140305355451</c:v>
                </c:pt>
                <c:pt idx="770">
                  <c:v>140.70717084090055</c:v>
                </c:pt>
                <c:pt idx="771">
                  <c:v>142.11424254930955</c:v>
                </c:pt>
                <c:pt idx="772">
                  <c:v>143.53538497480264</c:v>
                </c:pt>
                <c:pt idx="773">
                  <c:v>144.97073882455066</c:v>
                </c:pt>
                <c:pt idx="774">
                  <c:v>143.52103143630515</c:v>
                </c:pt>
                <c:pt idx="775">
                  <c:v>144.9562417506682</c:v>
                </c:pt>
                <c:pt idx="776">
                  <c:v>146.40580416817488</c:v>
                </c:pt>
                <c:pt idx="777">
                  <c:v>144.94174612649314</c:v>
                </c:pt>
                <c:pt idx="778">
                  <c:v>146.39116358775809</c:v>
                </c:pt>
                <c:pt idx="779">
                  <c:v>147.85507522363568</c:v>
                </c:pt>
                <c:pt idx="780">
                  <c:v>149.33362597587202</c:v>
                </c:pt>
                <c:pt idx="781">
                  <c:v>147.84028971611329</c:v>
                </c:pt>
                <c:pt idx="782">
                  <c:v>146.36188681895214</c:v>
                </c:pt>
                <c:pt idx="783">
                  <c:v>147.82550568714166</c:v>
                </c:pt>
                <c:pt idx="784">
                  <c:v>149.30376074401306</c:v>
                </c:pt>
                <c:pt idx="785">
                  <c:v>147.81072313657293</c:v>
                </c:pt>
                <c:pt idx="786">
                  <c:v>146.33261590520721</c:v>
                </c:pt>
                <c:pt idx="787">
                  <c:v>144.86928974615512</c:v>
                </c:pt>
                <c:pt idx="788">
                  <c:v>146.31798264361666</c:v>
                </c:pt>
                <c:pt idx="789">
                  <c:v>144.85480281718048</c:v>
                </c:pt>
                <c:pt idx="790">
                  <c:v>143.40625478900867</c:v>
                </c:pt>
                <c:pt idx="791">
                  <c:v>141.97219224111859</c:v>
                </c:pt>
                <c:pt idx="792">
                  <c:v>143.39191416352978</c:v>
                </c:pt>
                <c:pt idx="793">
                  <c:v>141.95799502189448</c:v>
                </c:pt>
                <c:pt idx="794">
                  <c:v>143.37757497211342</c:v>
                </c:pt>
                <c:pt idx="795">
                  <c:v>144.81135072183454</c:v>
                </c:pt>
                <c:pt idx="796">
                  <c:v>146.2594642290529</c:v>
                </c:pt>
                <c:pt idx="797">
                  <c:v>147.72205887134342</c:v>
                </c:pt>
                <c:pt idx="798">
                  <c:v>149.19927946005686</c:v>
                </c:pt>
                <c:pt idx="799">
                  <c:v>147.70728666545628</c:v>
                </c:pt>
                <c:pt idx="800">
                  <c:v>149.18435953211085</c:v>
                </c:pt>
                <c:pt idx="801">
                  <c:v>150.67620312743196</c:v>
                </c:pt>
                <c:pt idx="802">
                  <c:v>152.18296515870628</c:v>
                </c:pt>
                <c:pt idx="803">
                  <c:v>153.70479481029335</c:v>
                </c:pt>
                <c:pt idx="804">
                  <c:v>152.16774686219043</c:v>
                </c:pt>
                <c:pt idx="805">
                  <c:v>153.68942433081233</c:v>
                </c:pt>
                <c:pt idx="806">
                  <c:v>152.1525300875042</c:v>
                </c:pt>
                <c:pt idx="807">
                  <c:v>153.67405538837926</c:v>
                </c:pt>
                <c:pt idx="808">
                  <c:v>155.21079594226305</c:v>
                </c:pt>
                <c:pt idx="809">
                  <c:v>156.76290390168569</c:v>
                </c:pt>
                <c:pt idx="810">
                  <c:v>158.33053294070254</c:v>
                </c:pt>
                <c:pt idx="811">
                  <c:v>156.7472276112955</c:v>
                </c:pt>
                <c:pt idx="812">
                  <c:v>155.17975533518253</c:v>
                </c:pt>
                <c:pt idx="813">
                  <c:v>156.73155288853437</c:v>
                </c:pt>
                <c:pt idx="814">
                  <c:v>158.2988684174197</c:v>
                </c:pt>
                <c:pt idx="815">
                  <c:v>156.71587973324549</c:v>
                </c:pt>
                <c:pt idx="816">
                  <c:v>158.28303853057795</c:v>
                </c:pt>
                <c:pt idx="817">
                  <c:v>156.70020814527217</c:v>
                </c:pt>
                <c:pt idx="818">
                  <c:v>155.13320606381944</c:v>
                </c:pt>
                <c:pt idx="819">
                  <c:v>153.58187400318124</c:v>
                </c:pt>
                <c:pt idx="820">
                  <c:v>155.11769274321304</c:v>
                </c:pt>
                <c:pt idx="821">
                  <c:v>156.66886967064517</c:v>
                </c:pt>
                <c:pt idx="822">
                  <c:v>158.23555836735162</c:v>
                </c:pt>
                <c:pt idx="823">
                  <c:v>159.81791395102513</c:v>
                </c:pt>
                <c:pt idx="824">
                  <c:v>158.21973481151488</c:v>
                </c:pt>
                <c:pt idx="825">
                  <c:v>159.80193215963004</c:v>
                </c:pt>
                <c:pt idx="826">
                  <c:v>161.39995148122634</c:v>
                </c:pt>
                <c:pt idx="827">
                  <c:v>163.0139509960386</c:v>
                </c:pt>
                <c:pt idx="828">
                  <c:v>161.3838114860782</c:v>
                </c:pt>
                <c:pt idx="829">
                  <c:v>159.76997337121742</c:v>
                </c:pt>
                <c:pt idx="830">
                  <c:v>158.17227363750524</c:v>
                </c:pt>
                <c:pt idx="831">
                  <c:v>156.5905509011302</c:v>
                </c:pt>
                <c:pt idx="832">
                  <c:v>155.02464539211888</c:v>
                </c:pt>
                <c:pt idx="833">
                  <c:v>156.57489184604009</c:v>
                </c:pt>
                <c:pt idx="834">
                  <c:v>155.00914292757969</c:v>
                </c:pt>
                <c:pt idx="835">
                  <c:v>153.45905149830389</c:v>
                </c:pt>
                <c:pt idx="836">
                  <c:v>154.99364201328694</c:v>
                </c:pt>
                <c:pt idx="837">
                  <c:v>153.44370559315408</c:v>
                </c:pt>
                <c:pt idx="838">
                  <c:v>151.90926853722254</c:v>
                </c:pt>
                <c:pt idx="839">
                  <c:v>150.39017585185033</c:v>
                </c:pt>
                <c:pt idx="840">
                  <c:v>148.88627409333182</c:v>
                </c:pt>
                <c:pt idx="841">
                  <c:v>147.39741135239851</c:v>
                </c:pt>
                <c:pt idx="842">
                  <c:v>145.92343723887453</c:v>
                </c:pt>
                <c:pt idx="843">
                  <c:v>144.46420286648578</c:v>
                </c:pt>
                <c:pt idx="844">
                  <c:v>145.90884489515065</c:v>
                </c:pt>
                <c:pt idx="845">
                  <c:v>147.36793334410217</c:v>
                </c:pt>
                <c:pt idx="846">
                  <c:v>148.8416126775432</c:v>
                </c:pt>
                <c:pt idx="847">
                  <c:v>150.33002880431863</c:v>
                </c:pt>
                <c:pt idx="848">
                  <c:v>148.82672851627544</c:v>
                </c:pt>
                <c:pt idx="849">
                  <c:v>147.33846123111269</c:v>
                </c:pt>
                <c:pt idx="850">
                  <c:v>145.86507661880157</c:v>
                </c:pt>
                <c:pt idx="851">
                  <c:v>147.32372738498958</c:v>
                </c:pt>
                <c:pt idx="852">
                  <c:v>148.79696465883947</c:v>
                </c:pt>
                <c:pt idx="853">
                  <c:v>150.28493430542787</c:v>
                </c:pt>
                <c:pt idx="854">
                  <c:v>151.78778364848216</c:v>
                </c:pt>
                <c:pt idx="855">
                  <c:v>153.30566148496698</c:v>
                </c:pt>
                <c:pt idx="856">
                  <c:v>154.83871809981665</c:v>
                </c:pt>
                <c:pt idx="857">
                  <c:v>153.29033091881848</c:v>
                </c:pt>
                <c:pt idx="858">
                  <c:v>151.7574276096303</c:v>
                </c:pt>
                <c:pt idx="859">
                  <c:v>150.239853333534</c:v>
                </c:pt>
                <c:pt idx="860">
                  <c:v>151.74225186686934</c:v>
                </c:pt>
                <c:pt idx="861">
                  <c:v>153.25967438553803</c:v>
                </c:pt>
                <c:pt idx="862">
                  <c:v>154.79227112939341</c:v>
                </c:pt>
                <c:pt idx="863">
                  <c:v>156.34019384068733</c:v>
                </c:pt>
                <c:pt idx="864">
                  <c:v>157.90359577909422</c:v>
                </c:pt>
                <c:pt idx="865">
                  <c:v>159.48263173688517</c:v>
                </c:pt>
                <c:pt idx="866">
                  <c:v>157.88780541951633</c:v>
                </c:pt>
                <c:pt idx="867">
                  <c:v>156.30892736532115</c:v>
                </c:pt>
                <c:pt idx="868">
                  <c:v>154.74583809166793</c:v>
                </c:pt>
                <c:pt idx="869">
                  <c:v>156.29329647258461</c:v>
                </c:pt>
                <c:pt idx="870">
                  <c:v>154.73036350785875</c:v>
                </c:pt>
                <c:pt idx="871">
                  <c:v>156.27766714293733</c:v>
                </c:pt>
                <c:pt idx="872">
                  <c:v>157.84044381436669</c:v>
                </c:pt>
                <c:pt idx="873">
                  <c:v>159.41884825251037</c:v>
                </c:pt>
                <c:pt idx="874">
                  <c:v>157.82465976998526</c:v>
                </c:pt>
                <c:pt idx="875">
                  <c:v>156.2464131722854</c:v>
                </c:pt>
                <c:pt idx="876">
                  <c:v>154.68394904056254</c:v>
                </c:pt>
                <c:pt idx="877">
                  <c:v>156.23078853096817</c:v>
                </c:pt>
                <c:pt idx="878">
                  <c:v>154.66848064565849</c:v>
                </c:pt>
                <c:pt idx="879">
                  <c:v>156.21516545211509</c:v>
                </c:pt>
                <c:pt idx="880">
                  <c:v>154.65301379759393</c:v>
                </c:pt>
                <c:pt idx="881">
                  <c:v>153.10648365961799</c:v>
                </c:pt>
                <c:pt idx="882">
                  <c:v>154.63754849621418</c:v>
                </c:pt>
                <c:pt idx="883">
                  <c:v>153.09117301125204</c:v>
                </c:pt>
                <c:pt idx="884">
                  <c:v>151.5602612811395</c:v>
                </c:pt>
                <c:pt idx="885">
                  <c:v>153.0758638939509</c:v>
                </c:pt>
                <c:pt idx="886">
                  <c:v>154.60662253289041</c:v>
                </c:pt>
                <c:pt idx="887">
                  <c:v>153.06055630756151</c:v>
                </c:pt>
                <c:pt idx="888">
                  <c:v>154.59116187063714</c:v>
                </c:pt>
                <c:pt idx="889">
                  <c:v>153.04525025193075</c:v>
                </c:pt>
                <c:pt idx="890">
                  <c:v>154.57570275445005</c:v>
                </c:pt>
                <c:pt idx="891">
                  <c:v>156.12145978199456</c:v>
                </c:pt>
                <c:pt idx="892">
                  <c:v>154.56024518417462</c:v>
                </c:pt>
                <c:pt idx="893">
                  <c:v>156.10584763601636</c:v>
                </c:pt>
                <c:pt idx="894">
                  <c:v>154.5447891596562</c:v>
                </c:pt>
                <c:pt idx="895">
                  <c:v>156.09023705125276</c:v>
                </c:pt>
                <c:pt idx="896">
                  <c:v>157.65113942176529</c:v>
                </c:pt>
                <c:pt idx="897">
                  <c:v>156.07462802754765</c:v>
                </c:pt>
                <c:pt idx="898">
                  <c:v>154.51388174727217</c:v>
                </c:pt>
                <c:pt idx="899">
                  <c:v>152.96874292979945</c:v>
                </c:pt>
                <c:pt idx="900">
                  <c:v>154.49843035909745</c:v>
                </c:pt>
                <c:pt idx="901">
                  <c:v>156.04341466268843</c:v>
                </c:pt>
                <c:pt idx="902">
                  <c:v>157.60384880931531</c:v>
                </c:pt>
                <c:pt idx="903">
                  <c:v>156.02781032122215</c:v>
                </c:pt>
                <c:pt idx="904">
                  <c:v>157.58808842443437</c:v>
                </c:pt>
                <c:pt idx="905">
                  <c:v>156.01220754019002</c:v>
                </c:pt>
                <c:pt idx="906">
                  <c:v>154.45208546478813</c:v>
                </c:pt>
                <c:pt idx="907">
                  <c:v>152.90756461014024</c:v>
                </c:pt>
                <c:pt idx="908">
                  <c:v>151.37848896403884</c:v>
                </c:pt>
                <c:pt idx="909">
                  <c:v>149.86470407439845</c:v>
                </c:pt>
                <c:pt idx="910">
                  <c:v>148.36605703365447</c:v>
                </c:pt>
                <c:pt idx="911">
                  <c:v>146.88239646331792</c:v>
                </c:pt>
                <c:pt idx="912">
                  <c:v>145.41357249868474</c:v>
                </c:pt>
                <c:pt idx="913">
                  <c:v>146.8677082236716</c:v>
                </c:pt>
                <c:pt idx="914">
                  <c:v>145.39903114143488</c:v>
                </c:pt>
                <c:pt idx="915">
                  <c:v>146.85302145284922</c:v>
                </c:pt>
                <c:pt idx="916">
                  <c:v>145.38449123832072</c:v>
                </c:pt>
                <c:pt idx="917">
                  <c:v>146.83833615070392</c:v>
                </c:pt>
                <c:pt idx="918">
                  <c:v>148.30671951221098</c:v>
                </c:pt>
                <c:pt idx="919">
                  <c:v>149.78978670733309</c:v>
                </c:pt>
                <c:pt idx="920">
                  <c:v>151.28768457440643</c:v>
                </c:pt>
                <c:pt idx="921">
                  <c:v>152.8005614201505</c:v>
                </c:pt>
                <c:pt idx="922">
                  <c:v>154.32856703435201</c:v>
                </c:pt>
                <c:pt idx="923">
                  <c:v>155.87185270469553</c:v>
                </c:pt>
                <c:pt idx="924">
                  <c:v>157.43057123174248</c:v>
                </c:pt>
                <c:pt idx="925">
                  <c:v>159.0048769440599</c:v>
                </c:pt>
                <c:pt idx="926">
                  <c:v>160.59492571350052</c:v>
                </c:pt>
                <c:pt idx="927">
                  <c:v>158.98897645636552</c:v>
                </c:pt>
                <c:pt idx="928">
                  <c:v>157.39908669180187</c:v>
                </c:pt>
                <c:pt idx="929">
                  <c:v>158.97307755871989</c:v>
                </c:pt>
                <c:pt idx="930">
                  <c:v>160.56280833430711</c:v>
                </c:pt>
                <c:pt idx="931">
                  <c:v>162.16843641765018</c:v>
                </c:pt>
                <c:pt idx="932">
                  <c:v>163.79012078182669</c:v>
                </c:pt>
                <c:pt idx="933">
                  <c:v>162.15221957400843</c:v>
                </c:pt>
                <c:pt idx="934">
                  <c:v>160.53069737826834</c:v>
                </c:pt>
                <c:pt idx="935">
                  <c:v>158.92539040448565</c:v>
                </c:pt>
                <c:pt idx="936">
                  <c:v>160.51464430853051</c:v>
                </c:pt>
                <c:pt idx="937">
                  <c:v>162.11979075161582</c:v>
                </c:pt>
                <c:pt idx="938">
                  <c:v>160.49859284409968</c:v>
                </c:pt>
                <c:pt idx="939">
                  <c:v>162.10357877254069</c:v>
                </c:pt>
                <c:pt idx="940">
                  <c:v>160.48254298481527</c:v>
                </c:pt>
                <c:pt idx="941">
                  <c:v>162.08736841466342</c:v>
                </c:pt>
                <c:pt idx="942">
                  <c:v>163.70824209881005</c:v>
                </c:pt>
                <c:pt idx="943">
                  <c:v>165.34532451979814</c:v>
                </c:pt>
                <c:pt idx="944">
                  <c:v>163.69187127460015</c:v>
                </c:pt>
                <c:pt idx="945">
                  <c:v>165.32878998734614</c:v>
                </c:pt>
                <c:pt idx="946">
                  <c:v>163.67550208747267</c:v>
                </c:pt>
                <c:pt idx="947">
                  <c:v>165.31225710834738</c:v>
                </c:pt>
                <c:pt idx="948">
                  <c:v>166.96537967943087</c:v>
                </c:pt>
                <c:pt idx="949">
                  <c:v>165.29572588263656</c:v>
                </c:pt>
                <c:pt idx="950">
                  <c:v>163.64276862381018</c:v>
                </c:pt>
                <c:pt idx="951">
                  <c:v>162.00634093757208</c:v>
                </c:pt>
                <c:pt idx="952">
                  <c:v>163.62640434694779</c:v>
                </c:pt>
                <c:pt idx="953">
                  <c:v>161.99014030347831</c:v>
                </c:pt>
                <c:pt idx="954">
                  <c:v>160.37023890044352</c:v>
                </c:pt>
                <c:pt idx="955">
                  <c:v>158.76653651143909</c:v>
                </c:pt>
                <c:pt idx="956">
                  <c:v>157.1788711463247</c:v>
                </c:pt>
                <c:pt idx="957">
                  <c:v>158.75065985778795</c:v>
                </c:pt>
                <c:pt idx="958">
                  <c:v>157.16315325921008</c:v>
                </c:pt>
                <c:pt idx="959">
                  <c:v>158.73478479180218</c:v>
                </c:pt>
                <c:pt idx="960">
                  <c:v>157.14743694388417</c:v>
                </c:pt>
                <c:pt idx="961">
                  <c:v>155.57596257444533</c:v>
                </c:pt>
                <c:pt idx="962">
                  <c:v>157.13172220018978</c:v>
                </c:pt>
                <c:pt idx="963">
                  <c:v>158.70303942219169</c:v>
                </c:pt>
                <c:pt idx="964">
                  <c:v>160.29006981641362</c:v>
                </c:pt>
                <c:pt idx="965">
                  <c:v>158.68716911824947</c:v>
                </c:pt>
                <c:pt idx="966">
                  <c:v>160.27404080943197</c:v>
                </c:pt>
                <c:pt idx="967">
                  <c:v>161.87678121752629</c:v>
                </c:pt>
                <c:pt idx="968">
                  <c:v>160.25801340535102</c:v>
                </c:pt>
                <c:pt idx="969">
                  <c:v>158.65543327129751</c:v>
                </c:pt>
                <c:pt idx="970">
                  <c:v>160.24198760401049</c:v>
                </c:pt>
                <c:pt idx="971">
                  <c:v>158.63956772797039</c:v>
                </c:pt>
                <c:pt idx="972">
                  <c:v>157.05317205069068</c:v>
                </c:pt>
                <c:pt idx="973">
                  <c:v>155.48264033018376</c:v>
                </c:pt>
                <c:pt idx="974">
                  <c:v>157.03746673348559</c:v>
                </c:pt>
                <c:pt idx="975">
                  <c:v>158.60784140082043</c:v>
                </c:pt>
                <c:pt idx="976">
                  <c:v>157.02176298681223</c:v>
                </c:pt>
                <c:pt idx="977">
                  <c:v>155.45154535694411</c:v>
                </c:pt>
                <c:pt idx="978">
                  <c:v>153.89702990337466</c:v>
                </c:pt>
                <c:pt idx="979">
                  <c:v>155.43600020240839</c:v>
                </c:pt>
                <c:pt idx="980">
                  <c:v>153.88164020038431</c:v>
                </c:pt>
                <c:pt idx="981">
                  <c:v>152.34282379838046</c:v>
                </c:pt>
                <c:pt idx="982">
                  <c:v>153.86625203636427</c:v>
                </c:pt>
                <c:pt idx="983">
                  <c:v>152.32758951600064</c:v>
                </c:pt>
                <c:pt idx="984">
                  <c:v>150.80431362084065</c:v>
                </c:pt>
                <c:pt idx="985">
                  <c:v>152.31235675704906</c:v>
                </c:pt>
                <c:pt idx="986">
                  <c:v>150.78923318947858</c:v>
                </c:pt>
                <c:pt idx="987">
                  <c:v>152.29712552137337</c:v>
                </c:pt>
                <c:pt idx="988">
                  <c:v>153.82009677658712</c:v>
                </c:pt>
                <c:pt idx="989">
                  <c:v>155.358297744353</c:v>
                </c:pt>
                <c:pt idx="990">
                  <c:v>153.80471476690946</c:v>
                </c:pt>
                <c:pt idx="991">
                  <c:v>155.34276191457855</c:v>
                </c:pt>
                <c:pt idx="992">
                  <c:v>156.89618953372434</c:v>
                </c:pt>
                <c:pt idx="993">
                  <c:v>155.32722763838709</c:v>
                </c:pt>
                <c:pt idx="994">
                  <c:v>156.88049991477095</c:v>
                </c:pt>
                <c:pt idx="995">
                  <c:v>158.44930491391867</c:v>
                </c:pt>
                <c:pt idx="996">
                  <c:v>156.86481186477948</c:v>
                </c:pt>
                <c:pt idx="997">
                  <c:v>155.2961637461317</c:v>
                </c:pt>
                <c:pt idx="998">
                  <c:v>153.74320210867037</c:v>
                </c:pt>
                <c:pt idx="999">
                  <c:v>155.28063412975709</c:v>
                </c:pt>
                <c:pt idx="1000">
                  <c:v>156.83344047105467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0-48EB-9179-6421D551C38F}"/>
            </c:ext>
          </c:extLst>
        </c:ser>
        <c:ser>
          <c:idx val="1"/>
          <c:order val="1"/>
          <c:tx>
            <c:strRef>
              <c:f>'Betting Simulation'!$E$6</c:f>
              <c:strCache>
                <c:ptCount val="1"/>
                <c:pt idx="0">
                  <c:v>2%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Simulation'!$E$7:$E$1007</c:f>
              <c:numCache>
                <c:formatCode>0.00</c:formatCode>
                <c:ptCount val="1001"/>
                <c:pt idx="0">
                  <c:v>100</c:v>
                </c:pt>
                <c:pt idx="1">
                  <c:v>98</c:v>
                </c:pt>
                <c:pt idx="2">
                  <c:v>99.960000000000008</c:v>
                </c:pt>
                <c:pt idx="3">
                  <c:v>97.960800000000006</c:v>
                </c:pt>
                <c:pt idx="4">
                  <c:v>99.920016000000004</c:v>
                </c:pt>
                <c:pt idx="5">
                  <c:v>97.921615680000002</c:v>
                </c:pt>
                <c:pt idx="6">
                  <c:v>95.963183366400003</c:v>
                </c:pt>
                <c:pt idx="7">
                  <c:v>97.882447033727999</c:v>
                </c:pt>
                <c:pt idx="8">
                  <c:v>95.92479809305344</c:v>
                </c:pt>
                <c:pt idx="9">
                  <c:v>97.843294054914509</c:v>
                </c:pt>
                <c:pt idx="10">
                  <c:v>99.800159936012804</c:v>
                </c:pt>
                <c:pt idx="11">
                  <c:v>101.79616313473306</c:v>
                </c:pt>
                <c:pt idx="12">
                  <c:v>99.760239872038397</c:v>
                </c:pt>
                <c:pt idx="13">
                  <c:v>101.75544466947916</c:v>
                </c:pt>
                <c:pt idx="14">
                  <c:v>103.79055356286875</c:v>
                </c:pt>
                <c:pt idx="15">
                  <c:v>101.71474249161137</c:v>
                </c:pt>
                <c:pt idx="16">
                  <c:v>99.680447641779139</c:v>
                </c:pt>
                <c:pt idx="17">
                  <c:v>101.67405659461473</c:v>
                </c:pt>
                <c:pt idx="18">
                  <c:v>103.70753772650703</c:v>
                </c:pt>
                <c:pt idx="19">
                  <c:v>105.78168848103716</c:v>
                </c:pt>
                <c:pt idx="20">
                  <c:v>107.89732225065791</c:v>
                </c:pt>
                <c:pt idx="21">
                  <c:v>105.73937580564474</c:v>
                </c:pt>
                <c:pt idx="22">
                  <c:v>103.62458828953184</c:v>
                </c:pt>
                <c:pt idx="23">
                  <c:v>101.5520965237412</c:v>
                </c:pt>
                <c:pt idx="24">
                  <c:v>99.521054593266371</c:v>
                </c:pt>
                <c:pt idx="25">
                  <c:v>101.5114756851317</c:v>
                </c:pt>
                <c:pt idx="26">
                  <c:v>103.54170519883434</c:v>
                </c:pt>
                <c:pt idx="27">
                  <c:v>101.47087109485764</c:v>
                </c:pt>
                <c:pt idx="28">
                  <c:v>99.441453672960492</c:v>
                </c:pt>
                <c:pt idx="29">
                  <c:v>101.43028274641971</c:v>
                </c:pt>
                <c:pt idx="30">
                  <c:v>103.4588884013481</c:v>
                </c:pt>
                <c:pt idx="31">
                  <c:v>105.52806616937507</c:v>
                </c:pt>
                <c:pt idx="32">
                  <c:v>103.41750484598757</c:v>
                </c:pt>
                <c:pt idx="33">
                  <c:v>101.34915474906781</c:v>
                </c:pt>
                <c:pt idx="34">
                  <c:v>103.37613784404917</c:v>
                </c:pt>
                <c:pt idx="35">
                  <c:v>101.30861508716818</c:v>
                </c:pt>
                <c:pt idx="36">
                  <c:v>103.33478738891155</c:v>
                </c:pt>
                <c:pt idx="37">
                  <c:v>101.26809164113332</c:v>
                </c:pt>
                <c:pt idx="38">
                  <c:v>99.242729808310656</c:v>
                </c:pt>
                <c:pt idx="39">
                  <c:v>97.257875212144441</c:v>
                </c:pt>
                <c:pt idx="40">
                  <c:v>99.203032716387327</c:v>
                </c:pt>
                <c:pt idx="41">
                  <c:v>101.18709337071508</c:v>
                </c:pt>
                <c:pt idx="42">
                  <c:v>99.163351503300774</c:v>
                </c:pt>
                <c:pt idx="43">
                  <c:v>97.180084473234757</c:v>
                </c:pt>
                <c:pt idx="44">
                  <c:v>95.236482783770057</c:v>
                </c:pt>
                <c:pt idx="45">
                  <c:v>93.331753128094661</c:v>
                </c:pt>
                <c:pt idx="46">
                  <c:v>95.198388190656559</c:v>
                </c:pt>
                <c:pt idx="47">
                  <c:v>97.102355954469687</c:v>
                </c:pt>
                <c:pt idx="48">
                  <c:v>95.160308835380292</c:v>
                </c:pt>
                <c:pt idx="49">
                  <c:v>97.063515012087905</c:v>
                </c:pt>
                <c:pt idx="50">
                  <c:v>95.12224471184615</c:v>
                </c:pt>
                <c:pt idx="51">
                  <c:v>97.024689606083072</c:v>
                </c:pt>
                <c:pt idx="52">
                  <c:v>98.965183398204729</c:v>
                </c:pt>
                <c:pt idx="53">
                  <c:v>100.94448706616883</c:v>
                </c:pt>
                <c:pt idx="54">
                  <c:v>98.925597324845455</c:v>
                </c:pt>
                <c:pt idx="55">
                  <c:v>96.947085378348547</c:v>
                </c:pt>
                <c:pt idx="56">
                  <c:v>95.008143670781578</c:v>
                </c:pt>
                <c:pt idx="57">
                  <c:v>96.908306544197217</c:v>
                </c:pt>
                <c:pt idx="58">
                  <c:v>94.970140413313274</c:v>
                </c:pt>
                <c:pt idx="59">
                  <c:v>93.070737605047</c:v>
                </c:pt>
                <c:pt idx="60">
                  <c:v>91.209322852946059</c:v>
                </c:pt>
                <c:pt idx="61">
                  <c:v>93.033509310004987</c:v>
                </c:pt>
                <c:pt idx="62">
                  <c:v>94.894179496205084</c:v>
                </c:pt>
                <c:pt idx="63">
                  <c:v>96.79206308612919</c:v>
                </c:pt>
                <c:pt idx="64">
                  <c:v>94.856221824406603</c:v>
                </c:pt>
                <c:pt idx="65">
                  <c:v>96.75334626089473</c:v>
                </c:pt>
                <c:pt idx="66">
                  <c:v>98.688413186112626</c:v>
                </c:pt>
                <c:pt idx="67">
                  <c:v>96.714644922390377</c:v>
                </c:pt>
                <c:pt idx="68">
                  <c:v>94.780352023942569</c:v>
                </c:pt>
                <c:pt idx="69">
                  <c:v>96.67595906442142</c:v>
                </c:pt>
                <c:pt idx="70">
                  <c:v>98.609478245709852</c:v>
                </c:pt>
                <c:pt idx="71">
                  <c:v>96.637288680795649</c:v>
                </c:pt>
                <c:pt idx="72">
                  <c:v>94.704542907179729</c:v>
                </c:pt>
                <c:pt idx="73">
                  <c:v>96.598633765323328</c:v>
                </c:pt>
                <c:pt idx="74">
                  <c:v>98.530606440629796</c:v>
                </c:pt>
                <c:pt idx="75">
                  <c:v>96.559994311817192</c:v>
                </c:pt>
                <c:pt idx="76">
                  <c:v>94.62879442558085</c:v>
                </c:pt>
                <c:pt idx="77">
                  <c:v>96.521370314092465</c:v>
                </c:pt>
                <c:pt idx="78">
                  <c:v>98.451797720374316</c:v>
                </c:pt>
                <c:pt idx="79">
                  <c:v>96.482761765966828</c:v>
                </c:pt>
                <c:pt idx="80">
                  <c:v>98.412417001286173</c:v>
                </c:pt>
                <c:pt idx="81">
                  <c:v>96.444168661260449</c:v>
                </c:pt>
                <c:pt idx="82">
                  <c:v>98.373052034485653</c:v>
                </c:pt>
                <c:pt idx="83">
                  <c:v>100.34051307517537</c:v>
                </c:pt>
                <c:pt idx="84">
                  <c:v>102.34732333667887</c:v>
                </c:pt>
                <c:pt idx="85">
                  <c:v>100.3003768699453</c:v>
                </c:pt>
                <c:pt idx="86">
                  <c:v>98.294369332546395</c:v>
                </c:pt>
                <c:pt idx="87">
                  <c:v>100.26025671919733</c:v>
                </c:pt>
                <c:pt idx="88">
                  <c:v>102.26546185358127</c:v>
                </c:pt>
                <c:pt idx="89">
                  <c:v>100.22015261650965</c:v>
                </c:pt>
                <c:pt idx="90">
                  <c:v>102.22455566883984</c:v>
                </c:pt>
                <c:pt idx="91">
                  <c:v>104.26904678221663</c:v>
                </c:pt>
                <c:pt idx="92">
                  <c:v>102.1836658465723</c:v>
                </c:pt>
                <c:pt idx="93">
                  <c:v>100.13999252964085</c:v>
                </c:pt>
                <c:pt idx="94">
                  <c:v>102.14279238023367</c:v>
                </c:pt>
                <c:pt idx="95">
                  <c:v>100.099936532629</c:v>
                </c:pt>
                <c:pt idx="96">
                  <c:v>98.097937801976414</c:v>
                </c:pt>
                <c:pt idx="97">
                  <c:v>100.05989655801595</c:v>
                </c:pt>
                <c:pt idx="98">
                  <c:v>98.05869862685563</c:v>
                </c:pt>
                <c:pt idx="99">
                  <c:v>100.01987259939274</c:v>
                </c:pt>
                <c:pt idx="100">
                  <c:v>98.01947514740489</c:v>
                </c:pt>
                <c:pt idx="101">
                  <c:v>99.979864650352994</c:v>
                </c:pt>
                <c:pt idx="102">
                  <c:v>101.97946194336005</c:v>
                </c:pt>
                <c:pt idx="103">
                  <c:v>104.01905118222726</c:v>
                </c:pt>
                <c:pt idx="104">
                  <c:v>101.93867015858271</c:v>
                </c:pt>
                <c:pt idx="105">
                  <c:v>99.899896755411049</c:v>
                </c:pt>
                <c:pt idx="106">
                  <c:v>101.89789469051927</c:v>
                </c:pt>
                <c:pt idx="107">
                  <c:v>99.85993679670888</c:v>
                </c:pt>
                <c:pt idx="108">
                  <c:v>101.85713553264306</c:v>
                </c:pt>
                <c:pt idx="109">
                  <c:v>103.89427824329591</c:v>
                </c:pt>
                <c:pt idx="110">
                  <c:v>101.81639267842999</c:v>
                </c:pt>
                <c:pt idx="111">
                  <c:v>99.780064824861384</c:v>
                </c:pt>
                <c:pt idx="112">
                  <c:v>101.77566612135861</c:v>
                </c:pt>
                <c:pt idx="113">
                  <c:v>103.81117944378579</c:v>
                </c:pt>
                <c:pt idx="114">
                  <c:v>105.88740303266151</c:v>
                </c:pt>
                <c:pt idx="115">
                  <c:v>108.00515109331474</c:v>
                </c:pt>
                <c:pt idx="116">
                  <c:v>110.16525411518103</c:v>
                </c:pt>
                <c:pt idx="117">
                  <c:v>107.9619490328774</c:v>
                </c:pt>
                <c:pt idx="118">
                  <c:v>110.12118801353495</c:v>
                </c:pt>
                <c:pt idx="119">
                  <c:v>112.32361177380565</c:v>
                </c:pt>
                <c:pt idx="120">
                  <c:v>114.57008400928177</c:v>
                </c:pt>
                <c:pt idx="121">
                  <c:v>112.27868232909613</c:v>
                </c:pt>
                <c:pt idx="122">
                  <c:v>110.0331086825142</c:v>
                </c:pt>
                <c:pt idx="123">
                  <c:v>107.83244650886391</c:v>
                </c:pt>
                <c:pt idx="124">
                  <c:v>109.98909543904119</c:v>
                </c:pt>
                <c:pt idx="125">
                  <c:v>107.78931353026037</c:v>
                </c:pt>
                <c:pt idx="126">
                  <c:v>109.94509980086558</c:v>
                </c:pt>
                <c:pt idx="127">
                  <c:v>112.14400179688289</c:v>
                </c:pt>
                <c:pt idx="128">
                  <c:v>114.38688183282055</c:v>
                </c:pt>
                <c:pt idx="129">
                  <c:v>112.09914419616413</c:v>
                </c:pt>
                <c:pt idx="130">
                  <c:v>114.34112708008742</c:v>
                </c:pt>
                <c:pt idx="131">
                  <c:v>112.05430453848567</c:v>
                </c:pt>
                <c:pt idx="132">
                  <c:v>109.81321844771595</c:v>
                </c:pt>
                <c:pt idx="133">
                  <c:v>107.61695407876164</c:v>
                </c:pt>
                <c:pt idx="134">
                  <c:v>109.76929316033687</c:v>
                </c:pt>
                <c:pt idx="135">
                  <c:v>107.57390729713013</c:v>
                </c:pt>
                <c:pt idx="136">
                  <c:v>105.42242915118753</c:v>
                </c:pt>
                <c:pt idx="137">
                  <c:v>103.31398056816377</c:v>
                </c:pt>
                <c:pt idx="138">
                  <c:v>101.2477009568005</c:v>
                </c:pt>
                <c:pt idx="139">
                  <c:v>99.222746937664482</c:v>
                </c:pt>
                <c:pt idx="140">
                  <c:v>101.20720187641777</c:v>
                </c:pt>
                <c:pt idx="141">
                  <c:v>103.23134591394613</c:v>
                </c:pt>
                <c:pt idx="142">
                  <c:v>101.16671899566721</c:v>
                </c:pt>
                <c:pt idx="143">
                  <c:v>99.14338461575386</c:v>
                </c:pt>
                <c:pt idx="144">
                  <c:v>97.160516923438777</c:v>
                </c:pt>
                <c:pt idx="145">
                  <c:v>99.103727261907551</c:v>
                </c:pt>
                <c:pt idx="146">
                  <c:v>101.0858018071457</c:v>
                </c:pt>
                <c:pt idx="147">
                  <c:v>99.06408577100278</c:v>
                </c:pt>
                <c:pt idx="148">
                  <c:v>101.04536748642283</c:v>
                </c:pt>
                <c:pt idx="149">
                  <c:v>103.06627483615129</c:v>
                </c:pt>
                <c:pt idx="150">
                  <c:v>105.12760033287432</c:v>
                </c:pt>
                <c:pt idx="151">
                  <c:v>107.23015233953181</c:v>
                </c:pt>
                <c:pt idx="152">
                  <c:v>105.08554929274118</c:v>
                </c:pt>
                <c:pt idx="153">
                  <c:v>107.187260278596</c:v>
                </c:pt>
                <c:pt idx="154">
                  <c:v>105.04351507302408</c:v>
                </c:pt>
                <c:pt idx="155">
                  <c:v>107.14438537448457</c:v>
                </c:pt>
                <c:pt idx="156">
                  <c:v>109.28727308197426</c:v>
                </c:pt>
                <c:pt idx="157">
                  <c:v>107.10152762033478</c:v>
                </c:pt>
                <c:pt idx="158">
                  <c:v>109.24355817274147</c:v>
                </c:pt>
                <c:pt idx="159">
                  <c:v>107.05868700928664</c:v>
                </c:pt>
                <c:pt idx="160">
                  <c:v>109.19986074947238</c:v>
                </c:pt>
                <c:pt idx="161">
                  <c:v>111.38385796446182</c:v>
                </c:pt>
                <c:pt idx="162">
                  <c:v>113.61153512375107</c:v>
                </c:pt>
                <c:pt idx="163">
                  <c:v>111.33930442127604</c:v>
                </c:pt>
                <c:pt idx="164">
                  <c:v>113.56609050970157</c:v>
                </c:pt>
                <c:pt idx="165">
                  <c:v>111.29476869950753</c:v>
                </c:pt>
                <c:pt idx="166">
                  <c:v>109.06887332551737</c:v>
                </c:pt>
                <c:pt idx="167">
                  <c:v>111.25025079202773</c:v>
                </c:pt>
                <c:pt idx="168">
                  <c:v>109.02524577618718</c:v>
                </c:pt>
                <c:pt idx="169">
                  <c:v>106.84474086066344</c:v>
                </c:pt>
                <c:pt idx="170">
                  <c:v>108.98163567787671</c:v>
                </c:pt>
                <c:pt idx="171">
                  <c:v>106.80200296431917</c:v>
                </c:pt>
                <c:pt idx="172">
                  <c:v>104.66596290503279</c:v>
                </c:pt>
                <c:pt idx="173">
                  <c:v>106.75928216313345</c:v>
                </c:pt>
                <c:pt idx="174">
                  <c:v>104.62409651987078</c:v>
                </c:pt>
                <c:pt idx="175">
                  <c:v>106.71657845026819</c:v>
                </c:pt>
                <c:pt idx="176">
                  <c:v>104.58224688126282</c:v>
                </c:pt>
                <c:pt idx="177">
                  <c:v>102.49060194363756</c:v>
                </c:pt>
                <c:pt idx="178">
                  <c:v>104.54041398251032</c:v>
                </c:pt>
                <c:pt idx="179">
                  <c:v>102.44960570286011</c:v>
                </c:pt>
                <c:pt idx="180">
                  <c:v>104.49859781691731</c:v>
                </c:pt>
                <c:pt idx="181">
                  <c:v>106.58856977325566</c:v>
                </c:pt>
                <c:pt idx="182">
                  <c:v>104.45679837779055</c:v>
                </c:pt>
                <c:pt idx="183">
                  <c:v>106.54593434534637</c:v>
                </c:pt>
                <c:pt idx="184">
                  <c:v>104.41501565843944</c:v>
                </c:pt>
                <c:pt idx="185">
                  <c:v>102.32671534527066</c:v>
                </c:pt>
                <c:pt idx="186">
                  <c:v>100.28018103836524</c:v>
                </c:pt>
                <c:pt idx="187">
                  <c:v>102.28578465913255</c:v>
                </c:pt>
                <c:pt idx="188">
                  <c:v>100.24006896594989</c:v>
                </c:pt>
                <c:pt idx="189">
                  <c:v>102.24487034526889</c:v>
                </c:pt>
                <c:pt idx="190">
                  <c:v>104.28976775217427</c:v>
                </c:pt>
                <c:pt idx="191">
                  <c:v>106.37556310721776</c:v>
                </c:pt>
                <c:pt idx="192">
                  <c:v>104.24805184507341</c:v>
                </c:pt>
                <c:pt idx="193">
                  <c:v>102.16309080817193</c:v>
                </c:pt>
                <c:pt idx="194">
                  <c:v>104.20635262433537</c:v>
                </c:pt>
                <c:pt idx="195">
                  <c:v>102.12222557184866</c:v>
                </c:pt>
                <c:pt idx="196">
                  <c:v>100.07978106041169</c:v>
                </c:pt>
                <c:pt idx="197">
                  <c:v>102.08137668161993</c:v>
                </c:pt>
                <c:pt idx="198">
                  <c:v>104.12300421525232</c:v>
                </c:pt>
                <c:pt idx="199">
                  <c:v>102.04054413094727</c:v>
                </c:pt>
                <c:pt idx="200">
                  <c:v>104.08135501356621</c:v>
                </c:pt>
                <c:pt idx="201">
                  <c:v>101.99972791329489</c:v>
                </c:pt>
                <c:pt idx="202">
                  <c:v>99.959733355028987</c:v>
                </c:pt>
                <c:pt idx="203">
                  <c:v>97.960538687928405</c:v>
                </c:pt>
                <c:pt idx="204">
                  <c:v>99.919749461686976</c:v>
                </c:pt>
                <c:pt idx="205">
                  <c:v>97.921354472453231</c:v>
                </c:pt>
                <c:pt idx="206">
                  <c:v>95.962927383004171</c:v>
                </c:pt>
                <c:pt idx="207">
                  <c:v>97.882185930664249</c:v>
                </c:pt>
                <c:pt idx="208">
                  <c:v>95.924542212050966</c:v>
                </c:pt>
                <c:pt idx="209">
                  <c:v>94.006051367809945</c:v>
                </c:pt>
                <c:pt idx="210">
                  <c:v>92.125930340453749</c:v>
                </c:pt>
                <c:pt idx="211">
                  <c:v>90.28341173364467</c:v>
                </c:pt>
                <c:pt idx="212">
                  <c:v>92.089079968317563</c:v>
                </c:pt>
                <c:pt idx="213">
                  <c:v>90.247298368951206</c:v>
                </c:pt>
                <c:pt idx="214">
                  <c:v>92.052244336330233</c:v>
                </c:pt>
                <c:pt idx="215">
                  <c:v>90.211199449603626</c:v>
                </c:pt>
                <c:pt idx="216">
                  <c:v>92.015423438595704</c:v>
                </c:pt>
                <c:pt idx="217">
                  <c:v>90.175114969823795</c:v>
                </c:pt>
                <c:pt idx="218">
                  <c:v>88.371612670427311</c:v>
                </c:pt>
                <c:pt idx="219">
                  <c:v>90.139044923835854</c:v>
                </c:pt>
                <c:pt idx="220">
                  <c:v>88.336264025359142</c:v>
                </c:pt>
                <c:pt idx="221">
                  <c:v>86.569538744851954</c:v>
                </c:pt>
                <c:pt idx="222">
                  <c:v>84.838147969954917</c:v>
                </c:pt>
                <c:pt idx="223">
                  <c:v>86.534910929354012</c:v>
                </c:pt>
                <c:pt idx="224">
                  <c:v>84.804212710766933</c:v>
                </c:pt>
                <c:pt idx="225">
                  <c:v>86.500296964982269</c:v>
                </c:pt>
                <c:pt idx="226">
                  <c:v>88.230302904281913</c:v>
                </c:pt>
                <c:pt idx="227">
                  <c:v>89.994908962367546</c:v>
                </c:pt>
                <c:pt idx="228">
                  <c:v>88.195010783120196</c:v>
                </c:pt>
                <c:pt idx="229">
                  <c:v>89.958910998782599</c:v>
                </c:pt>
                <c:pt idx="230">
                  <c:v>91.758089218758258</c:v>
                </c:pt>
                <c:pt idx="231">
                  <c:v>89.922927434383098</c:v>
                </c:pt>
                <c:pt idx="232">
                  <c:v>91.721385983070761</c:v>
                </c:pt>
                <c:pt idx="233">
                  <c:v>89.88695826340934</c:v>
                </c:pt>
                <c:pt idx="234">
                  <c:v>91.684697428677524</c:v>
                </c:pt>
                <c:pt idx="235">
                  <c:v>93.518391377251078</c:v>
                </c:pt>
                <c:pt idx="236">
                  <c:v>95.388759204796102</c:v>
                </c:pt>
                <c:pt idx="237">
                  <c:v>97.296534388892027</c:v>
                </c:pt>
                <c:pt idx="238">
                  <c:v>95.350603701114181</c:v>
                </c:pt>
                <c:pt idx="239">
                  <c:v>93.443591627091891</c:v>
                </c:pt>
                <c:pt idx="240">
                  <c:v>95.312463459633733</c:v>
                </c:pt>
                <c:pt idx="241">
                  <c:v>97.218712728826404</c:v>
                </c:pt>
                <c:pt idx="242">
                  <c:v>99.163086983402934</c:v>
                </c:pt>
                <c:pt idx="243">
                  <c:v>97.179825243734868</c:v>
                </c:pt>
                <c:pt idx="244">
                  <c:v>99.123421748609573</c:v>
                </c:pt>
                <c:pt idx="245">
                  <c:v>97.140953313637382</c:v>
                </c:pt>
                <c:pt idx="246">
                  <c:v>95.198134247364635</c:v>
                </c:pt>
                <c:pt idx="247">
                  <c:v>93.294171562417347</c:v>
                </c:pt>
                <c:pt idx="248">
                  <c:v>95.160054993665696</c:v>
                </c:pt>
                <c:pt idx="249">
                  <c:v>97.06325609353901</c:v>
                </c:pt>
                <c:pt idx="250">
                  <c:v>95.121990971668225</c:v>
                </c:pt>
                <c:pt idx="251">
                  <c:v>93.219551152234857</c:v>
                </c:pt>
                <c:pt idx="252">
                  <c:v>95.08394217527956</c:v>
                </c:pt>
                <c:pt idx="253">
                  <c:v>93.182263331773967</c:v>
                </c:pt>
                <c:pt idx="254">
                  <c:v>95.045908598409454</c:v>
                </c:pt>
                <c:pt idx="255">
                  <c:v>93.144990426441268</c:v>
                </c:pt>
                <c:pt idx="256">
                  <c:v>91.282090617912445</c:v>
                </c:pt>
                <c:pt idx="257">
                  <c:v>89.456448805554189</c:v>
                </c:pt>
                <c:pt idx="258">
                  <c:v>91.245577781665276</c:v>
                </c:pt>
                <c:pt idx="259">
                  <c:v>89.420666226031969</c:v>
                </c:pt>
                <c:pt idx="260">
                  <c:v>87.632252901511322</c:v>
                </c:pt>
                <c:pt idx="261">
                  <c:v>85.879607843481097</c:v>
                </c:pt>
                <c:pt idx="262">
                  <c:v>87.597200000350725</c:v>
                </c:pt>
                <c:pt idx="263">
                  <c:v>89.34914400035774</c:v>
                </c:pt>
                <c:pt idx="264">
                  <c:v>91.136126880364898</c:v>
                </c:pt>
                <c:pt idx="265">
                  <c:v>92.958849417972203</c:v>
                </c:pt>
                <c:pt idx="266">
                  <c:v>94.818026406331654</c:v>
                </c:pt>
                <c:pt idx="267">
                  <c:v>96.71438693445829</c:v>
                </c:pt>
                <c:pt idx="268">
                  <c:v>94.780099195769125</c:v>
                </c:pt>
                <c:pt idx="269">
                  <c:v>96.675701179684509</c:v>
                </c:pt>
                <c:pt idx="270">
                  <c:v>98.609215203278197</c:v>
                </c:pt>
                <c:pt idx="271">
                  <c:v>96.637030899212633</c:v>
                </c:pt>
                <c:pt idx="272">
                  <c:v>98.569771517196884</c:v>
                </c:pt>
                <c:pt idx="273">
                  <c:v>96.598376086852937</c:v>
                </c:pt>
                <c:pt idx="274">
                  <c:v>98.530343608590002</c:v>
                </c:pt>
                <c:pt idx="275">
                  <c:v>96.559736736418202</c:v>
                </c:pt>
                <c:pt idx="276">
                  <c:v>98.490931471146567</c:v>
                </c:pt>
                <c:pt idx="277">
                  <c:v>100.4607501005695</c:v>
                </c:pt>
                <c:pt idx="278">
                  <c:v>102.46996510258089</c:v>
                </c:pt>
                <c:pt idx="279">
                  <c:v>104.51936440463251</c:v>
                </c:pt>
                <c:pt idx="280">
                  <c:v>106.60975169272517</c:v>
                </c:pt>
                <c:pt idx="281">
                  <c:v>104.47755665887067</c:v>
                </c:pt>
                <c:pt idx="282">
                  <c:v>106.56710779204808</c:v>
                </c:pt>
                <c:pt idx="283">
                  <c:v>108.69844994788905</c:v>
                </c:pt>
                <c:pt idx="284">
                  <c:v>106.52448094893126</c:v>
                </c:pt>
                <c:pt idx="285">
                  <c:v>108.65497056790988</c:v>
                </c:pt>
                <c:pt idx="286">
                  <c:v>110.82806997926808</c:v>
                </c:pt>
                <c:pt idx="287">
                  <c:v>108.61150857968272</c:v>
                </c:pt>
                <c:pt idx="288">
                  <c:v>106.43927840808907</c:v>
                </c:pt>
                <c:pt idx="289">
                  <c:v>108.56806397625085</c:v>
                </c:pt>
                <c:pt idx="290">
                  <c:v>110.73942525577587</c:v>
                </c:pt>
                <c:pt idx="291">
                  <c:v>108.52463675066035</c:v>
                </c:pt>
                <c:pt idx="292">
                  <c:v>110.69512948567356</c:v>
                </c:pt>
                <c:pt idx="293">
                  <c:v>112.90903207538703</c:v>
                </c:pt>
                <c:pt idx="294">
                  <c:v>110.65085143387928</c:v>
                </c:pt>
                <c:pt idx="295">
                  <c:v>108.4378344052017</c:v>
                </c:pt>
                <c:pt idx="296">
                  <c:v>110.60659109330574</c:v>
                </c:pt>
                <c:pt idx="297">
                  <c:v>108.39445927143962</c:v>
                </c:pt>
                <c:pt idx="298">
                  <c:v>106.22657008601082</c:v>
                </c:pt>
                <c:pt idx="299">
                  <c:v>108.35110148773104</c:v>
                </c:pt>
                <c:pt idx="300">
                  <c:v>106.18407945797642</c:v>
                </c:pt>
                <c:pt idx="301">
                  <c:v>104.06039786881689</c:v>
                </c:pt>
                <c:pt idx="302">
                  <c:v>101.97918991144056</c:v>
                </c:pt>
                <c:pt idx="303">
                  <c:v>104.01877370966938</c:v>
                </c:pt>
                <c:pt idx="304">
                  <c:v>106.09914918386276</c:v>
                </c:pt>
                <c:pt idx="305">
                  <c:v>103.97716620018551</c:v>
                </c:pt>
                <c:pt idx="306">
                  <c:v>106.05670952418922</c:v>
                </c:pt>
                <c:pt idx="307">
                  <c:v>103.93557533370543</c:v>
                </c:pt>
                <c:pt idx="308">
                  <c:v>101.85686382703132</c:v>
                </c:pt>
                <c:pt idx="309">
                  <c:v>103.89400110357195</c:v>
                </c:pt>
                <c:pt idx="310">
                  <c:v>105.97188112564339</c:v>
                </c:pt>
                <c:pt idx="311">
                  <c:v>108.09131874815627</c:v>
                </c:pt>
                <c:pt idx="312">
                  <c:v>105.92949237319314</c:v>
                </c:pt>
                <c:pt idx="313">
                  <c:v>108.04808222065701</c:v>
                </c:pt>
                <c:pt idx="314">
                  <c:v>110.20904386507016</c:v>
                </c:pt>
                <c:pt idx="315">
                  <c:v>112.41322474237157</c:v>
                </c:pt>
                <c:pt idx="316">
                  <c:v>110.16496024752414</c:v>
                </c:pt>
                <c:pt idx="317">
                  <c:v>112.36825945247462</c:v>
                </c:pt>
                <c:pt idx="318">
                  <c:v>110.12089426342513</c:v>
                </c:pt>
                <c:pt idx="319">
                  <c:v>112.32331214869363</c:v>
                </c:pt>
                <c:pt idx="320">
                  <c:v>114.56977839166751</c:v>
                </c:pt>
                <c:pt idx="321">
                  <c:v>116.86117395950086</c:v>
                </c:pt>
                <c:pt idx="322">
                  <c:v>119.19839743869088</c:v>
                </c:pt>
                <c:pt idx="323">
                  <c:v>121.58236538746469</c:v>
                </c:pt>
                <c:pt idx="324">
                  <c:v>124.01401269521399</c:v>
                </c:pt>
                <c:pt idx="325">
                  <c:v>121.53373244130971</c:v>
                </c:pt>
                <c:pt idx="326">
                  <c:v>123.96440709013591</c:v>
                </c:pt>
                <c:pt idx="327">
                  <c:v>126.44369523193863</c:v>
                </c:pt>
                <c:pt idx="328">
                  <c:v>128.97256913657742</c:v>
                </c:pt>
                <c:pt idx="329">
                  <c:v>131.55202051930897</c:v>
                </c:pt>
                <c:pt idx="330">
                  <c:v>128.92098010892278</c:v>
                </c:pt>
                <c:pt idx="331">
                  <c:v>131.49939971110123</c:v>
                </c:pt>
                <c:pt idx="332">
                  <c:v>128.8694117168792</c:v>
                </c:pt>
                <c:pt idx="333">
                  <c:v>131.44679995121678</c:v>
                </c:pt>
                <c:pt idx="334">
                  <c:v>134.07573595024112</c:v>
                </c:pt>
                <c:pt idx="335">
                  <c:v>136.75725066924596</c:v>
                </c:pt>
                <c:pt idx="336">
                  <c:v>139.49239568263087</c:v>
                </c:pt>
                <c:pt idx="337">
                  <c:v>136.70254776897826</c:v>
                </c:pt>
                <c:pt idx="338">
                  <c:v>133.9684968135987</c:v>
                </c:pt>
                <c:pt idx="339">
                  <c:v>136.64786674987067</c:v>
                </c:pt>
                <c:pt idx="340">
                  <c:v>133.91490941487325</c:v>
                </c:pt>
                <c:pt idx="341">
                  <c:v>136.59320760317073</c:v>
                </c:pt>
                <c:pt idx="342">
                  <c:v>133.8613434511073</c:v>
                </c:pt>
                <c:pt idx="343">
                  <c:v>136.53857032012945</c:v>
                </c:pt>
                <c:pt idx="344">
                  <c:v>139.26934172653205</c:v>
                </c:pt>
                <c:pt idx="345">
                  <c:v>142.05472856106269</c:v>
                </c:pt>
                <c:pt idx="346">
                  <c:v>144.89582313228394</c:v>
                </c:pt>
                <c:pt idx="347">
                  <c:v>147.7937395949296</c:v>
                </c:pt>
                <c:pt idx="348">
                  <c:v>150.7496143868282</c:v>
                </c:pt>
                <c:pt idx="349">
                  <c:v>153.76460667456476</c:v>
                </c:pt>
                <c:pt idx="350">
                  <c:v>150.68931454107346</c:v>
                </c:pt>
                <c:pt idx="351">
                  <c:v>153.70310083189494</c:v>
                </c:pt>
                <c:pt idx="352">
                  <c:v>150.62903881525705</c:v>
                </c:pt>
                <c:pt idx="353">
                  <c:v>147.61645803895189</c:v>
                </c:pt>
                <c:pt idx="354">
                  <c:v>150.56878719973093</c:v>
                </c:pt>
                <c:pt idx="355">
                  <c:v>147.55741145573631</c:v>
                </c:pt>
                <c:pt idx="356">
                  <c:v>150.50855968485104</c:v>
                </c:pt>
                <c:pt idx="357">
                  <c:v>147.498388491154</c:v>
                </c:pt>
                <c:pt idx="358">
                  <c:v>144.54842072133093</c:v>
                </c:pt>
                <c:pt idx="359">
                  <c:v>141.6574523069043</c:v>
                </c:pt>
                <c:pt idx="360">
                  <c:v>144.49060135304239</c:v>
                </c:pt>
                <c:pt idx="361">
                  <c:v>147.38041338010325</c:v>
                </c:pt>
                <c:pt idx="362">
                  <c:v>144.43280511250117</c:v>
                </c:pt>
                <c:pt idx="363">
                  <c:v>141.54414901025115</c:v>
                </c:pt>
                <c:pt idx="364">
                  <c:v>138.71326603004613</c:v>
                </c:pt>
                <c:pt idx="365">
                  <c:v>135.9390007094452</c:v>
                </c:pt>
                <c:pt idx="366">
                  <c:v>133.2202206952563</c:v>
                </c:pt>
                <c:pt idx="367">
                  <c:v>135.88462510916142</c:v>
                </c:pt>
                <c:pt idx="368">
                  <c:v>133.16693260697818</c:v>
                </c:pt>
                <c:pt idx="369">
                  <c:v>130.50359395483861</c:v>
                </c:pt>
                <c:pt idx="370">
                  <c:v>133.11366583393539</c:v>
                </c:pt>
                <c:pt idx="371">
                  <c:v>130.45139251725666</c:v>
                </c:pt>
                <c:pt idx="372">
                  <c:v>127.84236466691154</c:v>
                </c:pt>
                <c:pt idx="373">
                  <c:v>125.2855173735733</c:v>
                </c:pt>
                <c:pt idx="374">
                  <c:v>122.77980702610184</c:v>
                </c:pt>
                <c:pt idx="375">
                  <c:v>125.23540316662387</c:v>
                </c:pt>
                <c:pt idx="376">
                  <c:v>127.74011122995634</c:v>
                </c:pt>
                <c:pt idx="377">
                  <c:v>130.29491345455546</c:v>
                </c:pt>
                <c:pt idx="378">
                  <c:v>132.90081172364657</c:v>
                </c:pt>
                <c:pt idx="379">
                  <c:v>135.55882795811951</c:v>
                </c:pt>
                <c:pt idx="380">
                  <c:v>138.2700045172819</c:v>
                </c:pt>
                <c:pt idx="381">
                  <c:v>141.03540460762756</c:v>
                </c:pt>
                <c:pt idx="382">
                  <c:v>143.85611269978011</c:v>
                </c:pt>
                <c:pt idx="383">
                  <c:v>140.97899044578452</c:v>
                </c:pt>
                <c:pt idx="384">
                  <c:v>138.15941063686881</c:v>
                </c:pt>
                <c:pt idx="385">
                  <c:v>140.9225988496062</c:v>
                </c:pt>
                <c:pt idx="386">
                  <c:v>143.74105082659833</c:v>
                </c:pt>
                <c:pt idx="387">
                  <c:v>140.86622981006636</c:v>
                </c:pt>
                <c:pt idx="388">
                  <c:v>138.04890521386503</c:v>
                </c:pt>
                <c:pt idx="389">
                  <c:v>135.28792710958771</c:v>
                </c:pt>
                <c:pt idx="390">
                  <c:v>132.58216856739597</c:v>
                </c:pt>
                <c:pt idx="391">
                  <c:v>135.23381193874388</c:v>
                </c:pt>
                <c:pt idx="392">
                  <c:v>137.93848817751876</c:v>
                </c:pt>
                <c:pt idx="393">
                  <c:v>135.17971841396837</c:v>
                </c:pt>
                <c:pt idx="394">
                  <c:v>132.47612404568901</c:v>
                </c:pt>
                <c:pt idx="395">
                  <c:v>129.82660156477522</c:v>
                </c:pt>
                <c:pt idx="396">
                  <c:v>127.23006953347971</c:v>
                </c:pt>
                <c:pt idx="397">
                  <c:v>124.68546814281011</c:v>
                </c:pt>
                <c:pt idx="398">
                  <c:v>122.1917587799539</c:v>
                </c:pt>
                <c:pt idx="399">
                  <c:v>119.74792360435482</c:v>
                </c:pt>
                <c:pt idx="400">
                  <c:v>122.14288207644192</c:v>
                </c:pt>
                <c:pt idx="401">
                  <c:v>124.58573971797077</c:v>
                </c:pt>
                <c:pt idx="402">
                  <c:v>122.09402492361134</c:v>
                </c:pt>
                <c:pt idx="403">
                  <c:v>124.53590542208357</c:v>
                </c:pt>
                <c:pt idx="404">
                  <c:v>127.02662353052524</c:v>
                </c:pt>
                <c:pt idx="405">
                  <c:v>129.56715600113574</c:v>
                </c:pt>
                <c:pt idx="406">
                  <c:v>132.15849912115846</c:v>
                </c:pt>
                <c:pt idx="407">
                  <c:v>129.5153291387353</c:v>
                </c:pt>
                <c:pt idx="408">
                  <c:v>132.10563572151</c:v>
                </c:pt>
                <c:pt idx="409">
                  <c:v>134.7477484359402</c:v>
                </c:pt>
                <c:pt idx="410">
                  <c:v>132.05279346722139</c:v>
                </c:pt>
                <c:pt idx="411">
                  <c:v>134.69384933656582</c:v>
                </c:pt>
                <c:pt idx="412">
                  <c:v>131.99997234983451</c:v>
                </c:pt>
                <c:pt idx="413">
                  <c:v>134.63997179683119</c:v>
                </c:pt>
                <c:pt idx="414">
                  <c:v>137.33277123276781</c:v>
                </c:pt>
                <c:pt idx="415">
                  <c:v>140.07942665742317</c:v>
                </c:pt>
                <c:pt idx="416">
                  <c:v>137.27783812427469</c:v>
                </c:pt>
                <c:pt idx="417">
                  <c:v>140.0233948867602</c:v>
                </c:pt>
                <c:pt idx="418">
                  <c:v>137.22292698902498</c:v>
                </c:pt>
                <c:pt idx="419">
                  <c:v>139.96738552880549</c:v>
                </c:pt>
                <c:pt idx="420">
                  <c:v>137.16803781822938</c:v>
                </c:pt>
                <c:pt idx="421">
                  <c:v>139.91139857459396</c:v>
                </c:pt>
                <c:pt idx="422">
                  <c:v>137.11317060310208</c:v>
                </c:pt>
                <c:pt idx="423">
                  <c:v>139.85543401516412</c:v>
                </c:pt>
                <c:pt idx="424">
                  <c:v>142.65254269546742</c:v>
                </c:pt>
                <c:pt idx="425">
                  <c:v>145.50559354937675</c:v>
                </c:pt>
                <c:pt idx="426">
                  <c:v>148.4157054203643</c:v>
                </c:pt>
                <c:pt idx="427">
                  <c:v>145.44739131195701</c:v>
                </c:pt>
                <c:pt idx="428">
                  <c:v>148.35633913819615</c:v>
                </c:pt>
                <c:pt idx="429">
                  <c:v>151.32346592096007</c:v>
                </c:pt>
                <c:pt idx="430">
                  <c:v>148.29699660254087</c:v>
                </c:pt>
                <c:pt idx="431">
                  <c:v>145.33105667049006</c:v>
                </c:pt>
                <c:pt idx="432">
                  <c:v>142.42443553708026</c:v>
                </c:pt>
                <c:pt idx="433">
                  <c:v>145.27292424782186</c:v>
                </c:pt>
                <c:pt idx="434">
                  <c:v>142.36746576286544</c:v>
                </c:pt>
                <c:pt idx="435">
                  <c:v>139.52011644760813</c:v>
                </c:pt>
                <c:pt idx="436">
                  <c:v>136.72971411865598</c:v>
                </c:pt>
                <c:pt idx="437">
                  <c:v>133.99511983628287</c:v>
                </c:pt>
                <c:pt idx="438">
                  <c:v>136.67502223300852</c:v>
                </c:pt>
                <c:pt idx="439">
                  <c:v>139.40852267766869</c:v>
                </c:pt>
                <c:pt idx="440">
                  <c:v>142.19669313122205</c:v>
                </c:pt>
                <c:pt idx="441">
                  <c:v>145.0406269938465</c:v>
                </c:pt>
                <c:pt idx="442">
                  <c:v>142.13981445396956</c:v>
                </c:pt>
                <c:pt idx="443">
                  <c:v>144.98261074304895</c:v>
                </c:pt>
                <c:pt idx="444">
                  <c:v>147.88226295790994</c:v>
                </c:pt>
                <c:pt idx="445">
                  <c:v>144.92461769875175</c:v>
                </c:pt>
                <c:pt idx="446">
                  <c:v>142.02612534477672</c:v>
                </c:pt>
                <c:pt idx="447">
                  <c:v>139.18560283788119</c:v>
                </c:pt>
                <c:pt idx="448">
                  <c:v>141.96931489463881</c:v>
                </c:pt>
                <c:pt idx="449">
                  <c:v>144.8087011925316</c:v>
                </c:pt>
                <c:pt idx="450">
                  <c:v>147.70487521638225</c:v>
                </c:pt>
                <c:pt idx="451">
                  <c:v>144.7507777120546</c:v>
                </c:pt>
                <c:pt idx="452">
                  <c:v>147.6457932662957</c:v>
                </c:pt>
                <c:pt idx="453">
                  <c:v>144.69287740096979</c:v>
                </c:pt>
                <c:pt idx="454">
                  <c:v>141.79901985295038</c:v>
                </c:pt>
                <c:pt idx="455">
                  <c:v>138.96303945589136</c:v>
                </c:pt>
                <c:pt idx="456">
                  <c:v>141.7423002450092</c:v>
                </c:pt>
                <c:pt idx="457">
                  <c:v>144.57714624990939</c:v>
                </c:pt>
                <c:pt idx="458">
                  <c:v>147.46868917490758</c:v>
                </c:pt>
                <c:pt idx="459">
                  <c:v>144.51931539140944</c:v>
                </c:pt>
                <c:pt idx="460">
                  <c:v>147.40970169923762</c:v>
                </c:pt>
                <c:pt idx="461">
                  <c:v>150.35789573322236</c:v>
                </c:pt>
                <c:pt idx="462">
                  <c:v>147.35073781855792</c:v>
                </c:pt>
                <c:pt idx="463">
                  <c:v>150.29775257492909</c:v>
                </c:pt>
                <c:pt idx="464">
                  <c:v>153.30370762642767</c:v>
                </c:pt>
                <c:pt idx="465">
                  <c:v>156.36978177895622</c:v>
                </c:pt>
                <c:pt idx="466">
                  <c:v>153.2423861433771</c:v>
                </c:pt>
                <c:pt idx="467">
                  <c:v>150.17753842050956</c:v>
                </c:pt>
                <c:pt idx="468">
                  <c:v>153.18108918891977</c:v>
                </c:pt>
                <c:pt idx="469">
                  <c:v>156.24471097269816</c:v>
                </c:pt>
                <c:pt idx="470">
                  <c:v>153.11981675324418</c:v>
                </c:pt>
                <c:pt idx="471">
                  <c:v>156.18221308830906</c:v>
                </c:pt>
                <c:pt idx="472">
                  <c:v>153.05856882654288</c:v>
                </c:pt>
                <c:pt idx="473">
                  <c:v>156.11974020307375</c:v>
                </c:pt>
                <c:pt idx="474">
                  <c:v>152.99734539901226</c:v>
                </c:pt>
                <c:pt idx="475">
                  <c:v>149.93739849103201</c:v>
                </c:pt>
                <c:pt idx="476">
                  <c:v>146.93865052121137</c:v>
                </c:pt>
                <c:pt idx="477">
                  <c:v>143.99987751078714</c:v>
                </c:pt>
                <c:pt idx="478">
                  <c:v>146.87987506100288</c:v>
                </c:pt>
                <c:pt idx="479">
                  <c:v>149.81747256222295</c:v>
                </c:pt>
                <c:pt idx="480">
                  <c:v>146.82112311097848</c:v>
                </c:pt>
                <c:pt idx="481">
                  <c:v>143.88470064875889</c:v>
                </c:pt>
                <c:pt idx="482">
                  <c:v>141.00700663578371</c:v>
                </c:pt>
                <c:pt idx="483">
                  <c:v>143.82714676849938</c:v>
                </c:pt>
                <c:pt idx="484">
                  <c:v>146.70368970386937</c:v>
                </c:pt>
                <c:pt idx="485">
                  <c:v>143.76961590979198</c:v>
                </c:pt>
                <c:pt idx="486">
                  <c:v>140.89422359159613</c:v>
                </c:pt>
                <c:pt idx="487">
                  <c:v>138.07633911976421</c:v>
                </c:pt>
                <c:pt idx="488">
                  <c:v>135.31481233736892</c:v>
                </c:pt>
                <c:pt idx="489">
                  <c:v>138.02110858411629</c:v>
                </c:pt>
                <c:pt idx="490">
                  <c:v>140.78153075579863</c:v>
                </c:pt>
                <c:pt idx="491">
                  <c:v>137.96590014068266</c:v>
                </c:pt>
                <c:pt idx="492">
                  <c:v>135.20658213786902</c:v>
                </c:pt>
                <c:pt idx="493">
                  <c:v>137.91071378062639</c:v>
                </c:pt>
                <c:pt idx="494">
                  <c:v>140.66892805623891</c:v>
                </c:pt>
                <c:pt idx="495">
                  <c:v>137.85554949511413</c:v>
                </c:pt>
                <c:pt idx="496">
                  <c:v>140.61266048501642</c:v>
                </c:pt>
                <c:pt idx="497">
                  <c:v>143.42491369471676</c:v>
                </c:pt>
                <c:pt idx="498">
                  <c:v>146.29341196861111</c:v>
                </c:pt>
                <c:pt idx="499">
                  <c:v>143.36754372923889</c:v>
                </c:pt>
                <c:pt idx="500">
                  <c:v>140.5001928546541</c:v>
                </c:pt>
                <c:pt idx="501">
                  <c:v>137.69018899756102</c:v>
                </c:pt>
                <c:pt idx="502">
                  <c:v>134.9363852176098</c:v>
                </c:pt>
                <c:pt idx="503">
                  <c:v>137.63511292196199</c:v>
                </c:pt>
                <c:pt idx="504">
                  <c:v>140.38781518040122</c:v>
                </c:pt>
                <c:pt idx="505">
                  <c:v>143.19557148400924</c:v>
                </c:pt>
                <c:pt idx="506">
                  <c:v>146.05948291368944</c:v>
                </c:pt>
                <c:pt idx="507">
                  <c:v>143.13829325541565</c:v>
                </c:pt>
                <c:pt idx="508">
                  <c:v>146.00105912052396</c:v>
                </c:pt>
                <c:pt idx="509">
                  <c:v>143.08103793811347</c:v>
                </c:pt>
                <c:pt idx="510">
                  <c:v>145.94265869687575</c:v>
                </c:pt>
                <c:pt idx="511">
                  <c:v>148.86151187081327</c:v>
                </c:pt>
                <c:pt idx="512">
                  <c:v>145.88428163339699</c:v>
                </c:pt>
                <c:pt idx="513">
                  <c:v>148.80196726606493</c:v>
                </c:pt>
                <c:pt idx="514">
                  <c:v>145.82592792074362</c:v>
                </c:pt>
                <c:pt idx="515">
                  <c:v>142.90940936232874</c:v>
                </c:pt>
                <c:pt idx="516">
                  <c:v>140.05122117508216</c:v>
                </c:pt>
                <c:pt idx="517">
                  <c:v>142.85224559858381</c:v>
                </c:pt>
                <c:pt idx="518">
                  <c:v>139.99520068661212</c:v>
                </c:pt>
                <c:pt idx="519">
                  <c:v>137.19529667287989</c:v>
                </c:pt>
                <c:pt idx="520">
                  <c:v>134.45139073942229</c:v>
                </c:pt>
                <c:pt idx="521">
                  <c:v>137.14041855421075</c:v>
                </c:pt>
                <c:pt idx="522">
                  <c:v>139.88322692529496</c:v>
                </c:pt>
                <c:pt idx="523">
                  <c:v>142.68089146380086</c:v>
                </c:pt>
                <c:pt idx="524">
                  <c:v>145.53450929307689</c:v>
                </c:pt>
                <c:pt idx="525">
                  <c:v>142.62381910721535</c:v>
                </c:pt>
                <c:pt idx="526">
                  <c:v>139.77134272507104</c:v>
                </c:pt>
                <c:pt idx="527">
                  <c:v>136.97591587056962</c:v>
                </c:pt>
                <c:pt idx="528">
                  <c:v>139.715434187981</c:v>
                </c:pt>
                <c:pt idx="529">
                  <c:v>142.50974287174063</c:v>
                </c:pt>
                <c:pt idx="530">
                  <c:v>145.35993772917544</c:v>
                </c:pt>
                <c:pt idx="531">
                  <c:v>142.45273897459194</c:v>
                </c:pt>
                <c:pt idx="532">
                  <c:v>139.6036841951001</c:v>
                </c:pt>
                <c:pt idx="533">
                  <c:v>142.3957578790021</c:v>
                </c:pt>
                <c:pt idx="534">
                  <c:v>145.24367303658215</c:v>
                </c:pt>
                <c:pt idx="535">
                  <c:v>142.33879957585052</c:v>
                </c:pt>
                <c:pt idx="536">
                  <c:v>145.18557556736752</c:v>
                </c:pt>
                <c:pt idx="537">
                  <c:v>142.28186405602017</c:v>
                </c:pt>
                <c:pt idx="538">
                  <c:v>145.12750133714059</c:v>
                </c:pt>
                <c:pt idx="539">
                  <c:v>148.03005136388339</c:v>
                </c:pt>
                <c:pt idx="540">
                  <c:v>145.06945033660571</c:v>
                </c:pt>
                <c:pt idx="541">
                  <c:v>147.97083934333781</c:v>
                </c:pt>
                <c:pt idx="542">
                  <c:v>145.01142255647105</c:v>
                </c:pt>
                <c:pt idx="543">
                  <c:v>142.11119410534161</c:v>
                </c:pt>
                <c:pt idx="544">
                  <c:v>144.95341798744843</c:v>
                </c:pt>
                <c:pt idx="545">
                  <c:v>142.05434962769945</c:v>
                </c:pt>
                <c:pt idx="546">
                  <c:v>139.21326263514547</c:v>
                </c:pt>
                <c:pt idx="547">
                  <c:v>141.99752788784838</c:v>
                </c:pt>
                <c:pt idx="548">
                  <c:v>144.83747844560534</c:v>
                </c:pt>
                <c:pt idx="549">
                  <c:v>147.73422801451744</c:v>
                </c:pt>
                <c:pt idx="550">
                  <c:v>144.77954345422708</c:v>
                </c:pt>
                <c:pt idx="551">
                  <c:v>147.67513432331162</c:v>
                </c:pt>
                <c:pt idx="552">
                  <c:v>144.72163163684539</c:v>
                </c:pt>
                <c:pt idx="553">
                  <c:v>147.6160642695823</c:v>
                </c:pt>
                <c:pt idx="554">
                  <c:v>150.56838555497396</c:v>
                </c:pt>
                <c:pt idx="555">
                  <c:v>153.57975326607345</c:v>
                </c:pt>
                <c:pt idx="556">
                  <c:v>150.50815820075198</c:v>
                </c:pt>
                <c:pt idx="557">
                  <c:v>153.51832136476702</c:v>
                </c:pt>
                <c:pt idx="558">
                  <c:v>156.58868779206236</c:v>
                </c:pt>
                <c:pt idx="559">
                  <c:v>153.45691403622112</c:v>
                </c:pt>
                <c:pt idx="560">
                  <c:v>156.52605231694554</c:v>
                </c:pt>
                <c:pt idx="561">
                  <c:v>159.65657336328445</c:v>
                </c:pt>
                <c:pt idx="562">
                  <c:v>162.84970483055014</c:v>
                </c:pt>
                <c:pt idx="563">
                  <c:v>166.10669892716115</c:v>
                </c:pt>
                <c:pt idx="564">
                  <c:v>162.78456494861791</c:v>
                </c:pt>
                <c:pt idx="565">
                  <c:v>166.04025624759026</c:v>
                </c:pt>
                <c:pt idx="566">
                  <c:v>169.36106137254208</c:v>
                </c:pt>
                <c:pt idx="567">
                  <c:v>172.74828259999293</c:v>
                </c:pt>
                <c:pt idx="568">
                  <c:v>169.29331694799308</c:v>
                </c:pt>
                <c:pt idx="569">
                  <c:v>172.67918328695293</c:v>
                </c:pt>
                <c:pt idx="570">
                  <c:v>176.13276695269201</c:v>
                </c:pt>
                <c:pt idx="571">
                  <c:v>172.61011161363817</c:v>
                </c:pt>
                <c:pt idx="572">
                  <c:v>176.06231384591092</c:v>
                </c:pt>
                <c:pt idx="573">
                  <c:v>179.58356012282914</c:v>
                </c:pt>
                <c:pt idx="574">
                  <c:v>183.17523132528572</c:v>
                </c:pt>
                <c:pt idx="575">
                  <c:v>179.51172669878</c:v>
                </c:pt>
                <c:pt idx="576">
                  <c:v>175.92149216480439</c:v>
                </c:pt>
                <c:pt idx="577">
                  <c:v>172.40306232150829</c:v>
                </c:pt>
                <c:pt idx="578">
                  <c:v>175.85112356793846</c:v>
                </c:pt>
                <c:pt idx="579">
                  <c:v>179.36814603929724</c:v>
                </c:pt>
                <c:pt idx="580">
                  <c:v>182.95550896008319</c:v>
                </c:pt>
                <c:pt idx="581">
                  <c:v>179.29639878088153</c:v>
                </c:pt>
                <c:pt idx="582">
                  <c:v>182.88232675649917</c:v>
                </c:pt>
                <c:pt idx="583">
                  <c:v>179.22468022136917</c:v>
                </c:pt>
                <c:pt idx="584">
                  <c:v>182.80917382579656</c:v>
                </c:pt>
                <c:pt idx="585">
                  <c:v>186.4653573023125</c:v>
                </c:pt>
                <c:pt idx="586">
                  <c:v>182.73605015626623</c:v>
                </c:pt>
                <c:pt idx="587">
                  <c:v>179.0813291531409</c:v>
                </c:pt>
                <c:pt idx="588">
                  <c:v>182.66295573620371</c:v>
                </c:pt>
                <c:pt idx="589">
                  <c:v>186.31621485092779</c:v>
                </c:pt>
                <c:pt idx="590">
                  <c:v>182.58989055390924</c:v>
                </c:pt>
                <c:pt idx="591">
                  <c:v>178.93809274283106</c:v>
                </c:pt>
                <c:pt idx="592">
                  <c:v>182.51685459768768</c:v>
                </c:pt>
                <c:pt idx="593">
                  <c:v>178.86651750573392</c:v>
                </c:pt>
                <c:pt idx="594">
                  <c:v>182.44384785584862</c:v>
                </c:pt>
                <c:pt idx="595">
                  <c:v>178.79497089873163</c:v>
                </c:pt>
                <c:pt idx="596">
                  <c:v>182.37087031670626</c:v>
                </c:pt>
                <c:pt idx="597">
                  <c:v>178.72345291037212</c:v>
                </c:pt>
                <c:pt idx="598">
                  <c:v>175.14898385216466</c:v>
                </c:pt>
                <c:pt idx="599">
                  <c:v>171.64600417512136</c:v>
                </c:pt>
                <c:pt idx="600">
                  <c:v>175.0789242586238</c:v>
                </c:pt>
                <c:pt idx="601">
                  <c:v>171.57734577345133</c:v>
                </c:pt>
                <c:pt idx="602">
                  <c:v>175.00889268892035</c:v>
                </c:pt>
                <c:pt idx="603">
                  <c:v>178.50907054269877</c:v>
                </c:pt>
                <c:pt idx="604">
                  <c:v>174.93888913184477</c:v>
                </c:pt>
                <c:pt idx="605">
                  <c:v>178.43766691448167</c:v>
                </c:pt>
                <c:pt idx="606">
                  <c:v>182.00642025277131</c:v>
                </c:pt>
                <c:pt idx="607">
                  <c:v>185.64654865782674</c:v>
                </c:pt>
                <c:pt idx="608">
                  <c:v>181.9336176846702</c:v>
                </c:pt>
                <c:pt idx="609">
                  <c:v>178.29494533097679</c:v>
                </c:pt>
                <c:pt idx="610">
                  <c:v>181.86084423759633</c:v>
                </c:pt>
                <c:pt idx="611">
                  <c:v>185.49806112234825</c:v>
                </c:pt>
                <c:pt idx="612">
                  <c:v>181.78809989990128</c:v>
                </c:pt>
                <c:pt idx="613">
                  <c:v>178.15233790190325</c:v>
                </c:pt>
                <c:pt idx="614">
                  <c:v>174.58929114386518</c:v>
                </c:pt>
                <c:pt idx="615">
                  <c:v>171.09750532098786</c:v>
                </c:pt>
                <c:pt idx="616">
                  <c:v>174.51945542740762</c:v>
                </c:pt>
                <c:pt idx="617">
                  <c:v>171.02906631885946</c:v>
                </c:pt>
                <c:pt idx="618">
                  <c:v>167.60848499248226</c:v>
                </c:pt>
                <c:pt idx="619">
                  <c:v>164.25631529263262</c:v>
                </c:pt>
                <c:pt idx="620">
                  <c:v>160.97118898677996</c:v>
                </c:pt>
                <c:pt idx="621">
                  <c:v>157.75176520704437</c:v>
                </c:pt>
                <c:pt idx="622">
                  <c:v>154.59672990290349</c:v>
                </c:pt>
                <c:pt idx="623">
                  <c:v>157.68866450096155</c:v>
                </c:pt>
                <c:pt idx="624">
                  <c:v>154.53489121094231</c:v>
                </c:pt>
                <c:pt idx="625">
                  <c:v>151.44419338672347</c:v>
                </c:pt>
                <c:pt idx="626">
                  <c:v>154.47307725445793</c:v>
                </c:pt>
                <c:pt idx="627">
                  <c:v>157.5625387995471</c:v>
                </c:pt>
                <c:pt idx="628">
                  <c:v>160.71378957553804</c:v>
                </c:pt>
                <c:pt idx="629">
                  <c:v>157.49951378402727</c:v>
                </c:pt>
                <c:pt idx="630">
                  <c:v>160.64950405970782</c:v>
                </c:pt>
                <c:pt idx="631">
                  <c:v>163.86249414090199</c:v>
                </c:pt>
                <c:pt idx="632">
                  <c:v>167.13974402372003</c:v>
                </c:pt>
                <c:pt idx="633">
                  <c:v>163.79694914324563</c:v>
                </c:pt>
                <c:pt idx="634">
                  <c:v>167.07288812611054</c:v>
                </c:pt>
                <c:pt idx="635">
                  <c:v>170.41434588863277</c:v>
                </c:pt>
                <c:pt idx="636">
                  <c:v>173.82263280640544</c:v>
                </c:pt>
                <c:pt idx="637">
                  <c:v>170.34618015027732</c:v>
                </c:pt>
                <c:pt idx="638">
                  <c:v>166.93925654727178</c:v>
                </c:pt>
                <c:pt idx="639">
                  <c:v>170.27804167821722</c:v>
                </c:pt>
                <c:pt idx="640">
                  <c:v>166.87248084465287</c:v>
                </c:pt>
                <c:pt idx="641">
                  <c:v>170.20993046154592</c:v>
                </c:pt>
                <c:pt idx="642">
                  <c:v>173.61412907077684</c:v>
                </c:pt>
                <c:pt idx="643">
                  <c:v>170.14184648936131</c:v>
                </c:pt>
                <c:pt idx="644">
                  <c:v>166.73900955957407</c:v>
                </c:pt>
                <c:pt idx="645">
                  <c:v>170.07378975076557</c:v>
                </c:pt>
                <c:pt idx="646">
                  <c:v>166.67231395575027</c:v>
                </c:pt>
                <c:pt idx="647">
                  <c:v>170.00576023486528</c:v>
                </c:pt>
                <c:pt idx="648">
                  <c:v>173.40587543956258</c:v>
                </c:pt>
                <c:pt idx="649">
                  <c:v>169.93775793077131</c:v>
                </c:pt>
                <c:pt idx="650">
                  <c:v>166.5390027721559</c:v>
                </c:pt>
                <c:pt idx="651">
                  <c:v>169.86978282759901</c:v>
                </c:pt>
                <c:pt idx="652">
                  <c:v>173.267178484151</c:v>
                </c:pt>
                <c:pt idx="653">
                  <c:v>169.80183491446797</c:v>
                </c:pt>
                <c:pt idx="654">
                  <c:v>166.40579821617862</c:v>
                </c:pt>
                <c:pt idx="655">
                  <c:v>163.07768225185504</c:v>
                </c:pt>
                <c:pt idx="656">
                  <c:v>159.81612860681793</c:v>
                </c:pt>
                <c:pt idx="657">
                  <c:v>163.01245117895428</c:v>
                </c:pt>
                <c:pt idx="658">
                  <c:v>159.75220215537519</c:v>
                </c:pt>
                <c:pt idx="659">
                  <c:v>162.9472461984827</c:v>
                </c:pt>
                <c:pt idx="660">
                  <c:v>166.20619112245237</c:v>
                </c:pt>
                <c:pt idx="661">
                  <c:v>162.88206730000331</c:v>
                </c:pt>
                <c:pt idx="662">
                  <c:v>166.13970864600338</c:v>
                </c:pt>
                <c:pt idx="663">
                  <c:v>169.46250281892347</c:v>
                </c:pt>
                <c:pt idx="664">
                  <c:v>166.073252762545</c:v>
                </c:pt>
                <c:pt idx="665">
                  <c:v>162.75178770729408</c:v>
                </c:pt>
                <c:pt idx="666">
                  <c:v>159.49675195314819</c:v>
                </c:pt>
                <c:pt idx="667">
                  <c:v>162.68668699221115</c:v>
                </c:pt>
                <c:pt idx="668">
                  <c:v>159.43295325236693</c:v>
                </c:pt>
                <c:pt idx="669">
                  <c:v>162.62161231741428</c:v>
                </c:pt>
                <c:pt idx="670">
                  <c:v>165.87404456376257</c:v>
                </c:pt>
                <c:pt idx="671">
                  <c:v>162.5565636724873</c:v>
                </c:pt>
                <c:pt idx="672">
                  <c:v>165.80769494593704</c:v>
                </c:pt>
                <c:pt idx="673">
                  <c:v>162.4915410470183</c:v>
                </c:pt>
                <c:pt idx="674">
                  <c:v>159.24171022607794</c:v>
                </c:pt>
                <c:pt idx="675">
                  <c:v>162.42654443059951</c:v>
                </c:pt>
                <c:pt idx="676">
                  <c:v>165.67507531921149</c:v>
                </c:pt>
                <c:pt idx="677">
                  <c:v>168.98857682559571</c:v>
                </c:pt>
                <c:pt idx="678">
                  <c:v>165.60880528908379</c:v>
                </c:pt>
                <c:pt idx="679">
                  <c:v>168.92098139486546</c:v>
                </c:pt>
                <c:pt idx="680">
                  <c:v>172.29940102276277</c:v>
                </c:pt>
                <c:pt idx="681">
                  <c:v>168.85341300230752</c:v>
                </c:pt>
                <c:pt idx="682">
                  <c:v>165.47634474226138</c:v>
                </c:pt>
                <c:pt idx="683">
                  <c:v>168.7858716371066</c:v>
                </c:pt>
                <c:pt idx="684">
                  <c:v>172.16158906984873</c:v>
                </c:pt>
                <c:pt idx="685">
                  <c:v>168.71835728845176</c:v>
                </c:pt>
                <c:pt idx="686">
                  <c:v>165.34399014268271</c:v>
                </c:pt>
                <c:pt idx="687">
                  <c:v>162.03711033982907</c:v>
                </c:pt>
                <c:pt idx="688">
                  <c:v>165.27785254662567</c:v>
                </c:pt>
                <c:pt idx="689">
                  <c:v>161.97229549569315</c:v>
                </c:pt>
                <c:pt idx="690">
                  <c:v>165.211741405607</c:v>
                </c:pt>
                <c:pt idx="691">
                  <c:v>168.51597623371913</c:v>
                </c:pt>
                <c:pt idx="692">
                  <c:v>165.14565670904474</c:v>
                </c:pt>
                <c:pt idx="693">
                  <c:v>168.44856984322564</c:v>
                </c:pt>
                <c:pt idx="694">
                  <c:v>171.81754124009015</c:v>
                </c:pt>
                <c:pt idx="695">
                  <c:v>168.38119041528836</c:v>
                </c:pt>
                <c:pt idx="696">
                  <c:v>165.01356660698258</c:v>
                </c:pt>
                <c:pt idx="697">
                  <c:v>161.71329527484292</c:v>
                </c:pt>
                <c:pt idx="698">
                  <c:v>158.47902936934605</c:v>
                </c:pt>
                <c:pt idx="699">
                  <c:v>161.64860995673297</c:v>
                </c:pt>
                <c:pt idx="700">
                  <c:v>158.41563775759832</c:v>
                </c:pt>
                <c:pt idx="701">
                  <c:v>161.58395051275028</c:v>
                </c:pt>
                <c:pt idx="702">
                  <c:v>164.8156295230053</c:v>
                </c:pt>
                <c:pt idx="703">
                  <c:v>168.1119421134654</c:v>
                </c:pt>
                <c:pt idx="704">
                  <c:v>164.7497032711961</c:v>
                </c:pt>
                <c:pt idx="705">
                  <c:v>161.45470920577216</c:v>
                </c:pt>
                <c:pt idx="706">
                  <c:v>158.22561502165672</c:v>
                </c:pt>
                <c:pt idx="707">
                  <c:v>155.06110272122359</c:v>
                </c:pt>
                <c:pt idx="708">
                  <c:v>151.95988066679911</c:v>
                </c:pt>
                <c:pt idx="709">
                  <c:v>148.92068305346314</c:v>
                </c:pt>
                <c:pt idx="710">
                  <c:v>151.89909671453239</c:v>
                </c:pt>
                <c:pt idx="711">
                  <c:v>154.93707864882305</c:v>
                </c:pt>
                <c:pt idx="712">
                  <c:v>151.8383370758466</c:v>
                </c:pt>
                <c:pt idx="713">
                  <c:v>148.80157033432965</c:v>
                </c:pt>
                <c:pt idx="714">
                  <c:v>151.77760174101624</c:v>
                </c:pt>
                <c:pt idx="715">
                  <c:v>154.81315377583658</c:v>
                </c:pt>
                <c:pt idx="716">
                  <c:v>157.90941685135331</c:v>
                </c:pt>
                <c:pt idx="717">
                  <c:v>154.75122851432624</c:v>
                </c:pt>
                <c:pt idx="718">
                  <c:v>157.84625308461278</c:v>
                </c:pt>
                <c:pt idx="719">
                  <c:v>161.00317814630503</c:v>
                </c:pt>
                <c:pt idx="720">
                  <c:v>157.78311458337893</c:v>
                </c:pt>
                <c:pt idx="721">
                  <c:v>160.9387768750465</c:v>
                </c:pt>
                <c:pt idx="722">
                  <c:v>157.72000133754557</c:v>
                </c:pt>
                <c:pt idx="723">
                  <c:v>160.87440136429649</c:v>
                </c:pt>
                <c:pt idx="724">
                  <c:v>164.09188939158241</c:v>
                </c:pt>
                <c:pt idx="725">
                  <c:v>160.81005160375076</c:v>
                </c:pt>
                <c:pt idx="726">
                  <c:v>164.02625263582578</c:v>
                </c:pt>
                <c:pt idx="727">
                  <c:v>167.3067776885423</c:v>
                </c:pt>
                <c:pt idx="728">
                  <c:v>163.96064213477146</c:v>
                </c:pt>
                <c:pt idx="729">
                  <c:v>167.2398549774669</c:v>
                </c:pt>
                <c:pt idx="730">
                  <c:v>170.58465207701624</c:v>
                </c:pt>
                <c:pt idx="731">
                  <c:v>167.17295903547591</c:v>
                </c:pt>
                <c:pt idx="732">
                  <c:v>170.51641821618543</c:v>
                </c:pt>
                <c:pt idx="733">
                  <c:v>173.92674658050913</c:v>
                </c:pt>
                <c:pt idx="734">
                  <c:v>170.44821164889893</c:v>
                </c:pt>
                <c:pt idx="735">
                  <c:v>173.85717588187691</c:v>
                </c:pt>
                <c:pt idx="736">
                  <c:v>177.33431939951444</c:v>
                </c:pt>
                <c:pt idx="737">
                  <c:v>173.78763301152415</c:v>
                </c:pt>
                <c:pt idx="738">
                  <c:v>170.31188035129367</c:v>
                </c:pt>
                <c:pt idx="739">
                  <c:v>173.71811795831954</c:v>
                </c:pt>
                <c:pt idx="740">
                  <c:v>170.24375559915313</c:v>
                </c:pt>
                <c:pt idx="741">
                  <c:v>173.64863071113621</c:v>
                </c:pt>
                <c:pt idx="742">
                  <c:v>170.17565809691348</c:v>
                </c:pt>
                <c:pt idx="743">
                  <c:v>166.77214493497522</c:v>
                </c:pt>
                <c:pt idx="744">
                  <c:v>163.4367020362757</c:v>
                </c:pt>
                <c:pt idx="745">
                  <c:v>160.16796799555019</c:v>
                </c:pt>
                <c:pt idx="746">
                  <c:v>163.3713273554612</c:v>
                </c:pt>
                <c:pt idx="747">
                  <c:v>160.10390080835197</c:v>
                </c:pt>
                <c:pt idx="748">
                  <c:v>163.305978824519</c:v>
                </c:pt>
                <c:pt idx="749">
                  <c:v>166.57209840100938</c:v>
                </c:pt>
                <c:pt idx="750">
                  <c:v>169.90354036902957</c:v>
                </c:pt>
                <c:pt idx="751">
                  <c:v>166.50546956164897</c:v>
                </c:pt>
                <c:pt idx="752">
                  <c:v>169.83557895288195</c:v>
                </c:pt>
                <c:pt idx="753">
                  <c:v>173.23229053193958</c:v>
                </c:pt>
                <c:pt idx="754">
                  <c:v>176.69693634257837</c:v>
                </c:pt>
                <c:pt idx="755">
                  <c:v>173.16299761572679</c:v>
                </c:pt>
                <c:pt idx="756">
                  <c:v>176.62625756804132</c:v>
                </c:pt>
                <c:pt idx="757">
                  <c:v>173.0937324166805</c:v>
                </c:pt>
                <c:pt idx="758">
                  <c:v>176.5556070650141</c:v>
                </c:pt>
                <c:pt idx="759">
                  <c:v>180.0867192063144</c:v>
                </c:pt>
                <c:pt idx="760">
                  <c:v>176.4849848221881</c:v>
                </c:pt>
                <c:pt idx="761">
                  <c:v>180.01468451863187</c:v>
                </c:pt>
                <c:pt idx="762">
                  <c:v>176.41439082825923</c:v>
                </c:pt>
                <c:pt idx="763">
                  <c:v>179.94267864482441</c:v>
                </c:pt>
                <c:pt idx="764">
                  <c:v>176.34382507192791</c:v>
                </c:pt>
                <c:pt idx="765">
                  <c:v>179.87070157336646</c:v>
                </c:pt>
                <c:pt idx="766">
                  <c:v>183.4681156048338</c:v>
                </c:pt>
                <c:pt idx="767">
                  <c:v>187.13747791693046</c:v>
                </c:pt>
                <c:pt idx="768">
                  <c:v>183.39472835859186</c:v>
                </c:pt>
                <c:pt idx="769">
                  <c:v>179.72683379142003</c:v>
                </c:pt>
                <c:pt idx="770">
                  <c:v>183.32137046724844</c:v>
                </c:pt>
                <c:pt idx="771">
                  <c:v>186.98779787659342</c:v>
                </c:pt>
                <c:pt idx="772">
                  <c:v>190.7275538341253</c:v>
                </c:pt>
                <c:pt idx="773">
                  <c:v>194.54210491080781</c:v>
                </c:pt>
                <c:pt idx="774">
                  <c:v>190.65126281259165</c:v>
                </c:pt>
                <c:pt idx="775">
                  <c:v>194.4642880688435</c:v>
                </c:pt>
                <c:pt idx="776">
                  <c:v>198.35357383022037</c:v>
                </c:pt>
                <c:pt idx="777">
                  <c:v>194.38650235361595</c:v>
                </c:pt>
                <c:pt idx="778">
                  <c:v>198.27423240068828</c:v>
                </c:pt>
                <c:pt idx="779">
                  <c:v>202.23971704870203</c:v>
                </c:pt>
                <c:pt idx="780">
                  <c:v>206.28451138967608</c:v>
                </c:pt>
                <c:pt idx="781">
                  <c:v>202.15882116188257</c:v>
                </c:pt>
                <c:pt idx="782">
                  <c:v>198.1156447386449</c:v>
                </c:pt>
                <c:pt idx="783">
                  <c:v>202.07795763341781</c:v>
                </c:pt>
                <c:pt idx="784">
                  <c:v>206.11951678608617</c:v>
                </c:pt>
                <c:pt idx="785">
                  <c:v>201.99712645036445</c:v>
                </c:pt>
                <c:pt idx="786">
                  <c:v>197.95718392135714</c:v>
                </c:pt>
                <c:pt idx="787">
                  <c:v>193.99804024292999</c:v>
                </c:pt>
                <c:pt idx="788">
                  <c:v>197.87800104778859</c:v>
                </c:pt>
                <c:pt idx="789">
                  <c:v>193.9204410268328</c:v>
                </c:pt>
                <c:pt idx="790">
                  <c:v>190.04203220629614</c:v>
                </c:pt>
                <c:pt idx="791">
                  <c:v>186.24119156217023</c:v>
                </c:pt>
                <c:pt idx="792">
                  <c:v>189.96601539341364</c:v>
                </c:pt>
                <c:pt idx="793">
                  <c:v>186.16669508554537</c:v>
                </c:pt>
                <c:pt idx="794">
                  <c:v>189.89002898725627</c:v>
                </c:pt>
                <c:pt idx="795">
                  <c:v>193.68782956700139</c:v>
                </c:pt>
                <c:pt idx="796">
                  <c:v>197.56158615834141</c:v>
                </c:pt>
                <c:pt idx="797">
                  <c:v>201.51281788150825</c:v>
                </c:pt>
                <c:pt idx="798">
                  <c:v>205.54307423913843</c:v>
                </c:pt>
                <c:pt idx="799">
                  <c:v>201.43221275435567</c:v>
                </c:pt>
                <c:pt idx="800">
                  <c:v>205.4608570094428</c:v>
                </c:pt>
                <c:pt idx="801">
                  <c:v>209.57007414963167</c:v>
                </c:pt>
                <c:pt idx="802">
                  <c:v>213.7614756326243</c:v>
                </c:pt>
                <c:pt idx="803">
                  <c:v>218.03670514527678</c:v>
                </c:pt>
                <c:pt idx="804">
                  <c:v>213.67597104237123</c:v>
                </c:pt>
                <c:pt idx="805">
                  <c:v>217.94949046321867</c:v>
                </c:pt>
                <c:pt idx="806">
                  <c:v>213.59050065395428</c:v>
                </c:pt>
                <c:pt idx="807">
                  <c:v>217.86231066703337</c:v>
                </c:pt>
                <c:pt idx="808">
                  <c:v>222.21955688037403</c:v>
                </c:pt>
                <c:pt idx="809">
                  <c:v>226.66394801798151</c:v>
                </c:pt>
                <c:pt idx="810">
                  <c:v>231.19722697834115</c:v>
                </c:pt>
                <c:pt idx="811">
                  <c:v>226.57328243877433</c:v>
                </c:pt>
                <c:pt idx="812">
                  <c:v>222.04181678999885</c:v>
                </c:pt>
                <c:pt idx="813">
                  <c:v>226.48265312579883</c:v>
                </c:pt>
                <c:pt idx="814">
                  <c:v>231.01230618831482</c:v>
                </c:pt>
                <c:pt idx="815">
                  <c:v>226.39206006454853</c:v>
                </c:pt>
                <c:pt idx="816">
                  <c:v>230.91990126583951</c:v>
                </c:pt>
                <c:pt idx="817">
                  <c:v>226.30150324052272</c:v>
                </c:pt>
                <c:pt idx="818">
                  <c:v>221.77547317571225</c:v>
                </c:pt>
                <c:pt idx="819">
                  <c:v>217.339963712198</c:v>
                </c:pt>
                <c:pt idx="820">
                  <c:v>221.68676298644198</c:v>
                </c:pt>
                <c:pt idx="821">
                  <c:v>226.12049824617083</c:v>
                </c:pt>
                <c:pt idx="822">
                  <c:v>230.64290821109424</c:v>
                </c:pt>
                <c:pt idx="823">
                  <c:v>235.25576637531611</c:v>
                </c:pt>
                <c:pt idx="824">
                  <c:v>230.55065104780979</c:v>
                </c:pt>
                <c:pt idx="825">
                  <c:v>235.16166406876599</c:v>
                </c:pt>
                <c:pt idx="826">
                  <c:v>239.86489735014132</c:v>
                </c:pt>
                <c:pt idx="827">
                  <c:v>244.66219529714414</c:v>
                </c:pt>
                <c:pt idx="828">
                  <c:v>239.76895139120126</c:v>
                </c:pt>
                <c:pt idx="829">
                  <c:v>234.97357236337723</c:v>
                </c:pt>
                <c:pt idx="830">
                  <c:v>230.27410091610969</c:v>
                </c:pt>
                <c:pt idx="831">
                  <c:v>225.6686188977875</c:v>
                </c:pt>
                <c:pt idx="832">
                  <c:v>221.15524651983173</c:v>
                </c:pt>
                <c:pt idx="833">
                  <c:v>225.57835145022838</c:v>
                </c:pt>
                <c:pt idx="834">
                  <c:v>221.06678442122382</c:v>
                </c:pt>
                <c:pt idx="835">
                  <c:v>216.64544873279934</c:v>
                </c:pt>
                <c:pt idx="836">
                  <c:v>220.97835770745533</c:v>
                </c:pt>
                <c:pt idx="837">
                  <c:v>216.55879055330621</c:v>
                </c:pt>
                <c:pt idx="838">
                  <c:v>212.22761474224009</c:v>
                </c:pt>
                <c:pt idx="839">
                  <c:v>207.9830624473953</c:v>
                </c:pt>
                <c:pt idx="840">
                  <c:v>203.82340119844739</c:v>
                </c:pt>
                <c:pt idx="841">
                  <c:v>199.74693317447844</c:v>
                </c:pt>
                <c:pt idx="842">
                  <c:v>195.75199451098888</c:v>
                </c:pt>
                <c:pt idx="843">
                  <c:v>191.83695462076909</c:v>
                </c:pt>
                <c:pt idx="844">
                  <c:v>195.67369371318449</c:v>
                </c:pt>
                <c:pt idx="845">
                  <c:v>199.58716758744819</c:v>
                </c:pt>
                <c:pt idx="846">
                  <c:v>203.57891093919716</c:v>
                </c:pt>
                <c:pt idx="847">
                  <c:v>207.6504891579811</c:v>
                </c:pt>
                <c:pt idx="848">
                  <c:v>203.49747937482147</c:v>
                </c:pt>
                <c:pt idx="849">
                  <c:v>199.42752978732503</c:v>
                </c:pt>
                <c:pt idx="850">
                  <c:v>195.43897919157851</c:v>
                </c:pt>
                <c:pt idx="851">
                  <c:v>199.34775877541009</c:v>
                </c:pt>
                <c:pt idx="852">
                  <c:v>203.33471395091829</c:v>
                </c:pt>
                <c:pt idx="853">
                  <c:v>207.40140822993666</c:v>
                </c:pt>
                <c:pt idx="854">
                  <c:v>211.54943639453541</c:v>
                </c:pt>
                <c:pt idx="855">
                  <c:v>215.78042512242612</c:v>
                </c:pt>
                <c:pt idx="856">
                  <c:v>220.09603362487465</c:v>
                </c:pt>
                <c:pt idx="857">
                  <c:v>215.69411295237714</c:v>
                </c:pt>
                <c:pt idx="858">
                  <c:v>211.38023069332959</c:v>
                </c:pt>
                <c:pt idx="859">
                  <c:v>207.152626079463</c:v>
                </c:pt>
                <c:pt idx="860">
                  <c:v>211.29567860105226</c:v>
                </c:pt>
                <c:pt idx="861">
                  <c:v>215.52159217307332</c:v>
                </c:pt>
                <c:pt idx="862">
                  <c:v>219.83202401653477</c:v>
                </c:pt>
                <c:pt idx="863">
                  <c:v>224.22866449686546</c:v>
                </c:pt>
                <c:pt idx="864">
                  <c:v>228.71323778680278</c:v>
                </c:pt>
                <c:pt idx="865">
                  <c:v>233.28750254253885</c:v>
                </c:pt>
                <c:pt idx="866">
                  <c:v>228.62175249168806</c:v>
                </c:pt>
                <c:pt idx="867">
                  <c:v>224.0493174418543</c:v>
                </c:pt>
                <c:pt idx="868">
                  <c:v>219.56833109301721</c:v>
                </c:pt>
                <c:pt idx="869">
                  <c:v>223.95969771487756</c:v>
                </c:pt>
                <c:pt idx="870">
                  <c:v>219.48050376058001</c:v>
                </c:pt>
                <c:pt idx="871">
                  <c:v>223.87011383579161</c:v>
                </c:pt>
                <c:pt idx="872">
                  <c:v>228.34751611250746</c:v>
                </c:pt>
                <c:pt idx="873">
                  <c:v>232.91446643475763</c:v>
                </c:pt>
                <c:pt idx="874">
                  <c:v>228.25617710606247</c:v>
                </c:pt>
                <c:pt idx="875">
                  <c:v>223.69105356394121</c:v>
                </c:pt>
                <c:pt idx="876">
                  <c:v>219.21723249266239</c:v>
                </c:pt>
                <c:pt idx="877">
                  <c:v>223.60157714251565</c:v>
                </c:pt>
                <c:pt idx="878">
                  <c:v>219.12954559966533</c:v>
                </c:pt>
                <c:pt idx="879">
                  <c:v>223.51213651165864</c:v>
                </c:pt>
                <c:pt idx="880">
                  <c:v>219.04189378142547</c:v>
                </c:pt>
                <c:pt idx="881">
                  <c:v>214.66105590579696</c:v>
                </c:pt>
                <c:pt idx="882">
                  <c:v>218.95427702391291</c:v>
                </c:pt>
                <c:pt idx="883">
                  <c:v>214.57519148343465</c:v>
                </c:pt>
                <c:pt idx="884">
                  <c:v>210.28368765376595</c:v>
                </c:pt>
                <c:pt idx="885">
                  <c:v>214.48936140684128</c:v>
                </c:pt>
                <c:pt idx="886">
                  <c:v>218.7791486349781</c:v>
                </c:pt>
                <c:pt idx="887">
                  <c:v>214.40356566227854</c:v>
                </c:pt>
                <c:pt idx="888">
                  <c:v>218.69163697552412</c:v>
                </c:pt>
                <c:pt idx="889">
                  <c:v>214.31780423601364</c:v>
                </c:pt>
                <c:pt idx="890">
                  <c:v>218.60416032073391</c:v>
                </c:pt>
                <c:pt idx="891">
                  <c:v>222.9762435271486</c:v>
                </c:pt>
                <c:pt idx="892">
                  <c:v>218.51671865660563</c:v>
                </c:pt>
                <c:pt idx="893">
                  <c:v>222.88705302973776</c:v>
                </c:pt>
                <c:pt idx="894">
                  <c:v>218.42931196914299</c:v>
                </c:pt>
                <c:pt idx="895">
                  <c:v>222.79789820852585</c:v>
                </c:pt>
                <c:pt idx="896">
                  <c:v>227.25385617269637</c:v>
                </c:pt>
                <c:pt idx="897">
                  <c:v>222.70877904924245</c:v>
                </c:pt>
                <c:pt idx="898">
                  <c:v>218.25460346825759</c:v>
                </c:pt>
                <c:pt idx="899">
                  <c:v>213.88951139889244</c:v>
                </c:pt>
                <c:pt idx="900">
                  <c:v>218.16730162687028</c:v>
                </c:pt>
                <c:pt idx="901">
                  <c:v>222.53064765940769</c:v>
                </c:pt>
                <c:pt idx="902">
                  <c:v>226.98126061259586</c:v>
                </c:pt>
                <c:pt idx="903">
                  <c:v>222.44163540034393</c:v>
                </c:pt>
                <c:pt idx="904">
                  <c:v>226.8904681083508</c:v>
                </c:pt>
                <c:pt idx="905">
                  <c:v>222.35265874618378</c:v>
                </c:pt>
                <c:pt idx="906">
                  <c:v>217.90560557126011</c:v>
                </c:pt>
                <c:pt idx="907">
                  <c:v>213.5474934598349</c:v>
                </c:pt>
                <c:pt idx="908">
                  <c:v>209.2765435906382</c:v>
                </c:pt>
                <c:pt idx="909">
                  <c:v>205.09101271882543</c:v>
                </c:pt>
                <c:pt idx="910">
                  <c:v>200.98919246444891</c:v>
                </c:pt>
                <c:pt idx="911">
                  <c:v>196.96940861515992</c:v>
                </c:pt>
                <c:pt idx="912">
                  <c:v>193.03002044285671</c:v>
                </c:pt>
                <c:pt idx="913">
                  <c:v>196.89062085171383</c:v>
                </c:pt>
                <c:pt idx="914">
                  <c:v>192.95280843467955</c:v>
                </c:pt>
                <c:pt idx="915">
                  <c:v>196.81186460337315</c:v>
                </c:pt>
                <c:pt idx="916">
                  <c:v>192.87562731130569</c:v>
                </c:pt>
                <c:pt idx="917">
                  <c:v>196.7331398575318</c:v>
                </c:pt>
                <c:pt idx="918">
                  <c:v>200.66780265468245</c:v>
                </c:pt>
                <c:pt idx="919">
                  <c:v>204.68115870777609</c:v>
                </c:pt>
                <c:pt idx="920">
                  <c:v>208.77478188193163</c:v>
                </c:pt>
                <c:pt idx="921">
                  <c:v>212.95027751957028</c:v>
                </c:pt>
                <c:pt idx="922">
                  <c:v>217.20928306996169</c:v>
                </c:pt>
                <c:pt idx="923">
                  <c:v>221.55346873136094</c:v>
                </c:pt>
                <c:pt idx="924">
                  <c:v>225.98453810598815</c:v>
                </c:pt>
                <c:pt idx="925">
                  <c:v>230.50422886810793</c:v>
                </c:pt>
                <c:pt idx="926">
                  <c:v>235.11431344547009</c:v>
                </c:pt>
                <c:pt idx="927">
                  <c:v>230.41202717656068</c:v>
                </c:pt>
                <c:pt idx="928">
                  <c:v>225.80378663302946</c:v>
                </c:pt>
                <c:pt idx="929">
                  <c:v>230.31986236569006</c:v>
                </c:pt>
                <c:pt idx="930">
                  <c:v>234.92625961300385</c:v>
                </c:pt>
                <c:pt idx="931">
                  <c:v>239.62478480526394</c:v>
                </c:pt>
                <c:pt idx="932">
                  <c:v>244.41728050136922</c:v>
                </c:pt>
                <c:pt idx="933">
                  <c:v>239.52893489134183</c:v>
                </c:pt>
                <c:pt idx="934">
                  <c:v>234.73835619351499</c:v>
                </c:pt>
                <c:pt idx="935">
                  <c:v>230.0435890696447</c:v>
                </c:pt>
                <c:pt idx="936">
                  <c:v>234.64446085103759</c:v>
                </c:pt>
                <c:pt idx="937">
                  <c:v>239.33735006805836</c:v>
                </c:pt>
                <c:pt idx="938">
                  <c:v>234.55060306669719</c:v>
                </c:pt>
                <c:pt idx="939">
                  <c:v>239.24161512803113</c:v>
                </c:pt>
                <c:pt idx="940">
                  <c:v>234.4567828254705</c:v>
                </c:pt>
                <c:pt idx="941">
                  <c:v>239.14591848197992</c:v>
                </c:pt>
                <c:pt idx="942">
                  <c:v>243.92883685161951</c:v>
                </c:pt>
                <c:pt idx="943">
                  <c:v>248.80741358865191</c:v>
                </c:pt>
                <c:pt idx="944">
                  <c:v>243.83126531687887</c:v>
                </c:pt>
                <c:pt idx="945">
                  <c:v>248.70789062321646</c:v>
                </c:pt>
                <c:pt idx="946">
                  <c:v>243.73373281075212</c:v>
                </c:pt>
                <c:pt idx="947">
                  <c:v>248.60840746696715</c:v>
                </c:pt>
                <c:pt idx="948">
                  <c:v>253.5805756163065</c:v>
                </c:pt>
                <c:pt idx="949">
                  <c:v>248.50896410398036</c:v>
                </c:pt>
                <c:pt idx="950">
                  <c:v>243.53878482190075</c:v>
                </c:pt>
                <c:pt idx="951">
                  <c:v>238.66800912546273</c:v>
                </c:pt>
                <c:pt idx="952">
                  <c:v>243.441369307972</c:v>
                </c:pt>
                <c:pt idx="953">
                  <c:v>238.57254192181256</c:v>
                </c:pt>
                <c:pt idx="954">
                  <c:v>233.80109108337629</c:v>
                </c:pt>
                <c:pt idx="955">
                  <c:v>229.12506926170877</c:v>
                </c:pt>
                <c:pt idx="956">
                  <c:v>224.54256787647461</c:v>
                </c:pt>
                <c:pt idx="957">
                  <c:v>229.0334192340041</c:v>
                </c:pt>
                <c:pt idx="958">
                  <c:v>224.45275084932402</c:v>
                </c:pt>
                <c:pt idx="959">
                  <c:v>228.94180586631052</c:v>
                </c:pt>
                <c:pt idx="960">
                  <c:v>224.36296974898431</c:v>
                </c:pt>
                <c:pt idx="961">
                  <c:v>219.87571035400461</c:v>
                </c:pt>
                <c:pt idx="962">
                  <c:v>224.2732245610847</c:v>
                </c:pt>
                <c:pt idx="963">
                  <c:v>228.75868905230641</c:v>
                </c:pt>
                <c:pt idx="964">
                  <c:v>233.33386283335255</c:v>
                </c:pt>
                <c:pt idx="965">
                  <c:v>228.66718557668551</c:v>
                </c:pt>
                <c:pt idx="966">
                  <c:v>233.24052928821922</c:v>
                </c:pt>
                <c:pt idx="967">
                  <c:v>237.90533987398362</c:v>
                </c:pt>
                <c:pt idx="968">
                  <c:v>233.14723307650394</c:v>
                </c:pt>
                <c:pt idx="969">
                  <c:v>228.48428841497386</c:v>
                </c:pt>
                <c:pt idx="970">
                  <c:v>233.05397418327334</c:v>
                </c:pt>
                <c:pt idx="971">
                  <c:v>228.39289469960787</c:v>
                </c:pt>
                <c:pt idx="972">
                  <c:v>223.8250368056157</c:v>
                </c:pt>
                <c:pt idx="973">
                  <c:v>219.34853606950338</c:v>
                </c:pt>
                <c:pt idx="974">
                  <c:v>223.73550679089345</c:v>
                </c:pt>
                <c:pt idx="975">
                  <c:v>228.21021692671133</c:v>
                </c:pt>
                <c:pt idx="976">
                  <c:v>223.64601258817709</c:v>
                </c:pt>
                <c:pt idx="977">
                  <c:v>219.17309233641353</c:v>
                </c:pt>
                <c:pt idx="978">
                  <c:v>214.78963048968527</c:v>
                </c:pt>
                <c:pt idx="979">
                  <c:v>219.08542309947899</c:v>
                </c:pt>
                <c:pt idx="980">
                  <c:v>214.70371463748941</c:v>
                </c:pt>
                <c:pt idx="981">
                  <c:v>210.40964034473961</c:v>
                </c:pt>
                <c:pt idx="982">
                  <c:v>214.61783315163441</c:v>
                </c:pt>
                <c:pt idx="983">
                  <c:v>210.32547648860171</c:v>
                </c:pt>
                <c:pt idx="984">
                  <c:v>206.11896695882967</c:v>
                </c:pt>
                <c:pt idx="985">
                  <c:v>210.24134629800628</c:v>
                </c:pt>
                <c:pt idx="986">
                  <c:v>206.03651937204614</c:v>
                </c:pt>
                <c:pt idx="987">
                  <c:v>210.15724975948706</c:v>
                </c:pt>
                <c:pt idx="988">
                  <c:v>214.3603947546768</c:v>
                </c:pt>
                <c:pt idx="989">
                  <c:v>218.64760264977033</c:v>
                </c:pt>
                <c:pt idx="990">
                  <c:v>214.27465059677493</c:v>
                </c:pt>
                <c:pt idx="991">
                  <c:v>218.56014360871043</c:v>
                </c:pt>
                <c:pt idx="992">
                  <c:v>222.93134648088466</c:v>
                </c:pt>
                <c:pt idx="993">
                  <c:v>218.47271955126695</c:v>
                </c:pt>
                <c:pt idx="994">
                  <c:v>222.84217394229228</c:v>
                </c:pt>
                <c:pt idx="995">
                  <c:v>227.29901742113813</c:v>
                </c:pt>
                <c:pt idx="996">
                  <c:v>222.75303707271536</c:v>
                </c:pt>
                <c:pt idx="997">
                  <c:v>218.29797633126105</c:v>
                </c:pt>
                <c:pt idx="998">
                  <c:v>213.93201680463582</c:v>
                </c:pt>
                <c:pt idx="999">
                  <c:v>218.21065714072853</c:v>
                </c:pt>
                <c:pt idx="1000">
                  <c:v>222.57487028354311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0-48EB-9179-6421D551C38F}"/>
            </c:ext>
          </c:extLst>
        </c:ser>
        <c:ser>
          <c:idx val="2"/>
          <c:order val="2"/>
          <c:tx>
            <c:strRef>
              <c:f>'Betting Simulation'!$F$6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Simulation'!$F$7:$F$1007</c:f>
              <c:numCache>
                <c:formatCode>0.00</c:formatCode>
                <c:ptCount val="1001"/>
                <c:pt idx="0">
                  <c:v>100</c:v>
                </c:pt>
                <c:pt idx="1">
                  <c:v>95</c:v>
                </c:pt>
                <c:pt idx="2">
                  <c:v>99.75</c:v>
                </c:pt>
                <c:pt idx="3">
                  <c:v>94.762499999999989</c:v>
                </c:pt>
                <c:pt idx="4">
                  <c:v>99.500624999999985</c:v>
                </c:pt>
                <c:pt idx="5">
                  <c:v>94.525593749999985</c:v>
                </c:pt>
                <c:pt idx="6">
                  <c:v>89.799314062499988</c:v>
                </c:pt>
                <c:pt idx="7">
                  <c:v>94.289279765624997</c:v>
                </c:pt>
                <c:pt idx="8">
                  <c:v>89.574815777343744</c:v>
                </c:pt>
                <c:pt idx="9">
                  <c:v>94.053556566210929</c:v>
                </c:pt>
                <c:pt idx="10">
                  <c:v>98.756234394521485</c:v>
                </c:pt>
                <c:pt idx="11">
                  <c:v>103.69404611424757</c:v>
                </c:pt>
                <c:pt idx="12">
                  <c:v>98.509343808535192</c:v>
                </c:pt>
                <c:pt idx="13">
                  <c:v>103.43481099896195</c:v>
                </c:pt>
                <c:pt idx="14">
                  <c:v>108.60655154891005</c:v>
                </c:pt>
                <c:pt idx="15">
                  <c:v>103.17622397146454</c:v>
                </c:pt>
                <c:pt idx="16">
                  <c:v>98.017412772891305</c:v>
                </c:pt>
                <c:pt idx="17">
                  <c:v>102.91828341153588</c:v>
                </c:pt>
                <c:pt idx="18">
                  <c:v>108.06419758211268</c:v>
                </c:pt>
                <c:pt idx="19">
                  <c:v>113.46740746121833</c:v>
                </c:pt>
                <c:pt idx="20">
                  <c:v>119.14077783427925</c:v>
                </c:pt>
                <c:pt idx="21">
                  <c:v>113.18373894256528</c:v>
                </c:pt>
                <c:pt idx="22">
                  <c:v>107.52455199543701</c:v>
                </c:pt>
                <c:pt idx="23">
                  <c:v>102.14832439566516</c:v>
                </c:pt>
                <c:pt idx="24">
                  <c:v>97.040908175881896</c:v>
                </c:pt>
                <c:pt idx="25">
                  <c:v>101.89295358467599</c:v>
                </c:pt>
                <c:pt idx="26">
                  <c:v>106.9876012639098</c:v>
                </c:pt>
                <c:pt idx="27">
                  <c:v>101.6382212007143</c:v>
                </c:pt>
                <c:pt idx="28">
                  <c:v>96.556310140678576</c:v>
                </c:pt>
                <c:pt idx="29">
                  <c:v>101.38412564771251</c:v>
                </c:pt>
                <c:pt idx="30">
                  <c:v>106.45333193009814</c:v>
                </c:pt>
                <c:pt idx="31">
                  <c:v>111.77599852660306</c:v>
                </c:pt>
                <c:pt idx="32">
                  <c:v>106.18719860027291</c:v>
                </c:pt>
                <c:pt idx="33">
                  <c:v>100.87783867025925</c:v>
                </c:pt>
                <c:pt idx="34">
                  <c:v>105.92173060377222</c:v>
                </c:pt>
                <c:pt idx="35">
                  <c:v>100.6256440735836</c:v>
                </c:pt>
                <c:pt idx="36">
                  <c:v>105.65692627726278</c:v>
                </c:pt>
                <c:pt idx="37">
                  <c:v>100.37407996339964</c:v>
                </c:pt>
                <c:pt idx="38">
                  <c:v>95.355375965229655</c:v>
                </c:pt>
                <c:pt idx="39">
                  <c:v>90.587607166968169</c:v>
                </c:pt>
                <c:pt idx="40">
                  <c:v>95.116987525316588</c:v>
                </c:pt>
                <c:pt idx="41">
                  <c:v>99.872836901582417</c:v>
                </c:pt>
                <c:pt idx="42">
                  <c:v>94.879195056503292</c:v>
                </c:pt>
                <c:pt idx="43">
                  <c:v>90.13523530367813</c:v>
                </c:pt>
                <c:pt idx="44">
                  <c:v>85.628473538494219</c:v>
                </c:pt>
                <c:pt idx="45">
                  <c:v>81.347049861569502</c:v>
                </c:pt>
                <c:pt idx="46">
                  <c:v>85.414402354647976</c:v>
                </c:pt>
                <c:pt idx="47">
                  <c:v>89.685122472380385</c:v>
                </c:pt>
                <c:pt idx="48">
                  <c:v>85.200866348761366</c:v>
                </c:pt>
                <c:pt idx="49">
                  <c:v>89.460909666199441</c:v>
                </c:pt>
                <c:pt idx="50">
                  <c:v>84.987864182889467</c:v>
                </c:pt>
                <c:pt idx="51">
                  <c:v>89.237257392033939</c:v>
                </c:pt>
                <c:pt idx="52">
                  <c:v>93.699120261635642</c:v>
                </c:pt>
                <c:pt idx="53">
                  <c:v>98.38407627471743</c:v>
                </c:pt>
                <c:pt idx="54">
                  <c:v>93.464872460981553</c:v>
                </c:pt>
                <c:pt idx="55">
                  <c:v>88.791628837932478</c:v>
                </c:pt>
                <c:pt idx="56">
                  <c:v>84.352047396035857</c:v>
                </c:pt>
                <c:pt idx="57">
                  <c:v>88.569649765837653</c:v>
                </c:pt>
                <c:pt idx="58">
                  <c:v>84.141167277545762</c:v>
                </c:pt>
                <c:pt idx="59">
                  <c:v>79.934108913668467</c:v>
                </c:pt>
                <c:pt idx="60">
                  <c:v>75.937403467985035</c:v>
                </c:pt>
                <c:pt idx="61">
                  <c:v>79.734273641384291</c:v>
                </c:pt>
                <c:pt idx="62">
                  <c:v>83.720987323453514</c:v>
                </c:pt>
                <c:pt idx="63">
                  <c:v>87.907036689626196</c:v>
                </c:pt>
                <c:pt idx="64">
                  <c:v>83.511684855144878</c:v>
                </c:pt>
                <c:pt idx="65">
                  <c:v>87.687269097902131</c:v>
                </c:pt>
                <c:pt idx="66">
                  <c:v>92.07163255279724</c:v>
                </c:pt>
                <c:pt idx="67">
                  <c:v>87.468050925157371</c:v>
                </c:pt>
                <c:pt idx="68">
                  <c:v>83.094648378899493</c:v>
                </c:pt>
                <c:pt idx="69">
                  <c:v>87.249380797844466</c:v>
                </c:pt>
                <c:pt idx="70">
                  <c:v>91.611849837736699</c:v>
                </c:pt>
                <c:pt idx="71">
                  <c:v>87.031257345849866</c:v>
                </c:pt>
                <c:pt idx="72">
                  <c:v>82.679694478557366</c:v>
                </c:pt>
                <c:pt idx="73">
                  <c:v>86.813679202485233</c:v>
                </c:pt>
                <c:pt idx="74">
                  <c:v>91.154363162609499</c:v>
                </c:pt>
                <c:pt idx="75">
                  <c:v>86.596645004479015</c:v>
                </c:pt>
                <c:pt idx="76">
                  <c:v>82.266812754255056</c:v>
                </c:pt>
                <c:pt idx="77">
                  <c:v>86.380153391967809</c:v>
                </c:pt>
                <c:pt idx="78">
                  <c:v>90.699161061566201</c:v>
                </c:pt>
                <c:pt idx="79">
                  <c:v>86.164203008487888</c:v>
                </c:pt>
                <c:pt idx="80">
                  <c:v>90.472413158912289</c:v>
                </c:pt>
                <c:pt idx="81">
                  <c:v>85.948792500966675</c:v>
                </c:pt>
                <c:pt idx="82">
                  <c:v>90.246232126015016</c:v>
                </c:pt>
                <c:pt idx="83">
                  <c:v>94.758543732315772</c:v>
                </c:pt>
                <c:pt idx="84">
                  <c:v>99.496470918931564</c:v>
                </c:pt>
                <c:pt idx="85">
                  <c:v>94.521647372984987</c:v>
                </c:pt>
                <c:pt idx="86">
                  <c:v>89.795565004335728</c:v>
                </c:pt>
                <c:pt idx="87">
                  <c:v>94.285343254552515</c:v>
                </c:pt>
                <c:pt idx="88">
                  <c:v>98.999610417280138</c:v>
                </c:pt>
                <c:pt idx="89">
                  <c:v>94.049629896416121</c:v>
                </c:pt>
                <c:pt idx="90">
                  <c:v>98.752111391236937</c:v>
                </c:pt>
                <c:pt idx="91">
                  <c:v>103.68971696079879</c:v>
                </c:pt>
                <c:pt idx="92">
                  <c:v>98.50523111275885</c:v>
                </c:pt>
                <c:pt idx="93">
                  <c:v>93.579969557120904</c:v>
                </c:pt>
                <c:pt idx="94">
                  <c:v>98.258968034976959</c:v>
                </c:pt>
                <c:pt idx="95">
                  <c:v>93.34601963322811</c:v>
                </c:pt>
                <c:pt idx="96">
                  <c:v>88.678718651566697</c:v>
                </c:pt>
                <c:pt idx="97">
                  <c:v>93.112654584145034</c:v>
                </c:pt>
                <c:pt idx="98">
                  <c:v>88.457021854937778</c:v>
                </c:pt>
                <c:pt idx="99">
                  <c:v>92.879872947684675</c:v>
                </c:pt>
                <c:pt idx="100">
                  <c:v>88.235879300300439</c:v>
                </c:pt>
                <c:pt idx="101">
                  <c:v>92.647673265315461</c:v>
                </c:pt>
                <c:pt idx="102">
                  <c:v>97.280056928581232</c:v>
                </c:pt>
                <c:pt idx="103">
                  <c:v>102.14405977501029</c:v>
                </c:pt>
                <c:pt idx="104">
                  <c:v>97.036856786259776</c:v>
                </c:pt>
                <c:pt idx="105">
                  <c:v>92.185013946946782</c:v>
                </c:pt>
                <c:pt idx="106">
                  <c:v>96.794264644294131</c:v>
                </c:pt>
                <c:pt idx="107">
                  <c:v>91.954551412079425</c:v>
                </c:pt>
                <c:pt idx="108">
                  <c:v>96.552278982683404</c:v>
                </c:pt>
                <c:pt idx="109">
                  <c:v>101.37989293181758</c:v>
                </c:pt>
                <c:pt idx="110">
                  <c:v>96.310898285226699</c:v>
                </c:pt>
                <c:pt idx="111">
                  <c:v>91.495353370965361</c:v>
                </c:pt>
                <c:pt idx="112">
                  <c:v>96.070121039513637</c:v>
                </c:pt>
                <c:pt idx="113">
                  <c:v>100.87362709148933</c:v>
                </c:pt>
                <c:pt idx="114">
                  <c:v>105.9173084460638</c:v>
                </c:pt>
                <c:pt idx="115">
                  <c:v>111.21317386836699</c:v>
                </c:pt>
                <c:pt idx="116">
                  <c:v>116.77383256178535</c:v>
                </c:pt>
                <c:pt idx="117">
                  <c:v>110.93514093369608</c:v>
                </c:pt>
                <c:pt idx="118">
                  <c:v>116.48189798038088</c:v>
                </c:pt>
                <c:pt idx="119">
                  <c:v>122.30599287939992</c:v>
                </c:pt>
                <c:pt idx="120">
                  <c:v>128.42129252336991</c:v>
                </c:pt>
                <c:pt idx="121">
                  <c:v>122.00022789720141</c:v>
                </c:pt>
                <c:pt idx="122">
                  <c:v>115.90021650234134</c:v>
                </c:pt>
                <c:pt idx="123">
                  <c:v>110.10520567722426</c:v>
                </c:pt>
                <c:pt idx="124">
                  <c:v>115.61046596108548</c:v>
                </c:pt>
                <c:pt idx="125">
                  <c:v>109.8299426630312</c:v>
                </c:pt>
                <c:pt idx="126">
                  <c:v>115.32143979618277</c:v>
                </c:pt>
                <c:pt idx="127">
                  <c:v>121.08751178599192</c:v>
                </c:pt>
                <c:pt idx="128">
                  <c:v>127.14188737529152</c:v>
                </c:pt>
                <c:pt idx="129">
                  <c:v>120.78479300652694</c:v>
                </c:pt>
                <c:pt idx="130">
                  <c:v>126.82403265685329</c:v>
                </c:pt>
                <c:pt idx="131">
                  <c:v>120.48283102401062</c:v>
                </c:pt>
                <c:pt idx="132">
                  <c:v>114.45868947281008</c:v>
                </c:pt>
                <c:pt idx="133">
                  <c:v>108.73575499916957</c:v>
                </c:pt>
                <c:pt idx="134">
                  <c:v>114.17254274912806</c:v>
                </c:pt>
                <c:pt idx="135">
                  <c:v>108.46391561167165</c:v>
                </c:pt>
                <c:pt idx="136">
                  <c:v>103.04071983108807</c:v>
                </c:pt>
                <c:pt idx="137">
                  <c:v>97.888683839533655</c:v>
                </c:pt>
                <c:pt idx="138">
                  <c:v>92.99424964755697</c:v>
                </c:pt>
                <c:pt idx="139">
                  <c:v>88.344537165179119</c:v>
                </c:pt>
                <c:pt idx="140">
                  <c:v>92.761764023438076</c:v>
                </c:pt>
                <c:pt idx="141">
                  <c:v>97.399852224609987</c:v>
                </c:pt>
                <c:pt idx="142">
                  <c:v>92.529859613379486</c:v>
                </c:pt>
                <c:pt idx="143">
                  <c:v>87.903366632710501</c:v>
                </c:pt>
                <c:pt idx="144">
                  <c:v>83.50819830107497</c:v>
                </c:pt>
                <c:pt idx="145">
                  <c:v>87.683608216128718</c:v>
                </c:pt>
                <c:pt idx="146">
                  <c:v>92.067788626935155</c:v>
                </c:pt>
                <c:pt idx="147">
                  <c:v>87.464399195588399</c:v>
                </c:pt>
                <c:pt idx="148">
                  <c:v>91.837619155367818</c:v>
                </c:pt>
                <c:pt idx="149">
                  <c:v>96.429500113136214</c:v>
                </c:pt>
                <c:pt idx="150">
                  <c:v>101.25097511879304</c:v>
                </c:pt>
                <c:pt idx="151">
                  <c:v>106.3135238747327</c:v>
                </c:pt>
                <c:pt idx="152">
                  <c:v>100.99784768099606</c:v>
                </c:pt>
                <c:pt idx="153">
                  <c:v>106.04774006504587</c:v>
                </c:pt>
                <c:pt idx="154">
                  <c:v>100.74535306179358</c:v>
                </c:pt>
                <c:pt idx="155">
                  <c:v>105.78262071488327</c:v>
                </c:pt>
                <c:pt idx="156">
                  <c:v>111.07175175062743</c:v>
                </c:pt>
                <c:pt idx="157">
                  <c:v>105.51816416309605</c:v>
                </c:pt>
                <c:pt idx="158">
                  <c:v>110.79407237125085</c:v>
                </c:pt>
                <c:pt idx="159">
                  <c:v>105.25436875268831</c:v>
                </c:pt>
                <c:pt idx="160">
                  <c:v>110.51708719032273</c:v>
                </c:pt>
                <c:pt idx="161">
                  <c:v>116.04294154983887</c:v>
                </c:pt>
                <c:pt idx="162">
                  <c:v>121.84508862733082</c:v>
                </c:pt>
                <c:pt idx="163">
                  <c:v>115.75283419596428</c:v>
                </c:pt>
                <c:pt idx="164">
                  <c:v>121.54047590576251</c:v>
                </c:pt>
                <c:pt idx="165">
                  <c:v>115.46345211047438</c:v>
                </c:pt>
                <c:pt idx="166">
                  <c:v>109.69027950495065</c:v>
                </c:pt>
                <c:pt idx="167">
                  <c:v>115.17479348019819</c:v>
                </c:pt>
                <c:pt idx="168">
                  <c:v>109.41605380618827</c:v>
                </c:pt>
                <c:pt idx="169">
                  <c:v>103.94525111587886</c:v>
                </c:pt>
                <c:pt idx="170">
                  <c:v>109.1425136716728</c:v>
                </c:pt>
                <c:pt idx="171">
                  <c:v>103.68538798808916</c:v>
                </c:pt>
                <c:pt idx="172">
                  <c:v>98.501118588684704</c:v>
                </c:pt>
                <c:pt idx="173">
                  <c:v>103.42617451811894</c:v>
                </c:pt>
                <c:pt idx="174">
                  <c:v>98.254865792212996</c:v>
                </c:pt>
                <c:pt idx="175">
                  <c:v>103.16760908182366</c:v>
                </c:pt>
                <c:pt idx="176">
                  <c:v>98.009228627732469</c:v>
                </c:pt>
                <c:pt idx="177">
                  <c:v>93.108767196345838</c:v>
                </c:pt>
                <c:pt idx="178">
                  <c:v>97.764205556163134</c:v>
                </c:pt>
                <c:pt idx="179">
                  <c:v>92.875995278354978</c:v>
                </c:pt>
                <c:pt idx="180">
                  <c:v>97.519795042272733</c:v>
                </c:pt>
                <c:pt idx="181">
                  <c:v>102.39578479438637</c:v>
                </c:pt>
                <c:pt idx="182">
                  <c:v>97.275995554667048</c:v>
                </c:pt>
                <c:pt idx="183">
                  <c:v>102.13979533240041</c:v>
                </c:pt>
                <c:pt idx="184">
                  <c:v>97.032805565780379</c:v>
                </c:pt>
                <c:pt idx="185">
                  <c:v>92.181165287491353</c:v>
                </c:pt>
                <c:pt idx="186">
                  <c:v>87.572107023116786</c:v>
                </c:pt>
                <c:pt idx="187">
                  <c:v>91.950712374272626</c:v>
                </c:pt>
                <c:pt idx="188">
                  <c:v>87.353176755558991</c:v>
                </c:pt>
                <c:pt idx="189">
                  <c:v>91.720835593336943</c:v>
                </c:pt>
                <c:pt idx="190">
                  <c:v>96.3068773730038</c:v>
                </c:pt>
                <c:pt idx="191">
                  <c:v>101.12222124165399</c:v>
                </c:pt>
                <c:pt idx="192">
                  <c:v>96.066110179571282</c:v>
                </c:pt>
                <c:pt idx="193">
                  <c:v>91.262804670592715</c:v>
                </c:pt>
                <c:pt idx="194">
                  <c:v>95.825944904122352</c:v>
                </c:pt>
                <c:pt idx="195">
                  <c:v>91.034647658916228</c:v>
                </c:pt>
                <c:pt idx="196">
                  <c:v>86.482915275970413</c:v>
                </c:pt>
                <c:pt idx="197">
                  <c:v>90.807061039768939</c:v>
                </c:pt>
                <c:pt idx="198">
                  <c:v>95.347414091757386</c:v>
                </c:pt>
                <c:pt idx="199">
                  <c:v>90.580043387169511</c:v>
                </c:pt>
                <c:pt idx="200">
                  <c:v>95.109045556527988</c:v>
                </c:pt>
                <c:pt idx="201">
                  <c:v>90.353593278701581</c:v>
                </c:pt>
                <c:pt idx="202">
                  <c:v>85.835913614766497</c:v>
                </c:pt>
                <c:pt idx="203">
                  <c:v>81.544117934028165</c:v>
                </c:pt>
                <c:pt idx="204">
                  <c:v>85.62132383072958</c:v>
                </c:pt>
                <c:pt idx="205">
                  <c:v>81.340257639193098</c:v>
                </c:pt>
                <c:pt idx="206">
                  <c:v>77.273244757233442</c:v>
                </c:pt>
                <c:pt idx="207">
                  <c:v>81.136906995095117</c:v>
                </c:pt>
                <c:pt idx="208">
                  <c:v>77.080061645340351</c:v>
                </c:pt>
                <c:pt idx="209">
                  <c:v>73.226058563073323</c:v>
                </c:pt>
                <c:pt idx="210">
                  <c:v>69.564755634919649</c:v>
                </c:pt>
                <c:pt idx="211">
                  <c:v>66.08651785317366</c:v>
                </c:pt>
                <c:pt idx="212">
                  <c:v>69.390843745832342</c:v>
                </c:pt>
                <c:pt idx="213">
                  <c:v>65.921301558540719</c:v>
                </c:pt>
                <c:pt idx="214">
                  <c:v>69.217366636467759</c:v>
                </c:pt>
                <c:pt idx="215">
                  <c:v>65.756498304644367</c:v>
                </c:pt>
                <c:pt idx="216">
                  <c:v>69.044323219876588</c:v>
                </c:pt>
                <c:pt idx="217">
                  <c:v>65.59210705888276</c:v>
                </c:pt>
                <c:pt idx="218">
                  <c:v>62.312501705938622</c:v>
                </c:pt>
                <c:pt idx="219">
                  <c:v>65.428126791235556</c:v>
                </c:pt>
                <c:pt idx="220">
                  <c:v>62.156720451673777</c:v>
                </c:pt>
                <c:pt idx="221">
                  <c:v>59.048884429090087</c:v>
                </c:pt>
                <c:pt idx="222">
                  <c:v>56.096440207635581</c:v>
                </c:pt>
                <c:pt idx="223">
                  <c:v>58.901262218017365</c:v>
                </c:pt>
                <c:pt idx="224">
                  <c:v>55.956199107116497</c:v>
                </c:pt>
                <c:pt idx="225">
                  <c:v>58.754009062472321</c:v>
                </c:pt>
                <c:pt idx="226">
                  <c:v>61.691709515595939</c:v>
                </c:pt>
                <c:pt idx="227">
                  <c:v>64.776294991375735</c:v>
                </c:pt>
                <c:pt idx="228">
                  <c:v>61.537480241806946</c:v>
                </c:pt>
                <c:pt idx="229">
                  <c:v>64.614354253897289</c:v>
                </c:pt>
                <c:pt idx="230">
                  <c:v>67.845071966592158</c:v>
                </c:pt>
                <c:pt idx="231">
                  <c:v>64.452818368262541</c:v>
                </c:pt>
                <c:pt idx="232">
                  <c:v>67.675459286675675</c:v>
                </c:pt>
                <c:pt idx="233">
                  <c:v>64.291686322341889</c:v>
                </c:pt>
                <c:pt idx="234">
                  <c:v>67.506270638458986</c:v>
                </c:pt>
                <c:pt idx="235">
                  <c:v>70.881584170381942</c:v>
                </c:pt>
                <c:pt idx="236">
                  <c:v>74.425663378901035</c:v>
                </c:pt>
                <c:pt idx="237">
                  <c:v>78.146946547846085</c:v>
                </c:pt>
                <c:pt idx="238">
                  <c:v>74.239599220453783</c:v>
                </c:pt>
                <c:pt idx="239">
                  <c:v>70.527619259431091</c:v>
                </c:pt>
                <c:pt idx="240">
                  <c:v>74.054000222402649</c:v>
                </c:pt>
                <c:pt idx="241">
                  <c:v>77.756700233522778</c:v>
                </c:pt>
                <c:pt idx="242">
                  <c:v>81.644535245198924</c:v>
                </c:pt>
                <c:pt idx="243">
                  <c:v>77.562308482938974</c:v>
                </c:pt>
                <c:pt idx="244">
                  <c:v>81.440423907085929</c:v>
                </c:pt>
                <c:pt idx="245">
                  <c:v>77.368402711731633</c:v>
                </c:pt>
                <c:pt idx="246">
                  <c:v>73.499982576145044</c:v>
                </c:pt>
                <c:pt idx="247">
                  <c:v>69.824983447337786</c:v>
                </c:pt>
                <c:pt idx="248">
                  <c:v>73.316232619704678</c:v>
                </c:pt>
                <c:pt idx="249">
                  <c:v>76.98204425068991</c:v>
                </c:pt>
                <c:pt idx="250">
                  <c:v>73.132942038155406</c:v>
                </c:pt>
                <c:pt idx="251">
                  <c:v>69.476294936247626</c:v>
                </c:pt>
                <c:pt idx="252">
                  <c:v>72.950109683060006</c:v>
                </c:pt>
                <c:pt idx="253">
                  <c:v>69.302604198907005</c:v>
                </c:pt>
                <c:pt idx="254">
                  <c:v>72.767734408852363</c:v>
                </c:pt>
                <c:pt idx="255">
                  <c:v>69.129347688409737</c:v>
                </c:pt>
                <c:pt idx="256">
                  <c:v>65.672880303989245</c:v>
                </c:pt>
                <c:pt idx="257">
                  <c:v>62.389236288789782</c:v>
                </c:pt>
                <c:pt idx="258">
                  <c:v>65.508698103229278</c:v>
                </c:pt>
                <c:pt idx="259">
                  <c:v>62.23326319806781</c:v>
                </c:pt>
                <c:pt idx="260">
                  <c:v>59.121600038164416</c:v>
                </c:pt>
                <c:pt idx="261">
                  <c:v>56.16552003625619</c:v>
                </c:pt>
                <c:pt idx="262">
                  <c:v>58.973796038069004</c:v>
                </c:pt>
                <c:pt idx="263">
                  <c:v>61.92248583997246</c:v>
                </c:pt>
                <c:pt idx="264">
                  <c:v>65.018610131971087</c:v>
                </c:pt>
                <c:pt idx="265">
                  <c:v>68.269540638569651</c:v>
                </c:pt>
                <c:pt idx="266">
                  <c:v>71.683017670498131</c:v>
                </c:pt>
                <c:pt idx="267">
                  <c:v>75.267168554023044</c:v>
                </c:pt>
                <c:pt idx="268">
                  <c:v>71.503810126321895</c:v>
                </c:pt>
                <c:pt idx="269">
                  <c:v>75.079000632638</c:v>
                </c:pt>
                <c:pt idx="270">
                  <c:v>78.832950664269902</c:v>
                </c:pt>
                <c:pt idx="271">
                  <c:v>74.891303131056404</c:v>
                </c:pt>
                <c:pt idx="272">
                  <c:v>78.635868287609227</c:v>
                </c:pt>
                <c:pt idx="273">
                  <c:v>74.704074873228762</c:v>
                </c:pt>
                <c:pt idx="274">
                  <c:v>78.439278616890206</c:v>
                </c:pt>
                <c:pt idx="275">
                  <c:v>74.517314686045694</c:v>
                </c:pt>
                <c:pt idx="276">
                  <c:v>78.243180420347983</c:v>
                </c:pt>
                <c:pt idx="277">
                  <c:v>82.155339441365385</c:v>
                </c:pt>
                <c:pt idx="278">
                  <c:v>86.263106413433661</c:v>
                </c:pt>
                <c:pt idx="279">
                  <c:v>90.576261734105344</c:v>
                </c:pt>
                <c:pt idx="280">
                  <c:v>95.105074820810614</c:v>
                </c:pt>
                <c:pt idx="281">
                  <c:v>90.349821079770081</c:v>
                </c:pt>
                <c:pt idx="282">
                  <c:v>94.867312133758588</c:v>
                </c:pt>
                <c:pt idx="283">
                  <c:v>99.610677740446519</c:v>
                </c:pt>
                <c:pt idx="284">
                  <c:v>94.630143853424187</c:v>
                </c:pt>
                <c:pt idx="285">
                  <c:v>99.361651046095403</c:v>
                </c:pt>
                <c:pt idx="286">
                  <c:v>104.32973359840018</c:v>
                </c:pt>
                <c:pt idx="287">
                  <c:v>99.113246918480172</c:v>
                </c:pt>
                <c:pt idx="288">
                  <c:v>94.157584572556161</c:v>
                </c:pt>
                <c:pt idx="289">
                  <c:v>98.865463801183978</c:v>
                </c:pt>
                <c:pt idx="290">
                  <c:v>103.80873699124318</c:v>
                </c:pt>
                <c:pt idx="291">
                  <c:v>98.618300141681019</c:v>
                </c:pt>
                <c:pt idx="292">
                  <c:v>103.54921514876507</c:v>
                </c:pt>
                <c:pt idx="293">
                  <c:v>108.72667590620333</c:v>
                </c:pt>
                <c:pt idx="294">
                  <c:v>103.29034211089315</c:v>
                </c:pt>
                <c:pt idx="295">
                  <c:v>98.125825005348489</c:v>
                </c:pt>
                <c:pt idx="296">
                  <c:v>103.03211625561592</c:v>
                </c:pt>
                <c:pt idx="297">
                  <c:v>97.880510442835117</c:v>
                </c:pt>
                <c:pt idx="298">
                  <c:v>92.986484920693357</c:v>
                </c:pt>
                <c:pt idx="299">
                  <c:v>97.635809166728023</c:v>
                </c:pt>
                <c:pt idx="300">
                  <c:v>92.754018708391612</c:v>
                </c:pt>
                <c:pt idx="301">
                  <c:v>88.116317772972025</c:v>
                </c:pt>
                <c:pt idx="302">
                  <c:v>83.710501884323421</c:v>
                </c:pt>
                <c:pt idx="303">
                  <c:v>87.896026978539595</c:v>
                </c:pt>
                <c:pt idx="304">
                  <c:v>92.290828327466585</c:v>
                </c:pt>
                <c:pt idx="305">
                  <c:v>87.676286911093257</c:v>
                </c:pt>
                <c:pt idx="306">
                  <c:v>92.060101256647926</c:v>
                </c:pt>
                <c:pt idx="307">
                  <c:v>87.457096193815531</c:v>
                </c:pt>
                <c:pt idx="308">
                  <c:v>83.084241384124752</c:v>
                </c:pt>
                <c:pt idx="309">
                  <c:v>87.23845345333099</c:v>
                </c:pt>
                <c:pt idx="310">
                  <c:v>91.600376125997542</c:v>
                </c:pt>
                <c:pt idx="311">
                  <c:v>96.180394932297418</c:v>
                </c:pt>
                <c:pt idx="312">
                  <c:v>91.371375185682538</c:v>
                </c:pt>
                <c:pt idx="313">
                  <c:v>95.939943944966672</c:v>
                </c:pt>
                <c:pt idx="314">
                  <c:v>100.73694114221502</c:v>
                </c:pt>
                <c:pt idx="315">
                  <c:v>105.77378819932578</c:v>
                </c:pt>
                <c:pt idx="316">
                  <c:v>100.48509878935948</c:v>
                </c:pt>
                <c:pt idx="317">
                  <c:v>105.50935372882746</c:v>
                </c:pt>
                <c:pt idx="318">
                  <c:v>100.23388604238609</c:v>
                </c:pt>
                <c:pt idx="319">
                  <c:v>105.2455803445054</c:v>
                </c:pt>
                <c:pt idx="320">
                  <c:v>110.50785936173067</c:v>
                </c:pt>
                <c:pt idx="321">
                  <c:v>116.0332523298172</c:v>
                </c:pt>
                <c:pt idx="322">
                  <c:v>121.83491494630806</c:v>
                </c:pt>
                <c:pt idx="323">
                  <c:v>127.92666069362348</c:v>
                </c:pt>
                <c:pt idx="324">
                  <c:v>134.32299372830465</c:v>
                </c:pt>
                <c:pt idx="325">
                  <c:v>127.60684404188942</c:v>
                </c:pt>
                <c:pt idx="326">
                  <c:v>133.9871862439839</c:v>
                </c:pt>
                <c:pt idx="327">
                  <c:v>140.68654555618309</c:v>
                </c:pt>
                <c:pt idx="328">
                  <c:v>147.72087283399225</c:v>
                </c:pt>
                <c:pt idx="329">
                  <c:v>155.10691647569186</c:v>
                </c:pt>
                <c:pt idx="330">
                  <c:v>147.35157065190725</c:v>
                </c:pt>
                <c:pt idx="331">
                  <c:v>154.71914918450261</c:v>
                </c:pt>
                <c:pt idx="332">
                  <c:v>146.98319172527746</c:v>
                </c:pt>
                <c:pt idx="333">
                  <c:v>154.33235131154134</c:v>
                </c:pt>
                <c:pt idx="334">
                  <c:v>162.04896887711843</c:v>
                </c:pt>
                <c:pt idx="335">
                  <c:v>170.15141732097436</c:v>
                </c:pt>
                <c:pt idx="336">
                  <c:v>178.65898818702308</c:v>
                </c:pt>
                <c:pt idx="337">
                  <c:v>169.72603877767193</c:v>
                </c:pt>
                <c:pt idx="338">
                  <c:v>161.23973683878833</c:v>
                </c:pt>
                <c:pt idx="339">
                  <c:v>169.30172368072775</c:v>
                </c:pt>
                <c:pt idx="340">
                  <c:v>160.83663749669134</c:v>
                </c:pt>
                <c:pt idx="341">
                  <c:v>168.87846937152591</c:v>
                </c:pt>
                <c:pt idx="342">
                  <c:v>160.43454590294959</c:v>
                </c:pt>
                <c:pt idx="343">
                  <c:v>168.45627319809708</c:v>
                </c:pt>
                <c:pt idx="344">
                  <c:v>176.87908685800195</c:v>
                </c:pt>
                <c:pt idx="345">
                  <c:v>185.72304120090206</c:v>
                </c:pt>
                <c:pt idx="346">
                  <c:v>195.00919326094717</c:v>
                </c:pt>
                <c:pt idx="347">
                  <c:v>204.75965292399454</c:v>
                </c:pt>
                <c:pt idx="348">
                  <c:v>214.99763557019426</c:v>
                </c:pt>
                <c:pt idx="349">
                  <c:v>225.74751734870398</c:v>
                </c:pt>
                <c:pt idx="350">
                  <c:v>214.46014148126878</c:v>
                </c:pt>
                <c:pt idx="351">
                  <c:v>225.18314855533222</c:v>
                </c:pt>
                <c:pt idx="352">
                  <c:v>213.92399112756561</c:v>
                </c:pt>
                <c:pt idx="353">
                  <c:v>203.22779157118731</c:v>
                </c:pt>
                <c:pt idx="354">
                  <c:v>213.38918114974669</c:v>
                </c:pt>
                <c:pt idx="355">
                  <c:v>202.71972209225936</c:v>
                </c:pt>
                <c:pt idx="356">
                  <c:v>212.85570819687234</c:v>
                </c:pt>
                <c:pt idx="357">
                  <c:v>202.2129227870287</c:v>
                </c:pt>
                <c:pt idx="358">
                  <c:v>192.10227664767726</c:v>
                </c:pt>
                <c:pt idx="359">
                  <c:v>182.49716281529339</c:v>
                </c:pt>
                <c:pt idx="360">
                  <c:v>191.62202095605807</c:v>
                </c:pt>
                <c:pt idx="361">
                  <c:v>201.20312200386098</c:v>
                </c:pt>
                <c:pt idx="362">
                  <c:v>191.14296590366791</c:v>
                </c:pt>
                <c:pt idx="363">
                  <c:v>181.58581760848452</c:v>
                </c:pt>
                <c:pt idx="364">
                  <c:v>172.50652672806029</c:v>
                </c:pt>
                <c:pt idx="365">
                  <c:v>163.88120039165727</c:v>
                </c:pt>
                <c:pt idx="366">
                  <c:v>155.6871403720744</c:v>
                </c:pt>
                <c:pt idx="367">
                  <c:v>163.47149739067811</c:v>
                </c:pt>
                <c:pt idx="368">
                  <c:v>155.29792252114419</c:v>
                </c:pt>
                <c:pt idx="369">
                  <c:v>147.53302639508698</c:v>
                </c:pt>
                <c:pt idx="370">
                  <c:v>154.90967771484134</c:v>
                </c:pt>
                <c:pt idx="371">
                  <c:v>147.16419382909928</c:v>
                </c:pt>
                <c:pt idx="372">
                  <c:v>139.80598413764432</c:v>
                </c:pt>
                <c:pt idx="373">
                  <c:v>132.8156849307621</c:v>
                </c:pt>
                <c:pt idx="374">
                  <c:v>126.17490068422399</c:v>
                </c:pt>
                <c:pt idx="375">
                  <c:v>132.48364571843518</c:v>
                </c:pt>
                <c:pt idx="376">
                  <c:v>139.10782800435695</c:v>
                </c:pt>
                <c:pt idx="377">
                  <c:v>146.0632194045748</c:v>
                </c:pt>
                <c:pt idx="378">
                  <c:v>153.36638037480355</c:v>
                </c:pt>
                <c:pt idx="379">
                  <c:v>161.03469939354375</c:v>
                </c:pt>
                <c:pt idx="380">
                  <c:v>169.08643436322095</c:v>
                </c:pt>
                <c:pt idx="381">
                  <c:v>177.540756081382</c:v>
                </c:pt>
                <c:pt idx="382">
                  <c:v>186.41779388545112</c:v>
                </c:pt>
                <c:pt idx="383">
                  <c:v>177.09690419117857</c:v>
                </c:pt>
                <c:pt idx="384">
                  <c:v>168.24205898161964</c:v>
                </c:pt>
                <c:pt idx="385">
                  <c:v>176.65416193070064</c:v>
                </c:pt>
                <c:pt idx="386">
                  <c:v>185.48687002723568</c:v>
                </c:pt>
                <c:pt idx="387">
                  <c:v>176.2125265258739</c:v>
                </c:pt>
                <c:pt idx="388">
                  <c:v>167.40190019958018</c:v>
                </c:pt>
                <c:pt idx="389">
                  <c:v>159.03180518960116</c:v>
                </c:pt>
                <c:pt idx="390">
                  <c:v>151.08021493012109</c:v>
                </c:pt>
                <c:pt idx="391">
                  <c:v>158.63422567662715</c:v>
                </c:pt>
                <c:pt idx="392">
                  <c:v>166.56593696045852</c:v>
                </c:pt>
                <c:pt idx="393">
                  <c:v>158.23764011243557</c:v>
                </c:pt>
                <c:pt idx="394">
                  <c:v>150.32575810681379</c:v>
                </c:pt>
                <c:pt idx="395">
                  <c:v>142.80947020147309</c:v>
                </c:pt>
                <c:pt idx="396">
                  <c:v>135.66899669139943</c:v>
                </c:pt>
                <c:pt idx="397">
                  <c:v>128.88554685682945</c:v>
                </c:pt>
                <c:pt idx="398">
                  <c:v>122.44126951398798</c:v>
                </c:pt>
                <c:pt idx="399">
                  <c:v>116.31920603828857</c:v>
                </c:pt>
                <c:pt idx="400">
                  <c:v>122.135166340203</c:v>
                </c:pt>
                <c:pt idx="401">
                  <c:v>128.24192465721316</c:v>
                </c:pt>
                <c:pt idx="402">
                  <c:v>121.8298284243525</c:v>
                </c:pt>
                <c:pt idx="403">
                  <c:v>127.92131984557012</c:v>
                </c:pt>
                <c:pt idx="404">
                  <c:v>134.31738583784863</c:v>
                </c:pt>
                <c:pt idx="405">
                  <c:v>141.03325512974106</c:v>
                </c:pt>
                <c:pt idx="406">
                  <c:v>148.08491788622811</c:v>
                </c:pt>
                <c:pt idx="407">
                  <c:v>140.68067199191671</c:v>
                </c:pt>
                <c:pt idx="408">
                  <c:v>147.71470559151254</c:v>
                </c:pt>
                <c:pt idx="409">
                  <c:v>155.10044087108818</c:v>
                </c:pt>
                <c:pt idx="410">
                  <c:v>147.34541882753376</c:v>
                </c:pt>
                <c:pt idx="411">
                  <c:v>154.71268976891045</c:v>
                </c:pt>
                <c:pt idx="412">
                  <c:v>146.97705528046492</c:v>
                </c:pt>
                <c:pt idx="413">
                  <c:v>154.32590804448819</c:v>
                </c:pt>
                <c:pt idx="414">
                  <c:v>162.04220344671259</c:v>
                </c:pt>
                <c:pt idx="415">
                  <c:v>170.14431361904823</c:v>
                </c:pt>
                <c:pt idx="416">
                  <c:v>161.63709793809582</c:v>
                </c:pt>
                <c:pt idx="417">
                  <c:v>169.71895283500061</c:v>
                </c:pt>
                <c:pt idx="418">
                  <c:v>161.23300519325056</c:v>
                </c:pt>
                <c:pt idx="419">
                  <c:v>169.2946554529131</c:v>
                </c:pt>
                <c:pt idx="420">
                  <c:v>160.82992268026743</c:v>
                </c:pt>
                <c:pt idx="421">
                  <c:v>168.87141881428082</c:v>
                </c:pt>
                <c:pt idx="422">
                  <c:v>160.42784787356678</c:v>
                </c:pt>
                <c:pt idx="423">
                  <c:v>168.44924026724513</c:v>
                </c:pt>
                <c:pt idx="424">
                  <c:v>176.87170228060739</c:v>
                </c:pt>
                <c:pt idx="425">
                  <c:v>185.71528739463778</c:v>
                </c:pt>
                <c:pt idx="426">
                  <c:v>195.00105176436969</c:v>
                </c:pt>
                <c:pt idx="427">
                  <c:v>185.2509991761512</c:v>
                </c:pt>
                <c:pt idx="428">
                  <c:v>194.51354913495877</c:v>
                </c:pt>
                <c:pt idx="429">
                  <c:v>204.23922659170671</c:v>
                </c:pt>
                <c:pt idx="430">
                  <c:v>194.02726526212138</c:v>
                </c:pt>
                <c:pt idx="431">
                  <c:v>184.32590199901529</c:v>
                </c:pt>
                <c:pt idx="432">
                  <c:v>175.10960689906452</c:v>
                </c:pt>
                <c:pt idx="433">
                  <c:v>183.86508724401776</c:v>
                </c:pt>
                <c:pt idx="434">
                  <c:v>174.67183288181687</c:v>
                </c:pt>
                <c:pt idx="435">
                  <c:v>165.938241237726</c:v>
                </c:pt>
                <c:pt idx="436">
                  <c:v>157.6413291758397</c:v>
                </c:pt>
                <c:pt idx="437">
                  <c:v>149.7592627170477</c:v>
                </c:pt>
                <c:pt idx="438">
                  <c:v>157.2472258529001</c:v>
                </c:pt>
                <c:pt idx="439">
                  <c:v>165.10958714554511</c:v>
                </c:pt>
                <c:pt idx="440">
                  <c:v>173.36506650282237</c:v>
                </c:pt>
                <c:pt idx="441">
                  <c:v>182.03331982796351</c:v>
                </c:pt>
                <c:pt idx="442">
                  <c:v>172.93165383656532</c:v>
                </c:pt>
                <c:pt idx="443">
                  <c:v>181.5782365283936</c:v>
                </c:pt>
                <c:pt idx="444">
                  <c:v>190.6571483548133</c:v>
                </c:pt>
                <c:pt idx="445">
                  <c:v>181.12429093707263</c:v>
                </c:pt>
                <c:pt idx="446">
                  <c:v>172.06807639021898</c:v>
                </c:pt>
                <c:pt idx="447">
                  <c:v>163.46467257070802</c:v>
                </c:pt>
                <c:pt idx="448">
                  <c:v>171.63790619924342</c:v>
                </c:pt>
                <c:pt idx="449">
                  <c:v>180.21980150920561</c:v>
                </c:pt>
                <c:pt idx="450">
                  <c:v>189.23079158466589</c:v>
                </c:pt>
                <c:pt idx="451">
                  <c:v>179.76925200543261</c:v>
                </c:pt>
                <c:pt idx="452">
                  <c:v>188.75771460570425</c:v>
                </c:pt>
                <c:pt idx="453">
                  <c:v>179.31982887541903</c:v>
                </c:pt>
                <c:pt idx="454">
                  <c:v>170.35383743164809</c:v>
                </c:pt>
                <c:pt idx="455">
                  <c:v>161.83614556006569</c:v>
                </c:pt>
                <c:pt idx="456">
                  <c:v>169.92795283806899</c:v>
                </c:pt>
                <c:pt idx="457">
                  <c:v>178.42435047997245</c:v>
                </c:pt>
                <c:pt idx="458">
                  <c:v>187.34556800397107</c:v>
                </c:pt>
                <c:pt idx="459">
                  <c:v>177.97828960377251</c:v>
                </c:pt>
                <c:pt idx="460">
                  <c:v>186.87720408396115</c:v>
                </c:pt>
                <c:pt idx="461">
                  <c:v>196.2210642881592</c:v>
                </c:pt>
                <c:pt idx="462">
                  <c:v>186.41001107375124</c:v>
                </c:pt>
                <c:pt idx="463">
                  <c:v>195.7305116274388</c:v>
                </c:pt>
                <c:pt idx="464">
                  <c:v>205.51703720881076</c:v>
                </c:pt>
                <c:pt idx="465">
                  <c:v>215.79288906925132</c:v>
                </c:pt>
                <c:pt idx="466">
                  <c:v>205.00324461578873</c:v>
                </c:pt>
                <c:pt idx="467">
                  <c:v>194.75308238499929</c:v>
                </c:pt>
                <c:pt idx="468">
                  <c:v>204.49073650424927</c:v>
                </c:pt>
                <c:pt idx="469">
                  <c:v>214.71527332946175</c:v>
                </c:pt>
                <c:pt idx="470">
                  <c:v>203.97950966298865</c:v>
                </c:pt>
                <c:pt idx="471">
                  <c:v>214.17848514613809</c:v>
                </c:pt>
                <c:pt idx="472">
                  <c:v>203.46956088883118</c:v>
                </c:pt>
                <c:pt idx="473">
                  <c:v>213.64303893327275</c:v>
                </c:pt>
                <c:pt idx="474">
                  <c:v>202.9608869866091</c:v>
                </c:pt>
                <c:pt idx="475">
                  <c:v>192.81284263727864</c:v>
                </c:pt>
                <c:pt idx="476">
                  <c:v>183.17220050541471</c:v>
                </c:pt>
                <c:pt idx="477">
                  <c:v>174.01359048014396</c:v>
                </c:pt>
                <c:pt idx="478">
                  <c:v>182.71427000415116</c:v>
                </c:pt>
                <c:pt idx="479">
                  <c:v>191.84998350435873</c:v>
                </c:pt>
                <c:pt idx="480">
                  <c:v>182.25748432914079</c:v>
                </c:pt>
                <c:pt idx="481">
                  <c:v>173.14461011268375</c:v>
                </c:pt>
                <c:pt idx="482">
                  <c:v>164.48737960704955</c:v>
                </c:pt>
                <c:pt idx="483">
                  <c:v>172.71174858740204</c:v>
                </c:pt>
                <c:pt idx="484">
                  <c:v>181.34733601677215</c:v>
                </c:pt>
                <c:pt idx="485">
                  <c:v>172.27996921593353</c:v>
                </c:pt>
                <c:pt idx="486">
                  <c:v>163.66597075513684</c:v>
                </c:pt>
                <c:pt idx="487">
                  <c:v>155.48267221737999</c:v>
                </c:pt>
                <c:pt idx="488">
                  <c:v>147.70853860651098</c:v>
                </c:pt>
                <c:pt idx="489">
                  <c:v>155.09396553683655</c:v>
                </c:pt>
                <c:pt idx="490">
                  <c:v>162.84866381367837</c:v>
                </c:pt>
                <c:pt idx="491">
                  <c:v>154.70623062299444</c:v>
                </c:pt>
                <c:pt idx="492">
                  <c:v>146.97091909184471</c:v>
                </c:pt>
                <c:pt idx="493">
                  <c:v>154.31946504643696</c:v>
                </c:pt>
                <c:pt idx="494">
                  <c:v>162.03543829875881</c:v>
                </c:pt>
                <c:pt idx="495">
                  <c:v>153.93366638382085</c:v>
                </c:pt>
                <c:pt idx="496">
                  <c:v>161.63034970301189</c:v>
                </c:pt>
                <c:pt idx="497">
                  <c:v>169.7118671881625</c:v>
                </c:pt>
                <c:pt idx="498">
                  <c:v>178.19746054757064</c:v>
                </c:pt>
                <c:pt idx="499">
                  <c:v>169.28758752019209</c:v>
                </c:pt>
                <c:pt idx="500">
                  <c:v>160.82320814418247</c:v>
                </c:pt>
                <c:pt idx="501">
                  <c:v>152.78204773697334</c:v>
                </c:pt>
                <c:pt idx="502">
                  <c:v>145.14294535012468</c:v>
                </c:pt>
                <c:pt idx="503">
                  <c:v>152.40009261763092</c:v>
                </c:pt>
                <c:pt idx="504">
                  <c:v>160.02009724851246</c:v>
                </c:pt>
                <c:pt idx="505">
                  <c:v>168.02110211093807</c:v>
                </c:pt>
                <c:pt idx="506">
                  <c:v>176.42215721648498</c:v>
                </c:pt>
                <c:pt idx="507">
                  <c:v>167.60104935566071</c:v>
                </c:pt>
                <c:pt idx="508">
                  <c:v>175.98110182344374</c:v>
                </c:pt>
                <c:pt idx="509">
                  <c:v>167.18204673227154</c:v>
                </c:pt>
                <c:pt idx="510">
                  <c:v>175.54114906888512</c:v>
                </c:pt>
                <c:pt idx="511">
                  <c:v>184.31820652232938</c:v>
                </c:pt>
                <c:pt idx="512">
                  <c:v>175.1022961962129</c:v>
                </c:pt>
                <c:pt idx="513">
                  <c:v>183.85741100602357</c:v>
                </c:pt>
                <c:pt idx="514">
                  <c:v>174.66454045572237</c:v>
                </c:pt>
                <c:pt idx="515">
                  <c:v>165.93131343293624</c:v>
                </c:pt>
                <c:pt idx="516">
                  <c:v>157.63474776128942</c:v>
                </c:pt>
                <c:pt idx="517">
                  <c:v>165.51648514935388</c:v>
                </c:pt>
                <c:pt idx="518">
                  <c:v>157.24066089188619</c:v>
                </c:pt>
                <c:pt idx="519">
                  <c:v>149.37862784729188</c:v>
                </c:pt>
                <c:pt idx="520">
                  <c:v>141.90969645492729</c:v>
                </c:pt>
                <c:pt idx="521">
                  <c:v>149.00518127767364</c:v>
                </c:pt>
                <c:pt idx="522">
                  <c:v>156.45544034155733</c:v>
                </c:pt>
                <c:pt idx="523">
                  <c:v>164.27821235863522</c:v>
                </c:pt>
                <c:pt idx="524">
                  <c:v>172.49212297656698</c:v>
                </c:pt>
                <c:pt idx="525">
                  <c:v>163.86751682773863</c:v>
                </c:pt>
                <c:pt idx="526">
                  <c:v>155.67414098635169</c:v>
                </c:pt>
                <c:pt idx="527">
                  <c:v>147.89043393703409</c:v>
                </c:pt>
                <c:pt idx="528">
                  <c:v>155.2849556338858</c:v>
                </c:pt>
                <c:pt idx="529">
                  <c:v>163.04920341558011</c:v>
                </c:pt>
                <c:pt idx="530">
                  <c:v>171.20166358635913</c:v>
                </c:pt>
                <c:pt idx="531">
                  <c:v>162.64158040704118</c:v>
                </c:pt>
                <c:pt idx="532">
                  <c:v>154.5095013866891</c:v>
                </c:pt>
                <c:pt idx="533">
                  <c:v>162.23497645602356</c:v>
                </c:pt>
                <c:pt idx="534">
                  <c:v>170.34672527882475</c:v>
                </c:pt>
                <c:pt idx="535">
                  <c:v>161.8293890148835</c:v>
                </c:pt>
                <c:pt idx="536">
                  <c:v>169.92085846562767</c:v>
                </c:pt>
                <c:pt idx="537">
                  <c:v>161.42481554234629</c:v>
                </c:pt>
                <c:pt idx="538">
                  <c:v>169.49605631946361</c:v>
                </c:pt>
                <c:pt idx="539">
                  <c:v>177.9708591354368</c:v>
                </c:pt>
                <c:pt idx="540">
                  <c:v>169.07231617866495</c:v>
                </c:pt>
                <c:pt idx="541">
                  <c:v>177.5259319875982</c:v>
                </c:pt>
                <c:pt idx="542">
                  <c:v>168.64963538821829</c:v>
                </c:pt>
                <c:pt idx="543">
                  <c:v>160.21715361880737</c:v>
                </c:pt>
                <c:pt idx="544">
                  <c:v>168.22801129974775</c:v>
                </c:pt>
                <c:pt idx="545">
                  <c:v>159.81661073476036</c:v>
                </c:pt>
                <c:pt idx="546">
                  <c:v>151.82578019802233</c:v>
                </c:pt>
                <c:pt idx="547">
                  <c:v>159.41706920792345</c:v>
                </c:pt>
                <c:pt idx="548">
                  <c:v>167.38792266831962</c:v>
                </c:pt>
                <c:pt idx="549">
                  <c:v>175.75731880173561</c:v>
                </c:pt>
                <c:pt idx="550">
                  <c:v>166.96945286164882</c:v>
                </c:pt>
                <c:pt idx="551">
                  <c:v>175.31792550473128</c:v>
                </c:pt>
                <c:pt idx="552">
                  <c:v>166.55202922949471</c:v>
                </c:pt>
                <c:pt idx="553">
                  <c:v>174.87963069096946</c:v>
                </c:pt>
                <c:pt idx="554">
                  <c:v>183.62361222551795</c:v>
                </c:pt>
                <c:pt idx="555">
                  <c:v>192.80479283679384</c:v>
                </c:pt>
                <c:pt idx="556">
                  <c:v>183.16455319495412</c:v>
                </c:pt>
                <c:pt idx="557">
                  <c:v>192.32278085470185</c:v>
                </c:pt>
                <c:pt idx="558">
                  <c:v>201.93891989743696</c:v>
                </c:pt>
                <c:pt idx="559">
                  <c:v>191.84197390256512</c:v>
                </c:pt>
                <c:pt idx="560">
                  <c:v>201.43407259769339</c:v>
                </c:pt>
                <c:pt idx="561">
                  <c:v>211.50577622757805</c:v>
                </c:pt>
                <c:pt idx="562">
                  <c:v>222.08106503895698</c:v>
                </c:pt>
                <c:pt idx="563">
                  <c:v>233.18511829090482</c:v>
                </c:pt>
                <c:pt idx="564">
                  <c:v>221.52586237635958</c:v>
                </c:pt>
                <c:pt idx="565">
                  <c:v>232.60215549517758</c:v>
                </c:pt>
                <c:pt idx="566">
                  <c:v>244.23226326993648</c:v>
                </c:pt>
                <c:pt idx="567">
                  <c:v>256.44387643343333</c:v>
                </c:pt>
                <c:pt idx="568">
                  <c:v>243.62168261176166</c:v>
                </c:pt>
                <c:pt idx="569">
                  <c:v>255.80276674234975</c:v>
                </c:pt>
                <c:pt idx="570">
                  <c:v>268.59290507946724</c:v>
                </c:pt>
                <c:pt idx="571">
                  <c:v>255.16325982549387</c:v>
                </c:pt>
                <c:pt idx="572">
                  <c:v>267.9214228167686</c:v>
                </c:pt>
                <c:pt idx="573">
                  <c:v>281.31749395760704</c:v>
                </c:pt>
                <c:pt idx="574">
                  <c:v>295.3833686554874</c:v>
                </c:pt>
                <c:pt idx="575">
                  <c:v>280.61420022271301</c:v>
                </c:pt>
                <c:pt idx="576">
                  <c:v>266.58349021157733</c:v>
                </c:pt>
                <c:pt idx="577">
                  <c:v>253.25431570099846</c:v>
                </c:pt>
                <c:pt idx="578">
                  <c:v>265.91703148604842</c:v>
                </c:pt>
                <c:pt idx="579">
                  <c:v>279.21288306035086</c:v>
                </c:pt>
                <c:pt idx="580">
                  <c:v>293.1735272133684</c:v>
                </c:pt>
                <c:pt idx="581">
                  <c:v>278.51485085269996</c:v>
                </c:pt>
                <c:pt idx="582">
                  <c:v>292.44059339533499</c:v>
                </c:pt>
                <c:pt idx="583">
                  <c:v>277.8185637255682</c:v>
                </c:pt>
                <c:pt idx="584">
                  <c:v>291.70949191184661</c:v>
                </c:pt>
                <c:pt idx="585">
                  <c:v>306.29496650743897</c:v>
                </c:pt>
                <c:pt idx="586">
                  <c:v>290.98021818206701</c:v>
                </c:pt>
                <c:pt idx="587">
                  <c:v>276.43120727296366</c:v>
                </c:pt>
                <c:pt idx="588">
                  <c:v>290.25276763661185</c:v>
                </c:pt>
                <c:pt idx="589">
                  <c:v>304.76540601844243</c:v>
                </c:pt>
                <c:pt idx="590">
                  <c:v>289.52713571752031</c:v>
                </c:pt>
                <c:pt idx="591">
                  <c:v>275.05077893164429</c:v>
                </c:pt>
                <c:pt idx="592">
                  <c:v>288.80331787822649</c:v>
                </c:pt>
                <c:pt idx="593">
                  <c:v>274.36315198431515</c:v>
                </c:pt>
                <c:pt idx="594">
                  <c:v>288.08130958353092</c:v>
                </c:pt>
                <c:pt idx="595">
                  <c:v>273.67724410435437</c:v>
                </c:pt>
                <c:pt idx="596">
                  <c:v>287.36110630957211</c:v>
                </c:pt>
                <c:pt idx="597">
                  <c:v>272.99305099409349</c:v>
                </c:pt>
                <c:pt idx="598">
                  <c:v>259.34339844438881</c:v>
                </c:pt>
                <c:pt idx="599">
                  <c:v>246.37622852216936</c:v>
                </c:pt>
                <c:pt idx="600">
                  <c:v>258.69503994827784</c:v>
                </c:pt>
                <c:pt idx="601">
                  <c:v>245.76028795086393</c:v>
                </c:pt>
                <c:pt idx="602">
                  <c:v>258.04830234840711</c:v>
                </c:pt>
                <c:pt idx="603">
                  <c:v>270.95071746582749</c:v>
                </c:pt>
                <c:pt idx="604">
                  <c:v>257.4031815925361</c:v>
                </c:pt>
                <c:pt idx="605">
                  <c:v>270.27334067216293</c:v>
                </c:pt>
                <c:pt idx="606">
                  <c:v>283.78700770577109</c:v>
                </c:pt>
                <c:pt idx="607">
                  <c:v>297.97635809105964</c:v>
                </c:pt>
                <c:pt idx="608">
                  <c:v>283.07754018650667</c:v>
                </c:pt>
                <c:pt idx="609">
                  <c:v>268.92366317718131</c:v>
                </c:pt>
                <c:pt idx="610">
                  <c:v>282.36984633604038</c:v>
                </c:pt>
                <c:pt idx="611">
                  <c:v>296.4883386528424</c:v>
                </c:pt>
                <c:pt idx="612">
                  <c:v>281.66392172020028</c:v>
                </c:pt>
                <c:pt idx="613">
                  <c:v>267.58072563419023</c:v>
                </c:pt>
                <c:pt idx="614">
                  <c:v>254.20168935248071</c:v>
                </c:pt>
                <c:pt idx="615">
                  <c:v>241.49160488485666</c:v>
                </c:pt>
                <c:pt idx="616">
                  <c:v>253.56618512909949</c:v>
                </c:pt>
                <c:pt idx="617">
                  <c:v>240.88787587264451</c:v>
                </c:pt>
                <c:pt idx="618">
                  <c:v>228.84348207901229</c:v>
                </c:pt>
                <c:pt idx="619">
                  <c:v>217.40130797506166</c:v>
                </c:pt>
                <c:pt idx="620">
                  <c:v>206.53124257630856</c:v>
                </c:pt>
                <c:pt idx="621">
                  <c:v>196.20468044749313</c:v>
                </c:pt>
                <c:pt idx="622">
                  <c:v>186.39444642511847</c:v>
                </c:pt>
                <c:pt idx="623">
                  <c:v>195.71416874637441</c:v>
                </c:pt>
                <c:pt idx="624">
                  <c:v>185.92846030905568</c:v>
                </c:pt>
                <c:pt idx="625">
                  <c:v>176.63203729360288</c:v>
                </c:pt>
                <c:pt idx="626">
                  <c:v>185.46363915828303</c:v>
                </c:pt>
                <c:pt idx="627">
                  <c:v>194.73682111619718</c:v>
                </c:pt>
                <c:pt idx="628">
                  <c:v>204.47366217200704</c:v>
                </c:pt>
                <c:pt idx="629">
                  <c:v>194.24997906340667</c:v>
                </c:pt>
                <c:pt idx="630">
                  <c:v>203.96247801657702</c:v>
                </c:pt>
                <c:pt idx="631">
                  <c:v>214.16060191740587</c:v>
                </c:pt>
                <c:pt idx="632">
                  <c:v>224.86863201327617</c:v>
                </c:pt>
                <c:pt idx="633">
                  <c:v>213.62520041261234</c:v>
                </c:pt>
                <c:pt idx="634">
                  <c:v>224.30646043324296</c:v>
                </c:pt>
                <c:pt idx="635">
                  <c:v>235.52178345490512</c:v>
                </c:pt>
                <c:pt idx="636">
                  <c:v>247.29787262765038</c:v>
                </c:pt>
                <c:pt idx="637">
                  <c:v>234.93297899626785</c:v>
                </c:pt>
                <c:pt idx="638">
                  <c:v>223.18633004645446</c:v>
                </c:pt>
                <c:pt idx="639">
                  <c:v>234.34564654877718</c:v>
                </c:pt>
                <c:pt idx="640">
                  <c:v>222.6283642213383</c:v>
                </c:pt>
                <c:pt idx="641">
                  <c:v>233.75978243240522</c:v>
                </c:pt>
                <c:pt idx="642">
                  <c:v>245.44777155402548</c:v>
                </c:pt>
                <c:pt idx="643">
                  <c:v>233.17538297632419</c:v>
                </c:pt>
                <c:pt idx="644">
                  <c:v>221.51661382750797</c:v>
                </c:pt>
                <c:pt idx="645">
                  <c:v>232.59244451888338</c:v>
                </c:pt>
                <c:pt idx="646">
                  <c:v>220.96282229293919</c:v>
                </c:pt>
                <c:pt idx="647">
                  <c:v>232.01096340758616</c:v>
                </c:pt>
                <c:pt idx="648">
                  <c:v>243.61151157796547</c:v>
                </c:pt>
                <c:pt idx="649">
                  <c:v>231.4309359990672</c:v>
                </c:pt>
                <c:pt idx="650">
                  <c:v>219.85938919911382</c:v>
                </c:pt>
                <c:pt idx="651">
                  <c:v>230.85235865906952</c:v>
                </c:pt>
                <c:pt idx="652">
                  <c:v>242.394976592023</c:v>
                </c:pt>
                <c:pt idx="653">
                  <c:v>230.27522776242185</c:v>
                </c:pt>
                <c:pt idx="654">
                  <c:v>218.76146637430074</c:v>
                </c:pt>
                <c:pt idx="655">
                  <c:v>207.82339305558568</c:v>
                </c:pt>
                <c:pt idx="656">
                  <c:v>197.43222340280639</c:v>
                </c:pt>
                <c:pt idx="657">
                  <c:v>207.30383457294673</c:v>
                </c:pt>
                <c:pt idx="658">
                  <c:v>196.93864284429938</c:v>
                </c:pt>
                <c:pt idx="659">
                  <c:v>206.78557498651435</c:v>
                </c:pt>
                <c:pt idx="660">
                  <c:v>217.12485373584008</c:v>
                </c:pt>
                <c:pt idx="661">
                  <c:v>206.26861104904808</c:v>
                </c:pt>
                <c:pt idx="662">
                  <c:v>216.58204160150049</c:v>
                </c:pt>
                <c:pt idx="663">
                  <c:v>227.41114368157554</c:v>
                </c:pt>
                <c:pt idx="664">
                  <c:v>216.04058649749675</c:v>
                </c:pt>
                <c:pt idx="665">
                  <c:v>205.23855717262191</c:v>
                </c:pt>
                <c:pt idx="666">
                  <c:v>194.9766293139908</c:v>
                </c:pt>
                <c:pt idx="667">
                  <c:v>204.72546077969034</c:v>
                </c:pt>
                <c:pt idx="668">
                  <c:v>194.4891877407058</c:v>
                </c:pt>
                <c:pt idx="669">
                  <c:v>204.2136471277411</c:v>
                </c:pt>
                <c:pt idx="670">
                  <c:v>214.42432948412815</c:v>
                </c:pt>
                <c:pt idx="671">
                  <c:v>203.70311300992174</c:v>
                </c:pt>
                <c:pt idx="672">
                  <c:v>213.88826866041782</c:v>
                </c:pt>
                <c:pt idx="673">
                  <c:v>203.19385522739691</c:v>
                </c:pt>
                <c:pt idx="674">
                  <c:v>193.03416246602706</c:v>
                </c:pt>
                <c:pt idx="675">
                  <c:v>202.68587058932843</c:v>
                </c:pt>
                <c:pt idx="676">
                  <c:v>212.82016411879485</c:v>
                </c:pt>
                <c:pt idx="677">
                  <c:v>223.4611723247346</c:v>
                </c:pt>
                <c:pt idx="678">
                  <c:v>212.28811370849786</c:v>
                </c:pt>
                <c:pt idx="679">
                  <c:v>222.90251939392277</c:v>
                </c:pt>
                <c:pt idx="680">
                  <c:v>234.04764536361893</c:v>
                </c:pt>
                <c:pt idx="681">
                  <c:v>222.34526309543796</c:v>
                </c:pt>
                <c:pt idx="682">
                  <c:v>211.22799994066605</c:v>
                </c:pt>
                <c:pt idx="683">
                  <c:v>221.78939993769936</c:v>
                </c:pt>
                <c:pt idx="684">
                  <c:v>232.87886993458434</c:v>
                </c:pt>
                <c:pt idx="685">
                  <c:v>221.23492643785511</c:v>
                </c:pt>
                <c:pt idx="686">
                  <c:v>210.17318011596234</c:v>
                </c:pt>
                <c:pt idx="687">
                  <c:v>199.6645211101642</c:v>
                </c:pt>
                <c:pt idx="688">
                  <c:v>209.64774716567243</c:v>
                </c:pt>
                <c:pt idx="689">
                  <c:v>199.1653598073888</c:v>
                </c:pt>
                <c:pt idx="690">
                  <c:v>209.12362779775825</c:v>
                </c:pt>
                <c:pt idx="691">
                  <c:v>219.57980918764616</c:v>
                </c:pt>
                <c:pt idx="692">
                  <c:v>208.60081872826385</c:v>
                </c:pt>
                <c:pt idx="693">
                  <c:v>219.03085966467705</c:v>
                </c:pt>
                <c:pt idx="694">
                  <c:v>229.9824026479109</c:v>
                </c:pt>
                <c:pt idx="695">
                  <c:v>218.48328251551536</c:v>
                </c:pt>
                <c:pt idx="696">
                  <c:v>207.55911838973958</c:v>
                </c:pt>
                <c:pt idx="697">
                  <c:v>197.18116247025259</c:v>
                </c:pt>
                <c:pt idx="698">
                  <c:v>187.32210434673996</c:v>
                </c:pt>
                <c:pt idx="699">
                  <c:v>196.68820956407697</c:v>
                </c:pt>
                <c:pt idx="700">
                  <c:v>186.85379908587311</c:v>
                </c:pt>
                <c:pt idx="701">
                  <c:v>196.19648904016677</c:v>
                </c:pt>
                <c:pt idx="702">
                  <c:v>206.00631349217511</c:v>
                </c:pt>
                <c:pt idx="703">
                  <c:v>216.30662916678386</c:v>
                </c:pt>
                <c:pt idx="704">
                  <c:v>205.49129770844465</c:v>
                </c:pt>
                <c:pt idx="705">
                  <c:v>195.2167328230224</c:v>
                </c:pt>
                <c:pt idx="706">
                  <c:v>185.45589618187128</c:v>
                </c:pt>
                <c:pt idx="707">
                  <c:v>176.18310137277771</c:v>
                </c:pt>
                <c:pt idx="708">
                  <c:v>167.37394630413883</c:v>
                </c:pt>
                <c:pt idx="709">
                  <c:v>159.00524898893187</c:v>
                </c:pt>
                <c:pt idx="710">
                  <c:v>166.95551143837847</c:v>
                </c:pt>
                <c:pt idx="711">
                  <c:v>175.3032870102974</c:v>
                </c:pt>
                <c:pt idx="712">
                  <c:v>166.53812265978252</c:v>
                </c:pt>
                <c:pt idx="713">
                  <c:v>158.21121652679338</c:v>
                </c:pt>
                <c:pt idx="714">
                  <c:v>166.12177735313304</c:v>
                </c:pt>
                <c:pt idx="715">
                  <c:v>174.4278662207897</c:v>
                </c:pt>
                <c:pt idx="716">
                  <c:v>183.14925953182919</c:v>
                </c:pt>
                <c:pt idx="717">
                  <c:v>173.99179655523773</c:v>
                </c:pt>
                <c:pt idx="718">
                  <c:v>182.69138638299961</c:v>
                </c:pt>
                <c:pt idx="719">
                  <c:v>191.8259557021496</c:v>
                </c:pt>
                <c:pt idx="720">
                  <c:v>182.23465791704211</c:v>
                </c:pt>
                <c:pt idx="721">
                  <c:v>191.34639081289421</c:v>
                </c:pt>
                <c:pt idx="722">
                  <c:v>181.7790712722495</c:v>
                </c:pt>
                <c:pt idx="723">
                  <c:v>190.86802483586197</c:v>
                </c:pt>
                <c:pt idx="724">
                  <c:v>200.41142607765508</c:v>
                </c:pt>
                <c:pt idx="725">
                  <c:v>190.3908547737723</c:v>
                </c:pt>
                <c:pt idx="726">
                  <c:v>199.91039751246092</c:v>
                </c:pt>
                <c:pt idx="727">
                  <c:v>209.90591738808396</c:v>
                </c:pt>
                <c:pt idx="728">
                  <c:v>199.41062151867976</c:v>
                </c:pt>
                <c:pt idx="729">
                  <c:v>209.38115259461375</c:v>
                </c:pt>
                <c:pt idx="730">
                  <c:v>219.85021022434444</c:v>
                </c:pt>
                <c:pt idx="731">
                  <c:v>208.8576997131272</c:v>
                </c:pt>
                <c:pt idx="732">
                  <c:v>219.30058469878358</c:v>
                </c:pt>
                <c:pt idx="733">
                  <c:v>230.26561393372276</c:v>
                </c:pt>
                <c:pt idx="734">
                  <c:v>218.75233323703662</c:v>
                </c:pt>
                <c:pt idx="735">
                  <c:v>229.68994989888847</c:v>
                </c:pt>
                <c:pt idx="736">
                  <c:v>241.17444739383291</c:v>
                </c:pt>
                <c:pt idx="737">
                  <c:v>229.11572502414126</c:v>
                </c:pt>
                <c:pt idx="738">
                  <c:v>217.65993877293417</c:v>
                </c:pt>
                <c:pt idx="739">
                  <c:v>228.5429357115809</c:v>
                </c:pt>
                <c:pt idx="740">
                  <c:v>217.11578892600184</c:v>
                </c:pt>
                <c:pt idx="741">
                  <c:v>227.97157837230193</c:v>
                </c:pt>
                <c:pt idx="742">
                  <c:v>216.57299945368683</c:v>
                </c:pt>
                <c:pt idx="743">
                  <c:v>205.74434948100247</c:v>
                </c:pt>
                <c:pt idx="744">
                  <c:v>195.45713200695235</c:v>
                </c:pt>
                <c:pt idx="745">
                  <c:v>185.68427540660471</c:v>
                </c:pt>
                <c:pt idx="746">
                  <c:v>194.96848917693495</c:v>
                </c:pt>
                <c:pt idx="747">
                  <c:v>185.2200647180882</c:v>
                </c:pt>
                <c:pt idx="748">
                  <c:v>194.48106795399261</c:v>
                </c:pt>
                <c:pt idx="749">
                  <c:v>204.20512135169224</c:v>
                </c:pt>
                <c:pt idx="750">
                  <c:v>214.41537741927687</c:v>
                </c:pt>
                <c:pt idx="751">
                  <c:v>203.694608548313</c:v>
                </c:pt>
                <c:pt idx="752">
                  <c:v>213.87933897572867</c:v>
                </c:pt>
                <c:pt idx="753">
                  <c:v>224.57330592451513</c:v>
                </c:pt>
                <c:pt idx="754">
                  <c:v>235.80197122074088</c:v>
                </c:pt>
                <c:pt idx="755">
                  <c:v>224.01187265970384</c:v>
                </c:pt>
                <c:pt idx="756">
                  <c:v>235.21246629268904</c:v>
                </c:pt>
                <c:pt idx="757">
                  <c:v>223.45184297805457</c:v>
                </c:pt>
                <c:pt idx="758">
                  <c:v>234.62443512695731</c:v>
                </c:pt>
                <c:pt idx="759">
                  <c:v>246.35565688330519</c:v>
                </c:pt>
                <c:pt idx="760">
                  <c:v>234.03787403913992</c:v>
                </c:pt>
                <c:pt idx="761">
                  <c:v>245.73976774109693</c:v>
                </c:pt>
                <c:pt idx="762">
                  <c:v>233.45277935404206</c:v>
                </c:pt>
                <c:pt idx="763">
                  <c:v>245.12541832174418</c:v>
                </c:pt>
                <c:pt idx="764">
                  <c:v>232.86914740565695</c:v>
                </c:pt>
                <c:pt idx="765">
                  <c:v>244.51260477593979</c:v>
                </c:pt>
                <c:pt idx="766">
                  <c:v>256.7382350147368</c:v>
                </c:pt>
                <c:pt idx="767">
                  <c:v>269.57514676547368</c:v>
                </c:pt>
                <c:pt idx="768">
                  <c:v>256.09638942719999</c:v>
                </c:pt>
                <c:pt idx="769">
                  <c:v>243.29156995583998</c:v>
                </c:pt>
                <c:pt idx="770">
                  <c:v>255.45614845363198</c:v>
                </c:pt>
                <c:pt idx="771">
                  <c:v>268.22895587631359</c:v>
                </c:pt>
                <c:pt idx="772">
                  <c:v>281.64040367012927</c:v>
                </c:pt>
                <c:pt idx="773">
                  <c:v>295.72242385363575</c:v>
                </c:pt>
                <c:pt idx="774">
                  <c:v>280.93630266095397</c:v>
                </c:pt>
                <c:pt idx="775">
                  <c:v>294.98311779400166</c:v>
                </c:pt>
                <c:pt idx="776">
                  <c:v>309.73227368370175</c:v>
                </c:pt>
                <c:pt idx="777">
                  <c:v>294.24565999951665</c:v>
                </c:pt>
                <c:pt idx="778">
                  <c:v>308.9579429994925</c:v>
                </c:pt>
                <c:pt idx="779">
                  <c:v>324.40584014946717</c:v>
                </c:pt>
                <c:pt idx="780">
                  <c:v>340.62613215694051</c:v>
                </c:pt>
                <c:pt idx="781">
                  <c:v>323.59482554909346</c:v>
                </c:pt>
                <c:pt idx="782">
                  <c:v>307.41508427163876</c:v>
                </c:pt>
                <c:pt idx="783">
                  <c:v>322.78583848522072</c:v>
                </c:pt>
                <c:pt idx="784">
                  <c:v>338.92513040948177</c:v>
                </c:pt>
                <c:pt idx="785">
                  <c:v>321.97887388900767</c:v>
                </c:pt>
                <c:pt idx="786">
                  <c:v>305.87993019455729</c:v>
                </c:pt>
                <c:pt idx="787">
                  <c:v>290.5859336848294</c:v>
                </c:pt>
                <c:pt idx="788">
                  <c:v>305.1152303690709</c:v>
                </c:pt>
                <c:pt idx="789">
                  <c:v>289.85946885061736</c:v>
                </c:pt>
                <c:pt idx="790">
                  <c:v>275.36649540808651</c:v>
                </c:pt>
                <c:pt idx="791">
                  <c:v>261.59817063768219</c:v>
                </c:pt>
                <c:pt idx="792">
                  <c:v>274.67807916956633</c:v>
                </c:pt>
                <c:pt idx="793">
                  <c:v>260.94417521108801</c:v>
                </c:pt>
                <c:pt idx="794">
                  <c:v>273.99138397164245</c:v>
                </c:pt>
                <c:pt idx="795">
                  <c:v>287.69095317022459</c:v>
                </c:pt>
                <c:pt idx="796">
                  <c:v>302.07550082873581</c:v>
                </c:pt>
                <c:pt idx="797">
                  <c:v>317.1792758701726</c:v>
                </c:pt>
                <c:pt idx="798">
                  <c:v>333.03823966368122</c:v>
                </c:pt>
                <c:pt idx="799">
                  <c:v>316.38632768049717</c:v>
                </c:pt>
                <c:pt idx="800">
                  <c:v>332.20564406452206</c:v>
                </c:pt>
                <c:pt idx="801">
                  <c:v>348.81592626774818</c:v>
                </c:pt>
                <c:pt idx="802">
                  <c:v>366.25672258113559</c:v>
                </c:pt>
                <c:pt idx="803">
                  <c:v>384.56955871019238</c:v>
                </c:pt>
                <c:pt idx="804">
                  <c:v>365.34108077468272</c:v>
                </c:pt>
                <c:pt idx="805">
                  <c:v>383.60813481341688</c:v>
                </c:pt>
                <c:pt idx="806">
                  <c:v>364.42772807274605</c:v>
                </c:pt>
                <c:pt idx="807">
                  <c:v>382.64911447638337</c:v>
                </c:pt>
                <c:pt idx="808">
                  <c:v>401.78157020020257</c:v>
                </c:pt>
                <c:pt idx="809">
                  <c:v>421.87064871021272</c:v>
                </c:pt>
                <c:pt idx="810">
                  <c:v>442.96418114572339</c:v>
                </c:pt>
                <c:pt idx="811">
                  <c:v>420.81597208843721</c:v>
                </c:pt>
                <c:pt idx="812">
                  <c:v>399.77517348401534</c:v>
                </c:pt>
                <c:pt idx="813">
                  <c:v>419.76393215821611</c:v>
                </c:pt>
                <c:pt idx="814">
                  <c:v>440.75212876612693</c:v>
                </c:pt>
                <c:pt idx="815">
                  <c:v>418.71452232782059</c:v>
                </c:pt>
                <c:pt idx="816">
                  <c:v>439.65024844421163</c:v>
                </c:pt>
                <c:pt idx="817">
                  <c:v>417.66773602200101</c:v>
                </c:pt>
                <c:pt idx="818">
                  <c:v>396.78434922090094</c:v>
                </c:pt>
                <c:pt idx="819">
                  <c:v>376.94513175985588</c:v>
                </c:pt>
                <c:pt idx="820">
                  <c:v>395.79238834784871</c:v>
                </c:pt>
                <c:pt idx="821">
                  <c:v>415.58200776524114</c:v>
                </c:pt>
                <c:pt idx="822">
                  <c:v>436.36110815350321</c:v>
                </c:pt>
                <c:pt idx="823">
                  <c:v>458.17916356117837</c:v>
                </c:pt>
                <c:pt idx="824">
                  <c:v>435.27020538311945</c:v>
                </c:pt>
                <c:pt idx="825">
                  <c:v>457.03371565227542</c:v>
                </c:pt>
                <c:pt idx="826">
                  <c:v>479.88540143488922</c:v>
                </c:pt>
                <c:pt idx="827">
                  <c:v>503.87967150663371</c:v>
                </c:pt>
                <c:pt idx="828">
                  <c:v>478.68568793130203</c:v>
                </c:pt>
                <c:pt idx="829">
                  <c:v>454.75140353473688</c:v>
                </c:pt>
                <c:pt idx="830">
                  <c:v>432.013833358</c:v>
                </c:pt>
                <c:pt idx="831">
                  <c:v>410.41314169009996</c:v>
                </c:pt>
                <c:pt idx="832">
                  <c:v>389.89248460559497</c:v>
                </c:pt>
                <c:pt idx="833">
                  <c:v>409.38710883587476</c:v>
                </c:pt>
                <c:pt idx="834">
                  <c:v>388.91775339408099</c:v>
                </c:pt>
                <c:pt idx="835">
                  <c:v>369.47186572437693</c:v>
                </c:pt>
                <c:pt idx="836">
                  <c:v>387.94545901059581</c:v>
                </c:pt>
                <c:pt idx="837">
                  <c:v>368.54818606006603</c:v>
                </c:pt>
                <c:pt idx="838">
                  <c:v>350.12077675706269</c:v>
                </c:pt>
                <c:pt idx="839">
                  <c:v>332.61473791920952</c:v>
                </c:pt>
                <c:pt idx="840">
                  <c:v>315.98400102324905</c:v>
                </c:pt>
                <c:pt idx="841">
                  <c:v>300.18480097208658</c:v>
                </c:pt>
                <c:pt idx="842">
                  <c:v>285.17556092348224</c:v>
                </c:pt>
                <c:pt idx="843">
                  <c:v>270.91678287730809</c:v>
                </c:pt>
                <c:pt idx="844">
                  <c:v>284.4626220211735</c:v>
                </c:pt>
                <c:pt idx="845">
                  <c:v>298.6857531222322</c:v>
                </c:pt>
                <c:pt idx="846">
                  <c:v>313.62004077834382</c:v>
                </c:pt>
                <c:pt idx="847">
                  <c:v>329.30104281726102</c:v>
                </c:pt>
                <c:pt idx="848">
                  <c:v>312.83599067639796</c:v>
                </c:pt>
                <c:pt idx="849">
                  <c:v>297.19419114257806</c:v>
                </c:pt>
                <c:pt idx="850">
                  <c:v>282.33448158544917</c:v>
                </c:pt>
                <c:pt idx="851">
                  <c:v>296.45120566472161</c:v>
                </c:pt>
                <c:pt idx="852">
                  <c:v>311.27376594795771</c:v>
                </c:pt>
                <c:pt idx="853">
                  <c:v>326.83745424535562</c:v>
                </c:pt>
                <c:pt idx="854">
                  <c:v>343.1793269576234</c:v>
                </c:pt>
                <c:pt idx="855">
                  <c:v>360.33829330550458</c:v>
                </c:pt>
                <c:pt idx="856">
                  <c:v>378.35520797077982</c:v>
                </c:pt>
                <c:pt idx="857">
                  <c:v>359.43744757224079</c:v>
                </c:pt>
                <c:pt idx="858">
                  <c:v>341.46557519362875</c:v>
                </c:pt>
                <c:pt idx="859">
                  <c:v>324.39229643394731</c:v>
                </c:pt>
                <c:pt idx="860">
                  <c:v>340.61191125564471</c:v>
                </c:pt>
                <c:pt idx="861">
                  <c:v>357.64250681842697</c:v>
                </c:pt>
                <c:pt idx="862">
                  <c:v>375.52463215934836</c:v>
                </c:pt>
                <c:pt idx="863">
                  <c:v>394.30086376731578</c:v>
                </c:pt>
                <c:pt idx="864">
                  <c:v>414.0159069556816</c:v>
                </c:pt>
                <c:pt idx="865">
                  <c:v>434.71670230346569</c:v>
                </c:pt>
                <c:pt idx="866">
                  <c:v>412.98086718829239</c:v>
                </c:pt>
                <c:pt idx="867">
                  <c:v>392.33182382887776</c:v>
                </c:pt>
                <c:pt idx="868">
                  <c:v>372.71523263743387</c:v>
                </c:pt>
                <c:pt idx="869">
                  <c:v>391.3509942693056</c:v>
                </c:pt>
                <c:pt idx="870">
                  <c:v>371.78344455584028</c:v>
                </c:pt>
                <c:pt idx="871">
                  <c:v>390.37261678363228</c:v>
                </c:pt>
                <c:pt idx="872">
                  <c:v>409.89124762281392</c:v>
                </c:pt>
                <c:pt idx="873">
                  <c:v>430.38581000395465</c:v>
                </c:pt>
                <c:pt idx="874">
                  <c:v>408.86651950375688</c:v>
                </c:pt>
                <c:pt idx="875">
                  <c:v>388.42319352856902</c:v>
                </c:pt>
                <c:pt idx="876">
                  <c:v>369.00203385214053</c:v>
                </c:pt>
                <c:pt idx="877">
                  <c:v>387.45213554474759</c:v>
                </c:pt>
                <c:pt idx="878">
                  <c:v>368.07952876751017</c:v>
                </c:pt>
                <c:pt idx="879">
                  <c:v>386.48350520588571</c:v>
                </c:pt>
                <c:pt idx="880">
                  <c:v>367.15932994559142</c:v>
                </c:pt>
                <c:pt idx="881">
                  <c:v>348.80136344831186</c:v>
                </c:pt>
                <c:pt idx="882">
                  <c:v>366.2414316207275</c:v>
                </c:pt>
                <c:pt idx="883">
                  <c:v>347.92936003969112</c:v>
                </c:pt>
                <c:pt idx="884">
                  <c:v>330.53289203770657</c:v>
                </c:pt>
                <c:pt idx="885">
                  <c:v>347.0595366395919</c:v>
                </c:pt>
                <c:pt idx="886">
                  <c:v>364.41251347157151</c:v>
                </c:pt>
                <c:pt idx="887">
                  <c:v>346.19188779799293</c:v>
                </c:pt>
                <c:pt idx="888">
                  <c:v>363.50148218789258</c:v>
                </c:pt>
                <c:pt idx="889">
                  <c:v>345.32640807849793</c:v>
                </c:pt>
                <c:pt idx="890">
                  <c:v>362.59272848242284</c:v>
                </c:pt>
                <c:pt idx="891">
                  <c:v>380.72236490654399</c:v>
                </c:pt>
                <c:pt idx="892">
                  <c:v>361.68624666121679</c:v>
                </c:pt>
                <c:pt idx="893">
                  <c:v>379.77055899427762</c:v>
                </c:pt>
                <c:pt idx="894">
                  <c:v>360.78203104456372</c:v>
                </c:pt>
                <c:pt idx="895">
                  <c:v>378.82113259679193</c:v>
                </c:pt>
                <c:pt idx="896">
                  <c:v>397.76218922663156</c:v>
                </c:pt>
                <c:pt idx="897">
                  <c:v>377.87407976529994</c:v>
                </c:pt>
                <c:pt idx="898">
                  <c:v>358.98037577703491</c:v>
                </c:pt>
                <c:pt idx="899">
                  <c:v>341.03135698818312</c:v>
                </c:pt>
                <c:pt idx="900">
                  <c:v>358.08292483759232</c:v>
                </c:pt>
                <c:pt idx="901">
                  <c:v>375.98707107947195</c:v>
                </c:pt>
                <c:pt idx="902">
                  <c:v>394.78642463344556</c:v>
                </c:pt>
                <c:pt idx="903">
                  <c:v>375.04710340177326</c:v>
                </c:pt>
                <c:pt idx="904">
                  <c:v>393.79945857186192</c:v>
                </c:pt>
                <c:pt idx="905">
                  <c:v>374.10948564326878</c:v>
                </c:pt>
                <c:pt idx="906">
                  <c:v>355.40401136110535</c:v>
                </c:pt>
                <c:pt idx="907">
                  <c:v>337.63381079305009</c:v>
                </c:pt>
                <c:pt idx="908">
                  <c:v>320.75212025339755</c:v>
                </c:pt>
                <c:pt idx="909">
                  <c:v>304.71451424072768</c:v>
                </c:pt>
                <c:pt idx="910">
                  <c:v>289.47878852869127</c:v>
                </c:pt>
                <c:pt idx="911">
                  <c:v>275.00484910225669</c:v>
                </c:pt>
                <c:pt idx="912">
                  <c:v>261.25460664714382</c:v>
                </c:pt>
                <c:pt idx="913">
                  <c:v>274.31733697950102</c:v>
                </c:pt>
                <c:pt idx="914">
                  <c:v>260.60147013052597</c:v>
                </c:pt>
                <c:pt idx="915">
                  <c:v>273.63154363705229</c:v>
                </c:pt>
                <c:pt idx="916">
                  <c:v>259.94996645519967</c:v>
                </c:pt>
                <c:pt idx="917">
                  <c:v>272.94746477795968</c:v>
                </c:pt>
                <c:pt idx="918">
                  <c:v>286.59483801685769</c:v>
                </c:pt>
                <c:pt idx="919">
                  <c:v>300.92457991770061</c:v>
                </c:pt>
                <c:pt idx="920">
                  <c:v>315.97080891358564</c:v>
                </c:pt>
                <c:pt idx="921">
                  <c:v>331.76934935926494</c:v>
                </c:pt>
                <c:pt idx="922">
                  <c:v>348.35781682722819</c:v>
                </c:pt>
                <c:pt idx="923">
                  <c:v>365.77570766858963</c:v>
                </c:pt>
                <c:pt idx="924">
                  <c:v>384.06449305201915</c:v>
                </c:pt>
                <c:pt idx="925">
                  <c:v>403.26771770462011</c:v>
                </c:pt>
                <c:pt idx="926">
                  <c:v>423.43110358985115</c:v>
                </c:pt>
                <c:pt idx="927">
                  <c:v>402.25954841035855</c:v>
                </c:pt>
                <c:pt idx="928">
                  <c:v>382.1465709898406</c:v>
                </c:pt>
                <c:pt idx="929">
                  <c:v>401.25389953933262</c:v>
                </c:pt>
                <c:pt idx="930">
                  <c:v>421.31659451629929</c:v>
                </c:pt>
                <c:pt idx="931">
                  <c:v>442.38242424211427</c:v>
                </c:pt>
                <c:pt idx="932">
                  <c:v>464.50154545421998</c:v>
                </c:pt>
                <c:pt idx="933">
                  <c:v>441.27646818150896</c:v>
                </c:pt>
                <c:pt idx="934">
                  <c:v>419.21264477243352</c:v>
                </c:pt>
                <c:pt idx="935">
                  <c:v>398.25201253381181</c:v>
                </c:pt>
                <c:pt idx="936">
                  <c:v>418.16461316050243</c:v>
                </c:pt>
                <c:pt idx="937">
                  <c:v>439.07284381852759</c:v>
                </c:pt>
                <c:pt idx="938">
                  <c:v>417.11920162760117</c:v>
                </c:pt>
                <c:pt idx="939">
                  <c:v>437.97516170898126</c:v>
                </c:pt>
                <c:pt idx="940">
                  <c:v>416.0764036235322</c:v>
                </c:pt>
                <c:pt idx="941">
                  <c:v>436.88022380470881</c:v>
                </c:pt>
                <c:pt idx="942">
                  <c:v>458.72423499494425</c:v>
                </c:pt>
                <c:pt idx="943">
                  <c:v>481.66044674469151</c:v>
                </c:pt>
                <c:pt idx="944">
                  <c:v>457.57742440745693</c:v>
                </c:pt>
                <c:pt idx="945">
                  <c:v>480.45629562782977</c:v>
                </c:pt>
                <c:pt idx="946">
                  <c:v>456.43348084643827</c:v>
                </c:pt>
                <c:pt idx="947">
                  <c:v>479.25515488876022</c:v>
                </c:pt>
                <c:pt idx="948">
                  <c:v>503.21791263319824</c:v>
                </c:pt>
                <c:pt idx="949">
                  <c:v>478.05701700153833</c:v>
                </c:pt>
                <c:pt idx="950">
                  <c:v>454.15416615146137</c:v>
                </c:pt>
                <c:pt idx="951">
                  <c:v>431.44645784388825</c:v>
                </c:pt>
                <c:pt idx="952">
                  <c:v>453.0187807360827</c:v>
                </c:pt>
                <c:pt idx="953">
                  <c:v>430.36784169927853</c:v>
                </c:pt>
                <c:pt idx="954">
                  <c:v>408.84944961431461</c:v>
                </c:pt>
                <c:pt idx="955">
                  <c:v>388.40697713359884</c:v>
                </c:pt>
                <c:pt idx="956">
                  <c:v>368.98662827691891</c:v>
                </c:pt>
                <c:pt idx="957">
                  <c:v>387.43595969076489</c:v>
                </c:pt>
                <c:pt idx="958">
                  <c:v>368.06416170622663</c:v>
                </c:pt>
                <c:pt idx="959">
                  <c:v>386.46736979153798</c:v>
                </c:pt>
                <c:pt idx="960">
                  <c:v>367.14400130196105</c:v>
                </c:pt>
                <c:pt idx="961">
                  <c:v>348.78680123686297</c:v>
                </c:pt>
                <c:pt idx="962">
                  <c:v>366.22614129870612</c:v>
                </c:pt>
                <c:pt idx="963">
                  <c:v>384.53744836364143</c:v>
                </c:pt>
                <c:pt idx="964">
                  <c:v>403.76432078182353</c:v>
                </c:pt>
                <c:pt idx="965">
                  <c:v>383.57610474273235</c:v>
                </c:pt>
                <c:pt idx="966">
                  <c:v>402.75490997986901</c:v>
                </c:pt>
                <c:pt idx="967">
                  <c:v>422.89265547886248</c:v>
                </c:pt>
                <c:pt idx="968">
                  <c:v>401.74802270491932</c:v>
                </c:pt>
                <c:pt idx="969">
                  <c:v>381.66062156967331</c:v>
                </c:pt>
                <c:pt idx="970">
                  <c:v>400.74365264815697</c:v>
                </c:pt>
                <c:pt idx="971">
                  <c:v>380.70647001574912</c:v>
                </c:pt>
                <c:pt idx="972">
                  <c:v>361.67114651496166</c:v>
                </c:pt>
                <c:pt idx="973">
                  <c:v>343.58758918921359</c:v>
                </c:pt>
                <c:pt idx="974">
                  <c:v>360.76696864867426</c:v>
                </c:pt>
                <c:pt idx="975">
                  <c:v>378.805317081108</c:v>
                </c:pt>
                <c:pt idx="976">
                  <c:v>359.86505122705256</c:v>
                </c:pt>
                <c:pt idx="977">
                  <c:v>341.87179866569994</c:v>
                </c:pt>
                <c:pt idx="978">
                  <c:v>324.77820873241495</c:v>
                </c:pt>
                <c:pt idx="979">
                  <c:v>341.01711916903571</c:v>
                </c:pt>
                <c:pt idx="980">
                  <c:v>323.96626321058392</c:v>
                </c:pt>
                <c:pt idx="981">
                  <c:v>307.76795005005471</c:v>
                </c:pt>
                <c:pt idx="982">
                  <c:v>323.15634755255746</c:v>
                </c:pt>
                <c:pt idx="983">
                  <c:v>306.99853017492956</c:v>
                </c:pt>
                <c:pt idx="984">
                  <c:v>291.64860366618308</c:v>
                </c:pt>
                <c:pt idx="985">
                  <c:v>306.23103384949223</c:v>
                </c:pt>
                <c:pt idx="986">
                  <c:v>290.91948215701763</c:v>
                </c:pt>
                <c:pt idx="987">
                  <c:v>305.46545626486852</c:v>
                </c:pt>
                <c:pt idx="988">
                  <c:v>320.73872907811199</c:v>
                </c:pt>
                <c:pt idx="989">
                  <c:v>336.77566553201763</c:v>
                </c:pt>
                <c:pt idx="990">
                  <c:v>319.93688225541672</c:v>
                </c:pt>
                <c:pt idx="991">
                  <c:v>335.93372636818759</c:v>
                </c:pt>
                <c:pt idx="992">
                  <c:v>352.73041268659699</c:v>
                </c:pt>
                <c:pt idx="993">
                  <c:v>335.09389205226711</c:v>
                </c:pt>
                <c:pt idx="994">
                  <c:v>351.84858665488048</c:v>
                </c:pt>
                <c:pt idx="995">
                  <c:v>369.4410159876245</c:v>
                </c:pt>
                <c:pt idx="996">
                  <c:v>350.96896518824326</c:v>
                </c:pt>
                <c:pt idx="997">
                  <c:v>333.42051692883109</c:v>
                </c:pt>
                <c:pt idx="998">
                  <c:v>316.74949108238951</c:v>
                </c:pt>
                <c:pt idx="999">
                  <c:v>332.58696563650898</c:v>
                </c:pt>
                <c:pt idx="1000">
                  <c:v>349.21631391833444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0-48EB-9179-6421D551C38F}"/>
            </c:ext>
          </c:extLst>
        </c:ser>
        <c:ser>
          <c:idx val="3"/>
          <c:order val="3"/>
          <c:tx>
            <c:strRef>
              <c:f>'Betting Simulation'!$G$6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Simulation'!$G$7:$G$1007</c:f>
              <c:numCache>
                <c:formatCode>0.00</c:formatCode>
                <c:ptCount val="1001"/>
                <c:pt idx="0">
                  <c:v>100</c:v>
                </c:pt>
                <c:pt idx="1">
                  <c:v>90</c:v>
                </c:pt>
                <c:pt idx="2">
                  <c:v>99.000000000000014</c:v>
                </c:pt>
                <c:pt idx="3">
                  <c:v>89.100000000000009</c:v>
                </c:pt>
                <c:pt idx="4">
                  <c:v>98.010000000000019</c:v>
                </c:pt>
                <c:pt idx="5">
                  <c:v>88.209000000000017</c:v>
                </c:pt>
                <c:pt idx="6">
                  <c:v>79.388100000000023</c:v>
                </c:pt>
                <c:pt idx="7">
                  <c:v>87.326910000000026</c:v>
                </c:pt>
                <c:pt idx="8">
                  <c:v>78.594219000000024</c:v>
                </c:pt>
                <c:pt idx="9">
                  <c:v>86.453640900000039</c:v>
                </c:pt>
                <c:pt idx="10">
                  <c:v>95.099004990000054</c:v>
                </c:pt>
                <c:pt idx="11">
                  <c:v>104.60890548900007</c:v>
                </c:pt>
                <c:pt idx="12">
                  <c:v>94.148014940100055</c:v>
                </c:pt>
                <c:pt idx="13">
                  <c:v>103.56281643411006</c:v>
                </c:pt>
                <c:pt idx="14">
                  <c:v>113.91909807752107</c:v>
                </c:pt>
                <c:pt idx="15">
                  <c:v>102.52718826976897</c:v>
                </c:pt>
                <c:pt idx="16">
                  <c:v>92.274469442792082</c:v>
                </c:pt>
                <c:pt idx="17">
                  <c:v>101.5019163870713</c:v>
                </c:pt>
                <c:pt idx="18">
                  <c:v>111.65210802577845</c:v>
                </c:pt>
                <c:pt idx="19">
                  <c:v>122.81731882835631</c:v>
                </c:pt>
                <c:pt idx="20">
                  <c:v>135.09905071119195</c:v>
                </c:pt>
                <c:pt idx="21">
                  <c:v>121.58914564007276</c:v>
                </c:pt>
                <c:pt idx="22">
                  <c:v>109.43023107606548</c:v>
                </c:pt>
                <c:pt idx="23">
                  <c:v>98.487207968458932</c:v>
                </c:pt>
                <c:pt idx="24">
                  <c:v>88.638487171613036</c:v>
                </c:pt>
                <c:pt idx="25">
                  <c:v>97.502335888774354</c:v>
                </c:pt>
                <c:pt idx="26">
                  <c:v>107.2525694776518</c:v>
                </c:pt>
                <c:pt idx="27">
                  <c:v>96.527312529886629</c:v>
                </c:pt>
                <c:pt idx="28">
                  <c:v>86.87458127689797</c:v>
                </c:pt>
                <c:pt idx="29">
                  <c:v>95.562039404587779</c:v>
                </c:pt>
                <c:pt idx="30">
                  <c:v>105.11824334504657</c:v>
                </c:pt>
                <c:pt idx="31">
                  <c:v>115.63006767955123</c:v>
                </c:pt>
                <c:pt idx="32">
                  <c:v>104.06706091159612</c:v>
                </c:pt>
                <c:pt idx="33">
                  <c:v>93.66035482043651</c:v>
                </c:pt>
                <c:pt idx="34">
                  <c:v>103.02639030248017</c:v>
                </c:pt>
                <c:pt idx="35">
                  <c:v>92.72375127223215</c:v>
                </c:pt>
                <c:pt idx="36">
                  <c:v>101.99612639945538</c:v>
                </c:pt>
                <c:pt idx="37">
                  <c:v>91.796513759509835</c:v>
                </c:pt>
                <c:pt idx="38">
                  <c:v>82.616862383558853</c:v>
                </c:pt>
                <c:pt idx="39">
                  <c:v>74.355176145202975</c:v>
                </c:pt>
                <c:pt idx="40">
                  <c:v>81.790693759723283</c:v>
                </c:pt>
                <c:pt idx="41">
                  <c:v>89.969763135695615</c:v>
                </c:pt>
                <c:pt idx="42">
                  <c:v>80.972786822126054</c:v>
                </c:pt>
                <c:pt idx="43">
                  <c:v>72.87550813991345</c:v>
                </c:pt>
                <c:pt idx="44">
                  <c:v>65.587957325922105</c:v>
                </c:pt>
                <c:pt idx="45">
                  <c:v>59.029161593329896</c:v>
                </c:pt>
                <c:pt idx="46">
                  <c:v>64.932077752662892</c:v>
                </c:pt>
                <c:pt idx="47">
                  <c:v>71.425285527929191</c:v>
                </c:pt>
                <c:pt idx="48">
                  <c:v>64.28275697513628</c:v>
                </c:pt>
                <c:pt idx="49">
                  <c:v>70.711032672649921</c:v>
                </c:pt>
                <c:pt idx="50">
                  <c:v>63.639929405384933</c:v>
                </c:pt>
                <c:pt idx="51">
                  <c:v>70.003922345923428</c:v>
                </c:pt>
                <c:pt idx="52">
                  <c:v>77.004314580515782</c:v>
                </c:pt>
                <c:pt idx="53">
                  <c:v>84.704746038567365</c:v>
                </c:pt>
                <c:pt idx="54">
                  <c:v>76.234271434710635</c:v>
                </c:pt>
                <c:pt idx="55">
                  <c:v>68.610844291239573</c:v>
                </c:pt>
                <c:pt idx="56">
                  <c:v>61.749759862115617</c:v>
                </c:pt>
                <c:pt idx="57">
                  <c:v>67.924735848327188</c:v>
                </c:pt>
                <c:pt idx="58">
                  <c:v>61.132262263494468</c:v>
                </c:pt>
                <c:pt idx="59">
                  <c:v>55.019036037145021</c:v>
                </c:pt>
                <c:pt idx="60">
                  <c:v>49.517132433430518</c:v>
                </c:pt>
                <c:pt idx="61">
                  <c:v>54.468845676773576</c:v>
                </c:pt>
                <c:pt idx="62">
                  <c:v>59.915730244450941</c:v>
                </c:pt>
                <c:pt idx="63">
                  <c:v>65.907303268896044</c:v>
                </c:pt>
                <c:pt idx="64">
                  <c:v>59.316572942006438</c:v>
                </c:pt>
                <c:pt idx="65">
                  <c:v>65.248230236207093</c:v>
                </c:pt>
                <c:pt idx="66">
                  <c:v>71.773053259827805</c:v>
                </c:pt>
                <c:pt idx="67">
                  <c:v>64.595747933845033</c:v>
                </c:pt>
                <c:pt idx="68">
                  <c:v>58.136173140460528</c:v>
                </c:pt>
                <c:pt idx="69">
                  <c:v>63.949790454506584</c:v>
                </c:pt>
                <c:pt idx="70">
                  <c:v>70.344769499957252</c:v>
                </c:pt>
                <c:pt idx="71">
                  <c:v>63.310292549961531</c:v>
                </c:pt>
                <c:pt idx="72">
                  <c:v>56.979263294965378</c:v>
                </c:pt>
                <c:pt idx="73">
                  <c:v>62.677189624461924</c:v>
                </c:pt>
                <c:pt idx="74">
                  <c:v>68.944908586908127</c:v>
                </c:pt>
                <c:pt idx="75">
                  <c:v>62.050417728217319</c:v>
                </c:pt>
                <c:pt idx="76">
                  <c:v>55.845375955395589</c:v>
                </c:pt>
                <c:pt idx="77">
                  <c:v>61.429913550935154</c:v>
                </c:pt>
                <c:pt idx="78">
                  <c:v>67.572904906028668</c:v>
                </c:pt>
                <c:pt idx="79">
                  <c:v>60.815614415425806</c:v>
                </c:pt>
                <c:pt idx="80">
                  <c:v>66.897175856968389</c:v>
                </c:pt>
                <c:pt idx="81">
                  <c:v>60.207458271271548</c:v>
                </c:pt>
                <c:pt idx="82">
                  <c:v>66.228204098398706</c:v>
                </c:pt>
                <c:pt idx="83">
                  <c:v>72.851024508238581</c:v>
                </c:pt>
                <c:pt idx="84">
                  <c:v>80.136126959062452</c:v>
                </c:pt>
                <c:pt idx="85">
                  <c:v>72.122514263156205</c:v>
                </c:pt>
                <c:pt idx="86">
                  <c:v>64.910262836840587</c:v>
                </c:pt>
                <c:pt idx="87">
                  <c:v>71.401289120524652</c:v>
                </c:pt>
                <c:pt idx="88">
                  <c:v>78.541418032577127</c:v>
                </c:pt>
                <c:pt idx="89">
                  <c:v>70.687276229319423</c:v>
                </c:pt>
                <c:pt idx="90">
                  <c:v>77.756003852251368</c:v>
                </c:pt>
                <c:pt idx="91">
                  <c:v>85.531604237476515</c:v>
                </c:pt>
                <c:pt idx="92">
                  <c:v>76.978443813728859</c:v>
                </c:pt>
                <c:pt idx="93">
                  <c:v>69.28059943235597</c:v>
                </c:pt>
                <c:pt idx="94">
                  <c:v>76.20865937559158</c:v>
                </c:pt>
                <c:pt idx="95">
                  <c:v>68.587793438032421</c:v>
                </c:pt>
                <c:pt idx="96">
                  <c:v>61.729014094229179</c:v>
                </c:pt>
                <c:pt idx="97">
                  <c:v>67.901915503652106</c:v>
                </c:pt>
                <c:pt idx="98">
                  <c:v>61.111723953286898</c:v>
                </c:pt>
                <c:pt idx="99">
                  <c:v>67.222896348615592</c:v>
                </c:pt>
                <c:pt idx="100">
                  <c:v>60.500606713754031</c:v>
                </c:pt>
                <c:pt idx="101">
                  <c:v>66.550667385129444</c:v>
                </c:pt>
                <c:pt idx="102">
                  <c:v>73.205734123642401</c:v>
                </c:pt>
                <c:pt idx="103">
                  <c:v>80.526307536006641</c:v>
                </c:pt>
                <c:pt idx="104">
                  <c:v>72.473676782405974</c:v>
                </c:pt>
                <c:pt idx="105">
                  <c:v>65.226309104165381</c:v>
                </c:pt>
                <c:pt idx="106">
                  <c:v>71.748940014581919</c:v>
                </c:pt>
                <c:pt idx="107">
                  <c:v>64.574046013123734</c:v>
                </c:pt>
                <c:pt idx="108">
                  <c:v>71.03145061443611</c:v>
                </c:pt>
                <c:pt idx="109">
                  <c:v>78.134595675879723</c:v>
                </c:pt>
                <c:pt idx="110">
                  <c:v>70.321136108291753</c:v>
                </c:pt>
                <c:pt idx="111">
                  <c:v>63.289022497462582</c:v>
                </c:pt>
                <c:pt idx="112">
                  <c:v>69.617924747208846</c:v>
                </c:pt>
                <c:pt idx="113">
                  <c:v>76.579717221929741</c:v>
                </c:pt>
                <c:pt idx="114">
                  <c:v>84.237688944122723</c:v>
                </c:pt>
                <c:pt idx="115">
                  <c:v>92.661457838535</c:v>
                </c:pt>
                <c:pt idx="116">
                  <c:v>101.9276036223885</c:v>
                </c:pt>
                <c:pt idx="117">
                  <c:v>91.73484326014966</c:v>
                </c:pt>
                <c:pt idx="118">
                  <c:v>100.90832758616463</c:v>
                </c:pt>
                <c:pt idx="119">
                  <c:v>110.9991603447811</c:v>
                </c:pt>
                <c:pt idx="120">
                  <c:v>122.09907637925922</c:v>
                </c:pt>
                <c:pt idx="121">
                  <c:v>109.88916874133329</c:v>
                </c:pt>
                <c:pt idx="122">
                  <c:v>98.90025186719997</c:v>
                </c:pt>
                <c:pt idx="123">
                  <c:v>89.010226680479974</c:v>
                </c:pt>
                <c:pt idx="124">
                  <c:v>97.911249348527974</c:v>
                </c:pt>
                <c:pt idx="125">
                  <c:v>88.120124413675185</c:v>
                </c:pt>
                <c:pt idx="126">
                  <c:v>96.932136855042714</c:v>
                </c:pt>
                <c:pt idx="127">
                  <c:v>106.62535054054699</c:v>
                </c:pt>
                <c:pt idx="128">
                  <c:v>117.2878855946017</c:v>
                </c:pt>
                <c:pt idx="129">
                  <c:v>105.55909703514153</c:v>
                </c:pt>
                <c:pt idx="130">
                  <c:v>116.11500673865569</c:v>
                </c:pt>
                <c:pt idx="131">
                  <c:v>104.50350606479013</c:v>
                </c:pt>
                <c:pt idx="132">
                  <c:v>94.053155458311124</c:v>
                </c:pt>
                <c:pt idx="133">
                  <c:v>84.647839912480009</c:v>
                </c:pt>
                <c:pt idx="134">
                  <c:v>93.112623903728021</c:v>
                </c:pt>
                <c:pt idx="135">
                  <c:v>83.801361513355218</c:v>
                </c:pt>
                <c:pt idx="136">
                  <c:v>75.421225362019698</c:v>
                </c:pt>
                <c:pt idx="137">
                  <c:v>67.879102825817725</c:v>
                </c:pt>
                <c:pt idx="138">
                  <c:v>61.091192543235955</c:v>
                </c:pt>
                <c:pt idx="139">
                  <c:v>54.98207328891236</c:v>
                </c:pt>
                <c:pt idx="140">
                  <c:v>60.480280617803601</c:v>
                </c:pt>
                <c:pt idx="141">
                  <c:v>66.528308679583972</c:v>
                </c:pt>
                <c:pt idx="142">
                  <c:v>59.875477811625579</c:v>
                </c:pt>
                <c:pt idx="143">
                  <c:v>53.887930030463025</c:v>
                </c:pt>
                <c:pt idx="144">
                  <c:v>48.499137027416722</c:v>
                </c:pt>
                <c:pt idx="145">
                  <c:v>53.349050730158396</c:v>
                </c:pt>
                <c:pt idx="146">
                  <c:v>58.683955803174243</c:v>
                </c:pt>
                <c:pt idx="147">
                  <c:v>52.815560222856817</c:v>
                </c:pt>
                <c:pt idx="148">
                  <c:v>58.097116245142502</c:v>
                </c:pt>
                <c:pt idx="149">
                  <c:v>63.906827869656759</c:v>
                </c:pt>
                <c:pt idx="150">
                  <c:v>70.297510656622435</c:v>
                </c:pt>
                <c:pt idx="151">
                  <c:v>77.327261722284689</c:v>
                </c:pt>
                <c:pt idx="152">
                  <c:v>69.594535550056221</c:v>
                </c:pt>
                <c:pt idx="153">
                  <c:v>76.553989105061845</c:v>
                </c:pt>
                <c:pt idx="154">
                  <c:v>68.898590194555666</c:v>
                </c:pt>
                <c:pt idx="155">
                  <c:v>75.788449214011237</c:v>
                </c:pt>
                <c:pt idx="156">
                  <c:v>83.367294135412365</c:v>
                </c:pt>
                <c:pt idx="157">
                  <c:v>75.03056472187113</c:v>
                </c:pt>
                <c:pt idx="158">
                  <c:v>82.533621194058256</c:v>
                </c:pt>
                <c:pt idx="159">
                  <c:v>74.280259074652434</c:v>
                </c:pt>
                <c:pt idx="160">
                  <c:v>81.708284982117689</c:v>
                </c:pt>
                <c:pt idx="161">
                  <c:v>89.879113480329465</c:v>
                </c:pt>
                <c:pt idx="162">
                  <c:v>98.867024828362418</c:v>
                </c:pt>
                <c:pt idx="163">
                  <c:v>88.980322345526176</c:v>
                </c:pt>
                <c:pt idx="164">
                  <c:v>97.878354580078806</c:v>
                </c:pt>
                <c:pt idx="165">
                  <c:v>88.09051912207093</c:v>
                </c:pt>
                <c:pt idx="166">
                  <c:v>79.281467209863834</c:v>
                </c:pt>
                <c:pt idx="167">
                  <c:v>87.209613930850225</c:v>
                </c:pt>
                <c:pt idx="168">
                  <c:v>78.488652537765205</c:v>
                </c:pt>
                <c:pt idx="169">
                  <c:v>70.639787283988682</c:v>
                </c:pt>
                <c:pt idx="170">
                  <c:v>77.703766012387561</c:v>
                </c:pt>
                <c:pt idx="171">
                  <c:v>69.933389411148809</c:v>
                </c:pt>
                <c:pt idx="172">
                  <c:v>62.940050470033931</c:v>
                </c:pt>
                <c:pt idx="173">
                  <c:v>69.234055517037334</c:v>
                </c:pt>
                <c:pt idx="174">
                  <c:v>62.310649965333603</c:v>
                </c:pt>
                <c:pt idx="175">
                  <c:v>68.541714961866973</c:v>
                </c:pt>
                <c:pt idx="176">
                  <c:v>61.687543465680278</c:v>
                </c:pt>
                <c:pt idx="177">
                  <c:v>55.518789119112249</c:v>
                </c:pt>
                <c:pt idx="178">
                  <c:v>61.07066803102348</c:v>
                </c:pt>
                <c:pt idx="179">
                  <c:v>54.963601227921131</c:v>
                </c:pt>
                <c:pt idx="180">
                  <c:v>60.45996135071325</c:v>
                </c:pt>
                <c:pt idx="181">
                  <c:v>66.505957485784577</c:v>
                </c:pt>
                <c:pt idx="182">
                  <c:v>59.855361737206124</c:v>
                </c:pt>
                <c:pt idx="183">
                  <c:v>65.840897910926742</c:v>
                </c:pt>
                <c:pt idx="184">
                  <c:v>59.256808119834069</c:v>
                </c:pt>
                <c:pt idx="185">
                  <c:v>53.331127307850664</c:v>
                </c:pt>
                <c:pt idx="186">
                  <c:v>47.998014577065597</c:v>
                </c:pt>
                <c:pt idx="187">
                  <c:v>52.797816034772161</c:v>
                </c:pt>
                <c:pt idx="188">
                  <c:v>47.518034431294943</c:v>
                </c:pt>
                <c:pt idx="189">
                  <c:v>52.269837874424439</c:v>
                </c:pt>
                <c:pt idx="190">
                  <c:v>57.496821661866889</c:v>
                </c:pt>
                <c:pt idx="191">
                  <c:v>63.246503828053584</c:v>
                </c:pt>
                <c:pt idx="192">
                  <c:v>56.921853445248225</c:v>
                </c:pt>
                <c:pt idx="193">
                  <c:v>51.229668100723401</c:v>
                </c:pt>
                <c:pt idx="194">
                  <c:v>56.352634910795743</c:v>
                </c:pt>
                <c:pt idx="195">
                  <c:v>50.717371419716173</c:v>
                </c:pt>
                <c:pt idx="196">
                  <c:v>45.645634277744556</c:v>
                </c:pt>
                <c:pt idx="197">
                  <c:v>50.210197705519015</c:v>
                </c:pt>
                <c:pt idx="198">
                  <c:v>55.231217476070924</c:v>
                </c:pt>
                <c:pt idx="199">
                  <c:v>49.708095728463832</c:v>
                </c:pt>
                <c:pt idx="200">
                  <c:v>54.678905301310216</c:v>
                </c:pt>
                <c:pt idx="201">
                  <c:v>49.211014771179194</c:v>
                </c:pt>
                <c:pt idx="202">
                  <c:v>44.289913294061279</c:v>
                </c:pt>
                <c:pt idx="203">
                  <c:v>39.860921964655155</c:v>
                </c:pt>
                <c:pt idx="204">
                  <c:v>43.847014161120676</c:v>
                </c:pt>
                <c:pt idx="205">
                  <c:v>39.46231274500861</c:v>
                </c:pt>
                <c:pt idx="206">
                  <c:v>35.51608147050775</c:v>
                </c:pt>
                <c:pt idx="207">
                  <c:v>39.067689617558528</c:v>
                </c:pt>
                <c:pt idx="208">
                  <c:v>35.160920655802677</c:v>
                </c:pt>
                <c:pt idx="209">
                  <c:v>31.64482859022241</c:v>
                </c:pt>
                <c:pt idx="210">
                  <c:v>28.48034573120017</c:v>
                </c:pt>
                <c:pt idx="211">
                  <c:v>25.632311158080153</c:v>
                </c:pt>
                <c:pt idx="212">
                  <c:v>28.195542273888172</c:v>
                </c:pt>
                <c:pt idx="213">
                  <c:v>25.375988046499355</c:v>
                </c:pt>
                <c:pt idx="214">
                  <c:v>27.913586851149294</c:v>
                </c:pt>
                <c:pt idx="215">
                  <c:v>25.122228166034365</c:v>
                </c:pt>
                <c:pt idx="216">
                  <c:v>27.634450982637805</c:v>
                </c:pt>
                <c:pt idx="217">
                  <c:v>24.871005884374025</c:v>
                </c:pt>
                <c:pt idx="218">
                  <c:v>22.383905295936621</c:v>
                </c:pt>
                <c:pt idx="219">
                  <c:v>24.622295825530287</c:v>
                </c:pt>
                <c:pt idx="220">
                  <c:v>22.160066242977258</c:v>
                </c:pt>
                <c:pt idx="221">
                  <c:v>19.944059618679532</c:v>
                </c:pt>
                <c:pt idx="222">
                  <c:v>17.949653656811581</c:v>
                </c:pt>
                <c:pt idx="223">
                  <c:v>19.744619022492742</c:v>
                </c:pt>
                <c:pt idx="224">
                  <c:v>17.770157120243468</c:v>
                </c:pt>
                <c:pt idx="225">
                  <c:v>19.547172832267815</c:v>
                </c:pt>
                <c:pt idx="226">
                  <c:v>21.5018901154946</c:v>
                </c:pt>
                <c:pt idx="227">
                  <c:v>23.652079127044061</c:v>
                </c:pt>
                <c:pt idx="228">
                  <c:v>21.286871214339655</c:v>
                </c:pt>
                <c:pt idx="229">
                  <c:v>23.415558335773621</c:v>
                </c:pt>
                <c:pt idx="230">
                  <c:v>25.757114169350984</c:v>
                </c:pt>
                <c:pt idx="231">
                  <c:v>23.181402752415888</c:v>
                </c:pt>
                <c:pt idx="232">
                  <c:v>25.499543027657477</c:v>
                </c:pt>
                <c:pt idx="233">
                  <c:v>22.949588724891729</c:v>
                </c:pt>
                <c:pt idx="234">
                  <c:v>25.244547597380905</c:v>
                </c:pt>
                <c:pt idx="235">
                  <c:v>27.769002357118996</c:v>
                </c:pt>
                <c:pt idx="236">
                  <c:v>30.545902592830899</c:v>
                </c:pt>
                <c:pt idx="237">
                  <c:v>33.600492852113995</c:v>
                </c:pt>
                <c:pt idx="238">
                  <c:v>30.240443566902595</c:v>
                </c:pt>
                <c:pt idx="239">
                  <c:v>27.216399210212337</c:v>
                </c:pt>
                <c:pt idx="240">
                  <c:v>29.938039131233573</c:v>
                </c:pt>
                <c:pt idx="241">
                  <c:v>32.931843044356931</c:v>
                </c:pt>
                <c:pt idx="242">
                  <c:v>36.225027348792629</c:v>
                </c:pt>
                <c:pt idx="243">
                  <c:v>32.602524613913367</c:v>
                </c:pt>
                <c:pt idx="244">
                  <c:v>35.862777075304706</c:v>
                </c:pt>
                <c:pt idx="245">
                  <c:v>32.276499367774235</c:v>
                </c:pt>
                <c:pt idx="246">
                  <c:v>29.048849430996814</c:v>
                </c:pt>
                <c:pt idx="247">
                  <c:v>26.143964487897133</c:v>
                </c:pt>
                <c:pt idx="248">
                  <c:v>28.758360936686849</c:v>
                </c:pt>
                <c:pt idx="249">
                  <c:v>31.634197030355537</c:v>
                </c:pt>
                <c:pt idx="250">
                  <c:v>28.470777327319983</c:v>
                </c:pt>
                <c:pt idx="251">
                  <c:v>25.623699594587986</c:v>
                </c:pt>
                <c:pt idx="252">
                  <c:v>28.186069554046789</c:v>
                </c:pt>
                <c:pt idx="253">
                  <c:v>25.36746259864211</c:v>
                </c:pt>
                <c:pt idx="254">
                  <c:v>27.904208858506323</c:v>
                </c:pt>
                <c:pt idx="255">
                  <c:v>25.11378797265569</c:v>
                </c:pt>
                <c:pt idx="256">
                  <c:v>22.602409175390122</c:v>
                </c:pt>
                <c:pt idx="257">
                  <c:v>20.34216825785111</c:v>
                </c:pt>
                <c:pt idx="258">
                  <c:v>22.376385083636222</c:v>
                </c:pt>
                <c:pt idx="259">
                  <c:v>20.138746575272602</c:v>
                </c:pt>
                <c:pt idx="260">
                  <c:v>18.124871917745342</c:v>
                </c:pt>
                <c:pt idx="261">
                  <c:v>16.312384725970809</c:v>
                </c:pt>
                <c:pt idx="262">
                  <c:v>17.943623198567892</c:v>
                </c:pt>
                <c:pt idx="263">
                  <c:v>19.737985518424683</c:v>
                </c:pt>
                <c:pt idx="264">
                  <c:v>21.711784070267154</c:v>
                </c:pt>
                <c:pt idx="265">
                  <c:v>23.882962477293869</c:v>
                </c:pt>
                <c:pt idx="266">
                  <c:v>26.271258725023259</c:v>
                </c:pt>
                <c:pt idx="267">
                  <c:v>28.898384597525588</c:v>
                </c:pt>
                <c:pt idx="268">
                  <c:v>26.008546137773031</c:v>
                </c:pt>
                <c:pt idx="269">
                  <c:v>28.609400751550336</c:v>
                </c:pt>
                <c:pt idx="270">
                  <c:v>31.470340826705371</c:v>
                </c:pt>
                <c:pt idx="271">
                  <c:v>28.323306744034834</c:v>
                </c:pt>
                <c:pt idx="272">
                  <c:v>31.155637418438321</c:v>
                </c:pt>
                <c:pt idx="273">
                  <c:v>28.040073676594488</c:v>
                </c:pt>
                <c:pt idx="274">
                  <c:v>30.84408104425394</c:v>
                </c:pt>
                <c:pt idx="275">
                  <c:v>27.759672939828548</c:v>
                </c:pt>
                <c:pt idx="276">
                  <c:v>30.535640233811403</c:v>
                </c:pt>
                <c:pt idx="277">
                  <c:v>33.589204257192549</c:v>
                </c:pt>
                <c:pt idx="278">
                  <c:v>36.948124682911804</c:v>
                </c:pt>
                <c:pt idx="279">
                  <c:v>40.642937151202986</c:v>
                </c:pt>
                <c:pt idx="280">
                  <c:v>44.707230866323286</c:v>
                </c:pt>
                <c:pt idx="281">
                  <c:v>40.23650777969096</c:v>
                </c:pt>
                <c:pt idx="282">
                  <c:v>44.260158557660063</c:v>
                </c:pt>
                <c:pt idx="283">
                  <c:v>48.686174413426073</c:v>
                </c:pt>
                <c:pt idx="284">
                  <c:v>43.817556972083466</c:v>
                </c:pt>
                <c:pt idx="285">
                  <c:v>48.199312669291814</c:v>
                </c:pt>
                <c:pt idx="286">
                  <c:v>53.019243936221002</c:v>
                </c:pt>
                <c:pt idx="287">
                  <c:v>47.717319542598901</c:v>
                </c:pt>
                <c:pt idx="288">
                  <c:v>42.945587588339009</c:v>
                </c:pt>
                <c:pt idx="289">
                  <c:v>47.240146347172917</c:v>
                </c:pt>
                <c:pt idx="290">
                  <c:v>51.96416098189021</c:v>
                </c:pt>
                <c:pt idx="291">
                  <c:v>46.767744883701191</c:v>
                </c:pt>
                <c:pt idx="292">
                  <c:v>51.444519372071312</c:v>
                </c:pt>
                <c:pt idx="293">
                  <c:v>56.588971309278449</c:v>
                </c:pt>
                <c:pt idx="294">
                  <c:v>50.930074178350608</c:v>
                </c:pt>
                <c:pt idx="295">
                  <c:v>45.837066760515548</c:v>
                </c:pt>
                <c:pt idx="296">
                  <c:v>50.420773436567103</c:v>
                </c:pt>
                <c:pt idx="297">
                  <c:v>45.378696092910396</c:v>
                </c:pt>
                <c:pt idx="298">
                  <c:v>40.84082648361936</c:v>
                </c:pt>
                <c:pt idx="299">
                  <c:v>44.924909131981302</c:v>
                </c:pt>
                <c:pt idx="300">
                  <c:v>40.43241821878317</c:v>
                </c:pt>
                <c:pt idx="301">
                  <c:v>36.389176396904851</c:v>
                </c:pt>
                <c:pt idx="302">
                  <c:v>32.750258757214368</c:v>
                </c:pt>
                <c:pt idx="303">
                  <c:v>36.025284632935808</c:v>
                </c:pt>
                <c:pt idx="304">
                  <c:v>39.627813096229389</c:v>
                </c:pt>
                <c:pt idx="305">
                  <c:v>35.665031786606448</c:v>
                </c:pt>
                <c:pt idx="306">
                  <c:v>39.231534965267095</c:v>
                </c:pt>
                <c:pt idx="307">
                  <c:v>35.308381468740386</c:v>
                </c:pt>
                <c:pt idx="308">
                  <c:v>31.777543321866347</c:v>
                </c:pt>
                <c:pt idx="309">
                  <c:v>34.955297654052984</c:v>
                </c:pt>
                <c:pt idx="310">
                  <c:v>38.450827419458285</c:v>
                </c:pt>
                <c:pt idx="311">
                  <c:v>42.295910161404116</c:v>
                </c:pt>
                <c:pt idx="312">
                  <c:v>38.066319145263705</c:v>
                </c:pt>
                <c:pt idx="313">
                  <c:v>41.872951059790076</c:v>
                </c:pt>
                <c:pt idx="314">
                  <c:v>46.060246165769087</c:v>
                </c:pt>
                <c:pt idx="315">
                  <c:v>50.666270782345997</c:v>
                </c:pt>
                <c:pt idx="316">
                  <c:v>45.599643704111401</c:v>
                </c:pt>
                <c:pt idx="317">
                  <c:v>50.159608074522545</c:v>
                </c:pt>
                <c:pt idx="318">
                  <c:v>45.143647267070293</c:v>
                </c:pt>
                <c:pt idx="319">
                  <c:v>49.658011993777329</c:v>
                </c:pt>
                <c:pt idx="320">
                  <c:v>54.623813193155065</c:v>
                </c:pt>
                <c:pt idx="321">
                  <c:v>60.086194512470577</c:v>
                </c:pt>
                <c:pt idx="322">
                  <c:v>66.094813963717641</c:v>
                </c:pt>
                <c:pt idx="323">
                  <c:v>72.704295360089418</c:v>
                </c:pt>
                <c:pt idx="324">
                  <c:v>79.974724896098365</c:v>
                </c:pt>
                <c:pt idx="325">
                  <c:v>71.977252406488532</c:v>
                </c:pt>
                <c:pt idx="326">
                  <c:v>79.174977647137396</c:v>
                </c:pt>
                <c:pt idx="327">
                  <c:v>87.09247541185114</c:v>
                </c:pt>
                <c:pt idx="328">
                  <c:v>95.801722953036261</c:v>
                </c:pt>
                <c:pt idx="329">
                  <c:v>105.3818952483399</c:v>
                </c:pt>
                <c:pt idx="330">
                  <c:v>94.84370572350592</c:v>
                </c:pt>
                <c:pt idx="331">
                  <c:v>104.32807629585652</c:v>
                </c:pt>
                <c:pt idx="332">
                  <c:v>93.895268666270866</c:v>
                </c:pt>
                <c:pt idx="333">
                  <c:v>103.28479553289796</c:v>
                </c:pt>
                <c:pt idx="334">
                  <c:v>113.61327508618777</c:v>
                </c:pt>
                <c:pt idx="335">
                  <c:v>124.97460259480656</c:v>
                </c:pt>
                <c:pt idx="336">
                  <c:v>137.47206285428723</c:v>
                </c:pt>
                <c:pt idx="337">
                  <c:v>123.72485656885851</c:v>
                </c:pt>
                <c:pt idx="338">
                  <c:v>111.35237091197267</c:v>
                </c:pt>
                <c:pt idx="339">
                  <c:v>122.48760800316995</c:v>
                </c:pt>
                <c:pt idx="340">
                  <c:v>110.23884720285297</c:v>
                </c:pt>
                <c:pt idx="341">
                  <c:v>121.26273192313828</c:v>
                </c:pt>
                <c:pt idx="342">
                  <c:v>109.13645873082444</c:v>
                </c:pt>
                <c:pt idx="343">
                  <c:v>120.0501046039069</c:v>
                </c:pt>
                <c:pt idx="344">
                  <c:v>132.05511506429761</c:v>
                </c:pt>
                <c:pt idx="345">
                  <c:v>145.2606265707274</c:v>
                </c:pt>
                <c:pt idx="346">
                  <c:v>159.78668922780014</c:v>
                </c:pt>
                <c:pt idx="347">
                  <c:v>175.76535815058017</c:v>
                </c:pt>
                <c:pt idx="348">
                  <c:v>193.34189396563821</c:v>
                </c:pt>
                <c:pt idx="349">
                  <c:v>212.67608336220204</c:v>
                </c:pt>
                <c:pt idx="350">
                  <c:v>191.40847502598183</c:v>
                </c:pt>
                <c:pt idx="351">
                  <c:v>210.54932252858003</c:v>
                </c:pt>
                <c:pt idx="352">
                  <c:v>189.49439027572203</c:v>
                </c:pt>
                <c:pt idx="353">
                  <c:v>170.54495124814983</c:v>
                </c:pt>
                <c:pt idx="354">
                  <c:v>187.59944637296482</c:v>
                </c:pt>
                <c:pt idx="355">
                  <c:v>168.83950173566834</c:v>
                </c:pt>
                <c:pt idx="356">
                  <c:v>185.72345190923519</c:v>
                </c:pt>
                <c:pt idx="357">
                  <c:v>167.15110671831167</c:v>
                </c:pt>
                <c:pt idx="358">
                  <c:v>150.43599604648051</c:v>
                </c:pt>
                <c:pt idx="359">
                  <c:v>135.39239644183246</c:v>
                </c:pt>
                <c:pt idx="360">
                  <c:v>148.93163608601571</c:v>
                </c:pt>
                <c:pt idx="361">
                  <c:v>163.8247996946173</c:v>
                </c:pt>
                <c:pt idx="362">
                  <c:v>147.44231972515558</c:v>
                </c:pt>
                <c:pt idx="363">
                  <c:v>132.69808775264002</c:v>
                </c:pt>
                <c:pt idx="364">
                  <c:v>119.42827897737602</c:v>
                </c:pt>
                <c:pt idx="365">
                  <c:v>107.48545107963842</c:v>
                </c:pt>
                <c:pt idx="366">
                  <c:v>96.736905971674588</c:v>
                </c:pt>
                <c:pt idx="367">
                  <c:v>106.41059656884205</c:v>
                </c:pt>
                <c:pt idx="368">
                  <c:v>95.769536911957843</c:v>
                </c:pt>
                <c:pt idx="369">
                  <c:v>86.19258322076206</c:v>
                </c:pt>
                <c:pt idx="370">
                  <c:v>94.81184154283828</c:v>
                </c:pt>
                <c:pt idx="371">
                  <c:v>85.330657388554457</c:v>
                </c:pt>
                <c:pt idx="372">
                  <c:v>76.797591649699015</c:v>
                </c:pt>
                <c:pt idx="373">
                  <c:v>69.117832484729121</c:v>
                </c:pt>
                <c:pt idx="374">
                  <c:v>62.206049236256213</c:v>
                </c:pt>
                <c:pt idx="375">
                  <c:v>68.426654159881835</c:v>
                </c:pt>
                <c:pt idx="376">
                  <c:v>75.269319575870028</c:v>
                </c:pt>
                <c:pt idx="377">
                  <c:v>82.796251533457038</c:v>
                </c:pt>
                <c:pt idx="378">
                  <c:v>91.075876686802744</c:v>
                </c:pt>
                <c:pt idx="379">
                  <c:v>100.18346435548303</c:v>
                </c:pt>
                <c:pt idx="380">
                  <c:v>110.20181079103133</c:v>
                </c:pt>
                <c:pt idx="381">
                  <c:v>121.22199187013447</c:v>
                </c:pt>
                <c:pt idx="382">
                  <c:v>133.34419105714792</c:v>
                </c:pt>
                <c:pt idx="383">
                  <c:v>120.00977195143314</c:v>
                </c:pt>
                <c:pt idx="384">
                  <c:v>108.00879475628983</c:v>
                </c:pt>
                <c:pt idx="385">
                  <c:v>118.80967423191882</c:v>
                </c:pt>
                <c:pt idx="386">
                  <c:v>130.69064165511071</c:v>
                </c:pt>
                <c:pt idx="387">
                  <c:v>117.62157748959964</c:v>
                </c:pt>
                <c:pt idx="388">
                  <c:v>105.85941974063968</c:v>
                </c:pt>
                <c:pt idx="389">
                  <c:v>95.273477766575709</c:v>
                </c:pt>
                <c:pt idx="390">
                  <c:v>85.746129989918145</c:v>
                </c:pt>
                <c:pt idx="391">
                  <c:v>94.32074298890997</c:v>
                </c:pt>
                <c:pt idx="392">
                  <c:v>103.75281728780098</c:v>
                </c:pt>
                <c:pt idx="393">
                  <c:v>93.377535559020885</c:v>
                </c:pt>
                <c:pt idx="394">
                  <c:v>84.039782003118802</c:v>
                </c:pt>
                <c:pt idx="395">
                  <c:v>75.635803802806919</c:v>
                </c:pt>
                <c:pt idx="396">
                  <c:v>68.072223422526235</c:v>
                </c:pt>
                <c:pt idx="397">
                  <c:v>61.265001080273613</c:v>
                </c:pt>
                <c:pt idx="398">
                  <c:v>55.138500972246256</c:v>
                </c:pt>
                <c:pt idx="399">
                  <c:v>49.624650875021629</c:v>
                </c:pt>
                <c:pt idx="400">
                  <c:v>54.587115962523796</c:v>
                </c:pt>
                <c:pt idx="401">
                  <c:v>60.045827558776182</c:v>
                </c:pt>
                <c:pt idx="402">
                  <c:v>54.041244802898568</c:v>
                </c:pt>
                <c:pt idx="403">
                  <c:v>59.445369283188427</c:v>
                </c:pt>
                <c:pt idx="404">
                  <c:v>65.389906211507281</c:v>
                </c:pt>
                <c:pt idx="405">
                  <c:v>71.928896832658012</c:v>
                </c:pt>
                <c:pt idx="406">
                  <c:v>79.121786515923816</c:v>
                </c:pt>
                <c:pt idx="407">
                  <c:v>71.209607864331431</c:v>
                </c:pt>
                <c:pt idx="408">
                  <c:v>78.330568650764576</c:v>
                </c:pt>
                <c:pt idx="409">
                  <c:v>86.163625515841034</c:v>
                </c:pt>
                <c:pt idx="410">
                  <c:v>77.54726296425693</c:v>
                </c:pt>
                <c:pt idx="411">
                  <c:v>85.301989260682632</c:v>
                </c:pt>
                <c:pt idx="412">
                  <c:v>76.771790334614366</c:v>
                </c:pt>
                <c:pt idx="413">
                  <c:v>84.448969368075808</c:v>
                </c:pt>
                <c:pt idx="414">
                  <c:v>92.893866304883403</c:v>
                </c:pt>
                <c:pt idx="415">
                  <c:v>102.18325293537175</c:v>
                </c:pt>
                <c:pt idx="416">
                  <c:v>91.964927641834578</c:v>
                </c:pt>
                <c:pt idx="417">
                  <c:v>101.16142040601804</c:v>
                </c:pt>
                <c:pt idx="418">
                  <c:v>91.045278365416237</c:v>
                </c:pt>
                <c:pt idx="419">
                  <c:v>100.14980620195787</c:v>
                </c:pt>
                <c:pt idx="420">
                  <c:v>90.134825581762087</c:v>
                </c:pt>
                <c:pt idx="421">
                  <c:v>99.148308139938308</c:v>
                </c:pt>
                <c:pt idx="422">
                  <c:v>89.233477325944477</c:v>
                </c:pt>
                <c:pt idx="423">
                  <c:v>98.156825058538928</c:v>
                </c:pt>
                <c:pt idx="424">
                  <c:v>107.97250756439283</c:v>
                </c:pt>
                <c:pt idx="425">
                  <c:v>118.76975832083212</c:v>
                </c:pt>
                <c:pt idx="426">
                  <c:v>130.64673415291534</c:v>
                </c:pt>
                <c:pt idx="427">
                  <c:v>117.58206073762381</c:v>
                </c:pt>
                <c:pt idx="428">
                  <c:v>129.34026681138619</c:v>
                </c:pt>
                <c:pt idx="429">
                  <c:v>142.27429349252481</c:v>
                </c:pt>
                <c:pt idx="430">
                  <c:v>128.04686414327233</c:v>
                </c:pt>
                <c:pt idx="431">
                  <c:v>115.24217772894509</c:v>
                </c:pt>
                <c:pt idx="432">
                  <c:v>103.71795995605059</c:v>
                </c:pt>
                <c:pt idx="433">
                  <c:v>114.08975595165566</c:v>
                </c:pt>
                <c:pt idx="434">
                  <c:v>102.6807803564901</c:v>
                </c:pt>
                <c:pt idx="435">
                  <c:v>92.412702320841092</c:v>
                </c:pt>
                <c:pt idx="436">
                  <c:v>83.171432088756987</c:v>
                </c:pt>
                <c:pt idx="437">
                  <c:v>74.854288879881295</c:v>
                </c:pt>
                <c:pt idx="438">
                  <c:v>82.339717767869431</c:v>
                </c:pt>
                <c:pt idx="439">
                  <c:v>90.573689544656375</c:v>
                </c:pt>
                <c:pt idx="440">
                  <c:v>99.63105849912202</c:v>
                </c:pt>
                <c:pt idx="441">
                  <c:v>109.59416434903423</c:v>
                </c:pt>
                <c:pt idx="442">
                  <c:v>98.634747914130813</c:v>
                </c:pt>
                <c:pt idx="443">
                  <c:v>108.49822270554391</c:v>
                </c:pt>
                <c:pt idx="444">
                  <c:v>119.34804497609831</c:v>
                </c:pt>
                <c:pt idx="445">
                  <c:v>107.41324047848848</c:v>
                </c:pt>
                <c:pt idx="446">
                  <c:v>96.671916430639627</c:v>
                </c:pt>
                <c:pt idx="447">
                  <c:v>87.004724787575668</c:v>
                </c:pt>
                <c:pt idx="448">
                  <c:v>95.705197266333244</c:v>
                </c:pt>
                <c:pt idx="449">
                  <c:v>105.27571699296658</c:v>
                </c:pt>
                <c:pt idx="450">
                  <c:v>115.80328869226325</c:v>
                </c:pt>
                <c:pt idx="451">
                  <c:v>104.22295982303693</c:v>
                </c:pt>
                <c:pt idx="452">
                  <c:v>114.64525580534064</c:v>
                </c:pt>
                <c:pt idx="453">
                  <c:v>103.18073022480658</c:v>
                </c:pt>
                <c:pt idx="454">
                  <c:v>92.86265720232592</c:v>
                </c:pt>
                <c:pt idx="455">
                  <c:v>83.576391482093328</c:v>
                </c:pt>
                <c:pt idx="456">
                  <c:v>91.934030630302672</c:v>
                </c:pt>
                <c:pt idx="457">
                  <c:v>101.12743369333295</c:v>
                </c:pt>
                <c:pt idx="458">
                  <c:v>111.24017706266625</c:v>
                </c:pt>
                <c:pt idx="459">
                  <c:v>100.11615935639962</c:v>
                </c:pt>
                <c:pt idx="460">
                  <c:v>110.12777529203959</c:v>
                </c:pt>
                <c:pt idx="461">
                  <c:v>121.14055282124356</c:v>
                </c:pt>
                <c:pt idx="462">
                  <c:v>109.02649753911921</c:v>
                </c:pt>
                <c:pt idx="463">
                  <c:v>119.92914729303114</c:v>
                </c:pt>
                <c:pt idx="464">
                  <c:v>131.92206202233427</c:v>
                </c:pt>
                <c:pt idx="465">
                  <c:v>145.11426822456772</c:v>
                </c:pt>
                <c:pt idx="466">
                  <c:v>130.60284140211095</c:v>
                </c:pt>
                <c:pt idx="467">
                  <c:v>117.54255726189986</c:v>
                </c:pt>
                <c:pt idx="468">
                  <c:v>129.29681298808987</c:v>
                </c:pt>
                <c:pt idx="469">
                  <c:v>142.22649428689886</c:v>
                </c:pt>
                <c:pt idx="470">
                  <c:v>128.00384485820896</c:v>
                </c:pt>
                <c:pt idx="471">
                  <c:v>140.80422934402986</c:v>
                </c:pt>
                <c:pt idx="472">
                  <c:v>126.72380640962687</c:v>
                </c:pt>
                <c:pt idx="473">
                  <c:v>139.39618705058956</c:v>
                </c:pt>
                <c:pt idx="474">
                  <c:v>125.45656834553061</c:v>
                </c:pt>
                <c:pt idx="475">
                  <c:v>112.91091151097756</c:v>
                </c:pt>
                <c:pt idx="476">
                  <c:v>101.6198203598798</c:v>
                </c:pt>
                <c:pt idx="477">
                  <c:v>91.457838323891821</c:v>
                </c:pt>
                <c:pt idx="478">
                  <c:v>100.60362215628101</c:v>
                </c:pt>
                <c:pt idx="479">
                  <c:v>110.66398437190911</c:v>
                </c:pt>
                <c:pt idx="480">
                  <c:v>99.597585934718197</c:v>
                </c:pt>
                <c:pt idx="481">
                  <c:v>89.637827341246378</c:v>
                </c:pt>
                <c:pt idx="482">
                  <c:v>80.674044607121743</c:v>
                </c:pt>
                <c:pt idx="483">
                  <c:v>88.741449067833926</c:v>
                </c:pt>
                <c:pt idx="484">
                  <c:v>97.615593974617326</c:v>
                </c:pt>
                <c:pt idx="485">
                  <c:v>87.854034577155602</c:v>
                </c:pt>
                <c:pt idx="486">
                  <c:v>79.068631119440042</c:v>
                </c:pt>
                <c:pt idx="487">
                  <c:v>71.161768007496036</c:v>
                </c:pt>
                <c:pt idx="488">
                  <c:v>64.045591206746437</c:v>
                </c:pt>
                <c:pt idx="489">
                  <c:v>70.450150327421085</c:v>
                </c:pt>
                <c:pt idx="490">
                  <c:v>77.495165360163199</c:v>
                </c:pt>
                <c:pt idx="491">
                  <c:v>69.745648824146883</c:v>
                </c:pt>
                <c:pt idx="492">
                  <c:v>62.771083941732194</c:v>
                </c:pt>
                <c:pt idx="493">
                  <c:v>69.048192335905412</c:v>
                </c:pt>
                <c:pt idx="494">
                  <c:v>75.953011569495956</c:v>
                </c:pt>
                <c:pt idx="495">
                  <c:v>68.357710412546368</c:v>
                </c:pt>
                <c:pt idx="496">
                  <c:v>75.193481453801013</c:v>
                </c:pt>
                <c:pt idx="497">
                  <c:v>82.71282959918112</c:v>
                </c:pt>
                <c:pt idx="498">
                  <c:v>90.984112559099245</c:v>
                </c:pt>
                <c:pt idx="499">
                  <c:v>81.885701303189322</c:v>
                </c:pt>
                <c:pt idx="500">
                  <c:v>73.697131172870385</c:v>
                </c:pt>
                <c:pt idx="501">
                  <c:v>66.327418055583351</c:v>
                </c:pt>
                <c:pt idx="502">
                  <c:v>59.694676250025019</c:v>
                </c:pt>
                <c:pt idx="503">
                  <c:v>65.66414387502752</c:v>
                </c:pt>
                <c:pt idx="504">
                  <c:v>72.23055826253028</c:v>
                </c:pt>
                <c:pt idx="505">
                  <c:v>79.453614088783311</c:v>
                </c:pt>
                <c:pt idx="506">
                  <c:v>87.398975497661652</c:v>
                </c:pt>
                <c:pt idx="507">
                  <c:v>78.659077947895483</c:v>
                </c:pt>
                <c:pt idx="508">
                  <c:v>86.524985742685033</c:v>
                </c:pt>
                <c:pt idx="509">
                  <c:v>77.872487168416527</c:v>
                </c:pt>
                <c:pt idx="510">
                  <c:v>85.659735885258186</c:v>
                </c:pt>
                <c:pt idx="511">
                  <c:v>94.225709473784008</c:v>
                </c:pt>
                <c:pt idx="512">
                  <c:v>84.803138526405604</c:v>
                </c:pt>
                <c:pt idx="513">
                  <c:v>93.283452379046167</c:v>
                </c:pt>
                <c:pt idx="514">
                  <c:v>83.955107141141553</c:v>
                </c:pt>
                <c:pt idx="515">
                  <c:v>75.559596427027401</c:v>
                </c:pt>
                <c:pt idx="516">
                  <c:v>68.003636784324669</c:v>
                </c:pt>
                <c:pt idx="517">
                  <c:v>74.804000462757145</c:v>
                </c:pt>
                <c:pt idx="518">
                  <c:v>67.323600416481426</c:v>
                </c:pt>
                <c:pt idx="519">
                  <c:v>60.591240374833284</c:v>
                </c:pt>
                <c:pt idx="520">
                  <c:v>54.532116337349954</c:v>
                </c:pt>
                <c:pt idx="521">
                  <c:v>59.985327971084956</c:v>
                </c:pt>
                <c:pt idx="522">
                  <c:v>65.983860768193452</c:v>
                </c:pt>
                <c:pt idx="523">
                  <c:v>72.582246845012804</c:v>
                </c:pt>
                <c:pt idx="524">
                  <c:v>79.84047152951409</c:v>
                </c:pt>
                <c:pt idx="525">
                  <c:v>71.856424376562686</c:v>
                </c:pt>
                <c:pt idx="526">
                  <c:v>64.670781938906416</c:v>
                </c:pt>
                <c:pt idx="527">
                  <c:v>58.203703745015773</c:v>
                </c:pt>
                <c:pt idx="528">
                  <c:v>64.024074119517351</c:v>
                </c:pt>
                <c:pt idx="529">
                  <c:v>70.426481531469094</c:v>
                </c:pt>
                <c:pt idx="530">
                  <c:v>77.469129684616007</c:v>
                </c:pt>
                <c:pt idx="531">
                  <c:v>69.722216716154406</c:v>
                </c:pt>
                <c:pt idx="532">
                  <c:v>62.74999504453897</c:v>
                </c:pt>
                <c:pt idx="533">
                  <c:v>69.024994548992879</c:v>
                </c:pt>
                <c:pt idx="534">
                  <c:v>75.927494003892178</c:v>
                </c:pt>
                <c:pt idx="535">
                  <c:v>68.334744603502969</c:v>
                </c:pt>
                <c:pt idx="536">
                  <c:v>75.168219063853272</c:v>
                </c:pt>
                <c:pt idx="537">
                  <c:v>67.65139715746794</c:v>
                </c:pt>
                <c:pt idx="538">
                  <c:v>74.416536873214739</c:v>
                </c:pt>
                <c:pt idx="539">
                  <c:v>81.858190560536215</c:v>
                </c:pt>
                <c:pt idx="540">
                  <c:v>73.672371504482598</c:v>
                </c:pt>
                <c:pt idx="541">
                  <c:v>81.039608654930859</c:v>
                </c:pt>
                <c:pt idx="542">
                  <c:v>72.93564778943778</c:v>
                </c:pt>
                <c:pt idx="543">
                  <c:v>65.642083010494005</c:v>
                </c:pt>
                <c:pt idx="544">
                  <c:v>72.20629131154341</c:v>
                </c:pt>
                <c:pt idx="545">
                  <c:v>64.98566218038907</c:v>
                </c:pt>
                <c:pt idx="546">
                  <c:v>58.487095962350168</c:v>
                </c:pt>
                <c:pt idx="547">
                  <c:v>64.335805558585193</c:v>
                </c:pt>
                <c:pt idx="548">
                  <c:v>70.769386114443719</c:v>
                </c:pt>
                <c:pt idx="549">
                  <c:v>77.846324725888095</c:v>
                </c:pt>
                <c:pt idx="550">
                  <c:v>70.061692253299285</c:v>
                </c:pt>
                <c:pt idx="551">
                  <c:v>77.067861478629226</c:v>
                </c:pt>
                <c:pt idx="552">
                  <c:v>69.361075330766312</c:v>
                </c:pt>
                <c:pt idx="553">
                  <c:v>76.297182863842949</c:v>
                </c:pt>
                <c:pt idx="554">
                  <c:v>83.926901150227252</c:v>
                </c:pt>
                <c:pt idx="555">
                  <c:v>92.319591265249983</c:v>
                </c:pt>
                <c:pt idx="556">
                  <c:v>83.087632138724985</c:v>
                </c:pt>
                <c:pt idx="557">
                  <c:v>91.396395352597494</c:v>
                </c:pt>
                <c:pt idx="558">
                  <c:v>100.53603488785726</c:v>
                </c:pt>
                <c:pt idx="559">
                  <c:v>90.48243139907153</c:v>
                </c:pt>
                <c:pt idx="560">
                  <c:v>99.530674538978687</c:v>
                </c:pt>
                <c:pt idx="561">
                  <c:v>109.48374199287656</c:v>
                </c:pt>
                <c:pt idx="562">
                  <c:v>120.43211619216423</c:v>
                </c:pt>
                <c:pt idx="563">
                  <c:v>132.47532781138065</c:v>
                </c:pt>
                <c:pt idx="564">
                  <c:v>119.22779503024259</c:v>
                </c:pt>
                <c:pt idx="565">
                  <c:v>131.15057453326685</c:v>
                </c:pt>
                <c:pt idx="566">
                  <c:v>144.26563198659355</c:v>
                </c:pt>
                <c:pt idx="567">
                  <c:v>158.69219518525293</c:v>
                </c:pt>
                <c:pt idx="568">
                  <c:v>142.82297566672764</c:v>
                </c:pt>
                <c:pt idx="569">
                  <c:v>157.10527323340042</c:v>
                </c:pt>
                <c:pt idx="570">
                  <c:v>172.81580055674047</c:v>
                </c:pt>
                <c:pt idx="571">
                  <c:v>155.53422050106641</c:v>
                </c:pt>
                <c:pt idx="572">
                  <c:v>171.08764255117308</c:v>
                </c:pt>
                <c:pt idx="573">
                  <c:v>188.19640680629041</c:v>
                </c:pt>
                <c:pt idx="574">
                  <c:v>207.01604748691946</c:v>
                </c:pt>
                <c:pt idx="575">
                  <c:v>186.31444273822751</c:v>
                </c:pt>
                <c:pt idx="576">
                  <c:v>167.68299846440476</c:v>
                </c:pt>
                <c:pt idx="577">
                  <c:v>150.91469861796429</c:v>
                </c:pt>
                <c:pt idx="578">
                  <c:v>166.00616847976073</c:v>
                </c:pt>
                <c:pt idx="579">
                  <c:v>182.60678532773682</c:v>
                </c:pt>
                <c:pt idx="580">
                  <c:v>200.86746386051053</c:v>
                </c:pt>
                <c:pt idx="581">
                  <c:v>180.78071747445946</c:v>
                </c:pt>
                <c:pt idx="582">
                  <c:v>198.85878922190543</c:v>
                </c:pt>
                <c:pt idx="583">
                  <c:v>178.9729102997149</c:v>
                </c:pt>
                <c:pt idx="584">
                  <c:v>196.87020132968641</c:v>
                </c:pt>
                <c:pt idx="585">
                  <c:v>216.55722146265506</c:v>
                </c:pt>
                <c:pt idx="586">
                  <c:v>194.90149931638956</c:v>
                </c:pt>
                <c:pt idx="587">
                  <c:v>175.41134938475062</c:v>
                </c:pt>
                <c:pt idx="588">
                  <c:v>192.95248432322569</c:v>
                </c:pt>
                <c:pt idx="589">
                  <c:v>212.24773275554827</c:v>
                </c:pt>
                <c:pt idx="590">
                  <c:v>191.02295947999346</c:v>
                </c:pt>
                <c:pt idx="591">
                  <c:v>171.92066353199411</c:v>
                </c:pt>
                <c:pt idx="592">
                  <c:v>189.11272988519354</c:v>
                </c:pt>
                <c:pt idx="593">
                  <c:v>170.20145689667419</c:v>
                </c:pt>
                <c:pt idx="594">
                  <c:v>187.22160258634162</c:v>
                </c:pt>
                <c:pt idx="595">
                  <c:v>168.49944232770747</c:v>
                </c:pt>
                <c:pt idx="596">
                  <c:v>185.34938656047822</c:v>
                </c:pt>
                <c:pt idx="597">
                  <c:v>166.81444790443041</c:v>
                </c:pt>
                <c:pt idx="598">
                  <c:v>150.13300311398737</c:v>
                </c:pt>
                <c:pt idx="599">
                  <c:v>135.11970280258865</c:v>
                </c:pt>
                <c:pt idx="600">
                  <c:v>148.63167308284753</c:v>
                </c:pt>
                <c:pt idx="601">
                  <c:v>133.76850577456278</c:v>
                </c:pt>
                <c:pt idx="602">
                  <c:v>147.14535635201906</c:v>
                </c:pt>
                <c:pt idx="603">
                  <c:v>161.85989198722098</c:v>
                </c:pt>
                <c:pt idx="604">
                  <c:v>145.67390278849888</c:v>
                </c:pt>
                <c:pt idx="605">
                  <c:v>160.24129306734878</c:v>
                </c:pt>
                <c:pt idx="606">
                  <c:v>176.26542237408367</c:v>
                </c:pt>
                <c:pt idx="607">
                  <c:v>193.89196461149206</c:v>
                </c:pt>
                <c:pt idx="608">
                  <c:v>174.50276815034286</c:v>
                </c:pt>
                <c:pt idx="609">
                  <c:v>157.05249133530859</c:v>
                </c:pt>
                <c:pt idx="610">
                  <c:v>172.75774046883947</c:v>
                </c:pt>
                <c:pt idx="611">
                  <c:v>190.03351451572343</c:v>
                </c:pt>
                <c:pt idx="612">
                  <c:v>171.03016306415108</c:v>
                </c:pt>
                <c:pt idx="613">
                  <c:v>153.92714675773598</c:v>
                </c:pt>
                <c:pt idx="614">
                  <c:v>138.53443208196239</c:v>
                </c:pt>
                <c:pt idx="615">
                  <c:v>124.68098887376615</c:v>
                </c:pt>
                <c:pt idx="616">
                  <c:v>137.14908776114277</c:v>
                </c:pt>
                <c:pt idx="617">
                  <c:v>123.4341789850285</c:v>
                </c:pt>
                <c:pt idx="618">
                  <c:v>111.09076108652565</c:v>
                </c:pt>
                <c:pt idx="619">
                  <c:v>99.981684977873087</c:v>
                </c:pt>
                <c:pt idx="620">
                  <c:v>89.983516480085783</c:v>
                </c:pt>
                <c:pt idx="621">
                  <c:v>80.985164832077203</c:v>
                </c:pt>
                <c:pt idx="622">
                  <c:v>72.886648348869485</c:v>
                </c:pt>
                <c:pt idx="623">
                  <c:v>80.175313183756444</c:v>
                </c:pt>
                <c:pt idx="624">
                  <c:v>72.157781865380798</c:v>
                </c:pt>
                <c:pt idx="625">
                  <c:v>64.942003678842724</c:v>
                </c:pt>
                <c:pt idx="626">
                  <c:v>71.436204046726999</c:v>
                </c:pt>
                <c:pt idx="627">
                  <c:v>78.579824451399702</c:v>
                </c:pt>
                <c:pt idx="628">
                  <c:v>86.437806896539684</c:v>
                </c:pt>
                <c:pt idx="629">
                  <c:v>77.794026206885718</c:v>
                </c:pt>
                <c:pt idx="630">
                  <c:v>85.57342882757429</c:v>
                </c:pt>
                <c:pt idx="631">
                  <c:v>94.130771710331729</c:v>
                </c:pt>
                <c:pt idx="632">
                  <c:v>103.54384888136491</c:v>
                </c:pt>
                <c:pt idx="633">
                  <c:v>93.189463993228415</c:v>
                </c:pt>
                <c:pt idx="634">
                  <c:v>102.50841039255127</c:v>
                </c:pt>
                <c:pt idx="635">
                  <c:v>112.7592514318064</c:v>
                </c:pt>
                <c:pt idx="636">
                  <c:v>124.03517657498706</c:v>
                </c:pt>
                <c:pt idx="637">
                  <c:v>111.63165891748835</c:v>
                </c:pt>
                <c:pt idx="638">
                  <c:v>100.46849302573952</c:v>
                </c:pt>
                <c:pt idx="639">
                  <c:v>110.51534232831348</c:v>
                </c:pt>
                <c:pt idx="640">
                  <c:v>99.463808095482136</c:v>
                </c:pt>
                <c:pt idx="641">
                  <c:v>109.41018890503035</c:v>
                </c:pt>
                <c:pt idx="642">
                  <c:v>120.3512077955334</c:v>
                </c:pt>
                <c:pt idx="643">
                  <c:v>108.31608701598006</c:v>
                </c:pt>
                <c:pt idx="644">
                  <c:v>97.484478314382059</c:v>
                </c:pt>
                <c:pt idx="645">
                  <c:v>107.23292614582027</c:v>
                </c:pt>
                <c:pt idx="646">
                  <c:v>96.509633531238251</c:v>
                </c:pt>
                <c:pt idx="647">
                  <c:v>106.16059688436208</c:v>
                </c:pt>
                <c:pt idx="648">
                  <c:v>116.7766565727983</c:v>
                </c:pt>
                <c:pt idx="649">
                  <c:v>105.09899091551847</c:v>
                </c:pt>
                <c:pt idx="650">
                  <c:v>94.589091823966626</c:v>
                </c:pt>
                <c:pt idx="651">
                  <c:v>104.04800100636329</c:v>
                </c:pt>
                <c:pt idx="652">
                  <c:v>114.45280110699963</c:v>
                </c:pt>
                <c:pt idx="653">
                  <c:v>103.00752099629968</c:v>
                </c:pt>
                <c:pt idx="654">
                  <c:v>92.706768896669715</c:v>
                </c:pt>
                <c:pt idx="655">
                  <c:v>83.436092007002742</c:v>
                </c:pt>
                <c:pt idx="656">
                  <c:v>75.092482806302471</c:v>
                </c:pt>
                <c:pt idx="657">
                  <c:v>82.60173108693273</c:v>
                </c:pt>
                <c:pt idx="658">
                  <c:v>74.341557978239464</c:v>
                </c:pt>
                <c:pt idx="659">
                  <c:v>81.775713776063412</c:v>
                </c:pt>
                <c:pt idx="660">
                  <c:v>89.953285153669768</c:v>
                </c:pt>
                <c:pt idx="661">
                  <c:v>80.95795663830279</c:v>
                </c:pt>
                <c:pt idx="662">
                  <c:v>89.053752302133077</c:v>
                </c:pt>
                <c:pt idx="663">
                  <c:v>97.959127532346386</c:v>
                </c:pt>
                <c:pt idx="664">
                  <c:v>88.163214779111755</c:v>
                </c:pt>
                <c:pt idx="665">
                  <c:v>79.346893301200581</c:v>
                </c:pt>
                <c:pt idx="666">
                  <c:v>71.41220397108053</c:v>
                </c:pt>
                <c:pt idx="667">
                  <c:v>78.553424368188587</c:v>
                </c:pt>
                <c:pt idx="668">
                  <c:v>70.698081931369728</c:v>
                </c:pt>
                <c:pt idx="669">
                  <c:v>77.767890124506707</c:v>
                </c:pt>
                <c:pt idx="670">
                  <c:v>85.544679136957384</c:v>
                </c:pt>
                <c:pt idx="671">
                  <c:v>76.990211223261653</c:v>
                </c:pt>
                <c:pt idx="672">
                  <c:v>84.689232345587826</c:v>
                </c:pt>
                <c:pt idx="673">
                  <c:v>76.220309111029039</c:v>
                </c:pt>
                <c:pt idx="674">
                  <c:v>68.598278199926142</c:v>
                </c:pt>
                <c:pt idx="675">
                  <c:v>75.458106019918759</c:v>
                </c:pt>
                <c:pt idx="676">
                  <c:v>83.003916621910648</c:v>
                </c:pt>
                <c:pt idx="677">
                  <c:v>91.304308284101722</c:v>
                </c:pt>
                <c:pt idx="678">
                  <c:v>82.173877455691553</c:v>
                </c:pt>
                <c:pt idx="679">
                  <c:v>90.391265201260723</c:v>
                </c:pt>
                <c:pt idx="680">
                  <c:v>99.430391721386798</c:v>
                </c:pt>
                <c:pt idx="681">
                  <c:v>89.487352549248115</c:v>
                </c:pt>
                <c:pt idx="682">
                  <c:v>80.538617294323302</c:v>
                </c:pt>
                <c:pt idx="683">
                  <c:v>88.592479023755644</c:v>
                </c:pt>
                <c:pt idx="684">
                  <c:v>97.451726926131215</c:v>
                </c:pt>
                <c:pt idx="685">
                  <c:v>87.706554233518091</c:v>
                </c:pt>
                <c:pt idx="686">
                  <c:v>78.935898810166279</c:v>
                </c:pt>
                <c:pt idx="687">
                  <c:v>71.042308929149655</c:v>
                </c:pt>
                <c:pt idx="688">
                  <c:v>78.146539822064625</c:v>
                </c:pt>
                <c:pt idx="689">
                  <c:v>70.33188583985816</c:v>
                </c:pt>
                <c:pt idx="690">
                  <c:v>77.365074423843978</c:v>
                </c:pt>
                <c:pt idx="691">
                  <c:v>85.101581866228386</c:v>
                </c:pt>
                <c:pt idx="692">
                  <c:v>76.591423679605555</c:v>
                </c:pt>
                <c:pt idx="693">
                  <c:v>84.25056604756611</c:v>
                </c:pt>
                <c:pt idx="694">
                  <c:v>92.67562265232273</c:v>
                </c:pt>
                <c:pt idx="695">
                  <c:v>83.408060387090458</c:v>
                </c:pt>
                <c:pt idx="696">
                  <c:v>75.067254348381411</c:v>
                </c:pt>
                <c:pt idx="697">
                  <c:v>67.560528913543266</c:v>
                </c:pt>
                <c:pt idx="698">
                  <c:v>60.804476022188943</c:v>
                </c:pt>
                <c:pt idx="699">
                  <c:v>66.884923624407847</c:v>
                </c:pt>
                <c:pt idx="700">
                  <c:v>60.196431261967064</c:v>
                </c:pt>
                <c:pt idx="701">
                  <c:v>66.216074388163776</c:v>
                </c:pt>
                <c:pt idx="702">
                  <c:v>72.837681826980159</c:v>
                </c:pt>
                <c:pt idx="703">
                  <c:v>80.121450009678185</c:v>
                </c:pt>
                <c:pt idx="704">
                  <c:v>72.109305008710365</c:v>
                </c:pt>
                <c:pt idx="705">
                  <c:v>64.898374507839335</c:v>
                </c:pt>
                <c:pt idx="706">
                  <c:v>58.408537057055405</c:v>
                </c:pt>
                <c:pt idx="707">
                  <c:v>52.567683351349864</c:v>
                </c:pt>
                <c:pt idx="708">
                  <c:v>47.310915016214878</c:v>
                </c:pt>
                <c:pt idx="709">
                  <c:v>42.579823514593393</c:v>
                </c:pt>
                <c:pt idx="710">
                  <c:v>46.837805866052733</c:v>
                </c:pt>
                <c:pt idx="711">
                  <c:v>51.521586452658013</c:v>
                </c:pt>
                <c:pt idx="712">
                  <c:v>46.369427807392213</c:v>
                </c:pt>
                <c:pt idx="713">
                  <c:v>41.732485026652995</c:v>
                </c:pt>
                <c:pt idx="714">
                  <c:v>45.905733529318297</c:v>
                </c:pt>
                <c:pt idx="715">
                  <c:v>50.496306882250131</c:v>
                </c:pt>
                <c:pt idx="716">
                  <c:v>55.545937570475147</c:v>
                </c:pt>
                <c:pt idx="717">
                  <c:v>49.991343813427633</c:v>
                </c:pt>
                <c:pt idx="718">
                  <c:v>54.990478194770404</c:v>
                </c:pt>
                <c:pt idx="719">
                  <c:v>60.489526014247446</c:v>
                </c:pt>
                <c:pt idx="720">
                  <c:v>54.440573412822701</c:v>
                </c:pt>
                <c:pt idx="721">
                  <c:v>59.884630754104975</c:v>
                </c:pt>
                <c:pt idx="722">
                  <c:v>53.896167678694482</c:v>
                </c:pt>
                <c:pt idx="723">
                  <c:v>59.285784446563937</c:v>
                </c:pt>
                <c:pt idx="724">
                  <c:v>65.214362891220333</c:v>
                </c:pt>
                <c:pt idx="725">
                  <c:v>58.692926602098304</c:v>
                </c:pt>
                <c:pt idx="726">
                  <c:v>64.562219262308133</c:v>
                </c:pt>
                <c:pt idx="727">
                  <c:v>71.018441188538958</c:v>
                </c:pt>
                <c:pt idx="728">
                  <c:v>63.916597069685061</c:v>
                </c:pt>
                <c:pt idx="729">
                  <c:v>70.308256776653579</c:v>
                </c:pt>
                <c:pt idx="730">
                  <c:v>77.339082454318941</c:v>
                </c:pt>
                <c:pt idx="731">
                  <c:v>69.60517420888705</c:v>
                </c:pt>
                <c:pt idx="732">
                  <c:v>76.565691629775756</c:v>
                </c:pt>
                <c:pt idx="733">
                  <c:v>84.222260792753332</c:v>
                </c:pt>
                <c:pt idx="734">
                  <c:v>75.800034713477999</c:v>
                </c:pt>
                <c:pt idx="735">
                  <c:v>83.380038184825807</c:v>
                </c:pt>
                <c:pt idx="736">
                  <c:v>91.718042003308398</c:v>
                </c:pt>
                <c:pt idx="737">
                  <c:v>82.546237802977558</c:v>
                </c:pt>
                <c:pt idx="738">
                  <c:v>74.291614022679809</c:v>
                </c:pt>
                <c:pt idx="739">
                  <c:v>81.720775424947803</c:v>
                </c:pt>
                <c:pt idx="740">
                  <c:v>73.548697882453027</c:v>
                </c:pt>
                <c:pt idx="741">
                  <c:v>80.903567670698337</c:v>
                </c:pt>
                <c:pt idx="742">
                  <c:v>72.813210903628502</c:v>
                </c:pt>
                <c:pt idx="743">
                  <c:v>65.53188981326565</c:v>
                </c:pt>
                <c:pt idx="744">
                  <c:v>58.978700831939086</c:v>
                </c:pt>
                <c:pt idx="745">
                  <c:v>53.080830748745178</c:v>
                </c:pt>
                <c:pt idx="746">
                  <c:v>58.388913823619703</c:v>
                </c:pt>
                <c:pt idx="747">
                  <c:v>52.550022441257731</c:v>
                </c:pt>
                <c:pt idx="748">
                  <c:v>57.805024685383508</c:v>
                </c:pt>
                <c:pt idx="749">
                  <c:v>63.585527153921866</c:v>
                </c:pt>
                <c:pt idx="750">
                  <c:v>69.944079869314052</c:v>
                </c:pt>
                <c:pt idx="751">
                  <c:v>62.949671882382646</c:v>
                </c:pt>
                <c:pt idx="752">
                  <c:v>69.24463907062092</c:v>
                </c:pt>
                <c:pt idx="753">
                  <c:v>76.169102977683025</c:v>
                </c:pt>
                <c:pt idx="754">
                  <c:v>83.786013275451339</c:v>
                </c:pt>
                <c:pt idx="755">
                  <c:v>75.407411947906212</c:v>
                </c:pt>
                <c:pt idx="756">
                  <c:v>82.948153142696839</c:v>
                </c:pt>
                <c:pt idx="757">
                  <c:v>74.653337828427155</c:v>
                </c:pt>
                <c:pt idx="758">
                  <c:v>82.118671611269875</c:v>
                </c:pt>
                <c:pt idx="759">
                  <c:v>90.330538772396864</c:v>
                </c:pt>
                <c:pt idx="760">
                  <c:v>81.297484895157183</c:v>
                </c:pt>
                <c:pt idx="761">
                  <c:v>89.427233384672903</c:v>
                </c:pt>
                <c:pt idx="762">
                  <c:v>80.484510046205614</c:v>
                </c:pt>
                <c:pt idx="763">
                  <c:v>88.532961050826188</c:v>
                </c:pt>
                <c:pt idx="764">
                  <c:v>79.679664945743568</c:v>
                </c:pt>
                <c:pt idx="765">
                  <c:v>87.647631440317937</c:v>
                </c:pt>
                <c:pt idx="766">
                  <c:v>96.412394584349741</c:v>
                </c:pt>
                <c:pt idx="767">
                  <c:v>106.05363404278472</c:v>
                </c:pt>
                <c:pt idx="768">
                  <c:v>95.448270638506258</c:v>
                </c:pt>
                <c:pt idx="769">
                  <c:v>85.90344357465564</c:v>
                </c:pt>
                <c:pt idx="770">
                  <c:v>94.493787932121208</c:v>
                </c:pt>
                <c:pt idx="771">
                  <c:v>103.94316672533334</c:v>
                </c:pt>
                <c:pt idx="772">
                  <c:v>114.33748339786669</c:v>
                </c:pt>
                <c:pt idx="773">
                  <c:v>125.77123173765337</c:v>
                </c:pt>
                <c:pt idx="774">
                  <c:v>113.19410856388804</c:v>
                </c:pt>
                <c:pt idx="775">
                  <c:v>124.51351942027685</c:v>
                </c:pt>
                <c:pt idx="776">
                  <c:v>136.96487136230454</c:v>
                </c:pt>
                <c:pt idx="777">
                  <c:v>123.26838422607409</c:v>
                </c:pt>
                <c:pt idx="778">
                  <c:v>135.5952226486815</c:v>
                </c:pt>
                <c:pt idx="779">
                  <c:v>149.15474491354965</c:v>
                </c:pt>
                <c:pt idx="780">
                  <c:v>164.07021940490463</c:v>
                </c:pt>
                <c:pt idx="781">
                  <c:v>147.66319746441417</c:v>
                </c:pt>
                <c:pt idx="782">
                  <c:v>132.89687771797276</c:v>
                </c:pt>
                <c:pt idx="783">
                  <c:v>146.18656548977003</c:v>
                </c:pt>
                <c:pt idx="784">
                  <c:v>160.80522203874705</c:v>
                </c:pt>
                <c:pt idx="785">
                  <c:v>144.72469983487235</c:v>
                </c:pt>
                <c:pt idx="786">
                  <c:v>130.25222985138512</c:v>
                </c:pt>
                <c:pt idx="787">
                  <c:v>117.22700686624661</c:v>
                </c:pt>
                <c:pt idx="788">
                  <c:v>128.94970755287127</c:v>
                </c:pt>
                <c:pt idx="789">
                  <c:v>116.05473679758416</c:v>
                </c:pt>
                <c:pt idx="790">
                  <c:v>104.44926311782574</c:v>
                </c:pt>
                <c:pt idx="791">
                  <c:v>94.00433680604317</c:v>
                </c:pt>
                <c:pt idx="792">
                  <c:v>103.40477048664749</c:v>
                </c:pt>
                <c:pt idx="793">
                  <c:v>93.064293437982741</c:v>
                </c:pt>
                <c:pt idx="794">
                  <c:v>102.37072278178103</c:v>
                </c:pt>
                <c:pt idx="795">
                  <c:v>112.60779505995914</c:v>
                </c:pt>
                <c:pt idx="796">
                  <c:v>123.86857456595507</c:v>
                </c:pt>
                <c:pt idx="797">
                  <c:v>136.25543202255059</c:v>
                </c:pt>
                <c:pt idx="798">
                  <c:v>149.88097522480567</c:v>
                </c:pt>
                <c:pt idx="799">
                  <c:v>134.89287770232511</c:v>
                </c:pt>
                <c:pt idx="800">
                  <c:v>148.38216547255763</c:v>
                </c:pt>
                <c:pt idx="801">
                  <c:v>163.2203820198134</c:v>
                </c:pt>
                <c:pt idx="802">
                  <c:v>179.54242022179474</c:v>
                </c:pt>
                <c:pt idx="803">
                  <c:v>197.49666224397424</c:v>
                </c:pt>
                <c:pt idx="804">
                  <c:v>177.74699601957681</c:v>
                </c:pt>
                <c:pt idx="805">
                  <c:v>195.52169562153452</c:v>
                </c:pt>
                <c:pt idx="806">
                  <c:v>175.96952605938108</c:v>
                </c:pt>
                <c:pt idx="807">
                  <c:v>193.56647866531921</c:v>
                </c:pt>
                <c:pt idx="808">
                  <c:v>212.92312653185115</c:v>
                </c:pt>
                <c:pt idx="809">
                  <c:v>234.21543918503627</c:v>
                </c:pt>
                <c:pt idx="810">
                  <c:v>257.63698310353993</c:v>
                </c:pt>
                <c:pt idx="811">
                  <c:v>231.87328479318595</c:v>
                </c:pt>
                <c:pt idx="812">
                  <c:v>208.68595631386736</c:v>
                </c:pt>
                <c:pt idx="813">
                  <c:v>229.55455194525413</c:v>
                </c:pt>
                <c:pt idx="814">
                  <c:v>252.51000713977956</c:v>
                </c:pt>
                <c:pt idx="815">
                  <c:v>227.2590064258016</c:v>
                </c:pt>
                <c:pt idx="816">
                  <c:v>249.98490706838177</c:v>
                </c:pt>
                <c:pt idx="817">
                  <c:v>224.9864163615436</c:v>
                </c:pt>
                <c:pt idx="818">
                  <c:v>202.48777472538924</c:v>
                </c:pt>
                <c:pt idx="819">
                  <c:v>182.23899725285031</c:v>
                </c:pt>
                <c:pt idx="820">
                  <c:v>200.46289697813535</c:v>
                </c:pt>
                <c:pt idx="821">
                  <c:v>220.50918667594891</c:v>
                </c:pt>
                <c:pt idx="822">
                  <c:v>242.56010534354382</c:v>
                </c:pt>
                <c:pt idx="823">
                  <c:v>266.81611587789826</c:v>
                </c:pt>
                <c:pt idx="824">
                  <c:v>240.13450429010842</c:v>
                </c:pt>
                <c:pt idx="825">
                  <c:v>264.1479547191193</c:v>
                </c:pt>
                <c:pt idx="826">
                  <c:v>290.56275019103123</c:v>
                </c:pt>
                <c:pt idx="827">
                  <c:v>319.6190252101344</c:v>
                </c:pt>
                <c:pt idx="828">
                  <c:v>287.65712268912097</c:v>
                </c:pt>
                <c:pt idx="829">
                  <c:v>258.8914104202089</c:v>
                </c:pt>
                <c:pt idx="830">
                  <c:v>233.002269378188</c:v>
                </c:pt>
                <c:pt idx="831">
                  <c:v>209.70204244036921</c:v>
                </c:pt>
                <c:pt idx="832">
                  <c:v>188.73183819633229</c:v>
                </c:pt>
                <c:pt idx="833">
                  <c:v>207.60502201596555</c:v>
                </c:pt>
                <c:pt idx="834">
                  <c:v>186.84451981436899</c:v>
                </c:pt>
                <c:pt idx="835">
                  <c:v>168.1600678329321</c:v>
                </c:pt>
                <c:pt idx="836">
                  <c:v>184.97607461622533</c:v>
                </c:pt>
                <c:pt idx="837">
                  <c:v>166.47846715460281</c:v>
                </c:pt>
                <c:pt idx="838">
                  <c:v>149.83062043914254</c:v>
                </c:pt>
                <c:pt idx="839">
                  <c:v>134.84755839522828</c:v>
                </c:pt>
                <c:pt idx="840">
                  <c:v>121.36280255570546</c:v>
                </c:pt>
                <c:pt idx="841">
                  <c:v>109.22652230013492</c:v>
                </c:pt>
                <c:pt idx="842">
                  <c:v>98.303870070121434</c:v>
                </c:pt>
                <c:pt idx="843">
                  <c:v>88.473483063109299</c:v>
                </c:pt>
                <c:pt idx="844">
                  <c:v>97.320831369420233</c:v>
                </c:pt>
                <c:pt idx="845">
                  <c:v>107.05291450636227</c:v>
                </c:pt>
                <c:pt idx="846">
                  <c:v>117.75820595699851</c:v>
                </c:pt>
                <c:pt idx="847">
                  <c:v>129.53402655269838</c:v>
                </c:pt>
                <c:pt idx="848">
                  <c:v>116.58062389742854</c:v>
                </c:pt>
                <c:pt idx="849">
                  <c:v>104.92256150768569</c:v>
                </c:pt>
                <c:pt idx="850">
                  <c:v>94.430305356917117</c:v>
                </c:pt>
                <c:pt idx="851">
                  <c:v>103.87333589260884</c:v>
                </c:pt>
                <c:pt idx="852">
                  <c:v>114.26066948186973</c:v>
                </c:pt>
                <c:pt idx="853">
                  <c:v>125.68673643005671</c:v>
                </c:pt>
                <c:pt idx="854">
                  <c:v>138.25541007306239</c:v>
                </c:pt>
                <c:pt idx="855">
                  <c:v>152.08095108036864</c:v>
                </c:pt>
                <c:pt idx="856">
                  <c:v>167.28904618840551</c:v>
                </c:pt>
                <c:pt idx="857">
                  <c:v>150.56014156956496</c:v>
                </c:pt>
                <c:pt idx="858">
                  <c:v>135.50412741260848</c:v>
                </c:pt>
                <c:pt idx="859">
                  <c:v>121.95371467134764</c:v>
                </c:pt>
                <c:pt idx="860">
                  <c:v>134.1490861384824</c:v>
                </c:pt>
                <c:pt idx="861">
                  <c:v>147.56399475233064</c:v>
                </c:pt>
                <c:pt idx="862">
                  <c:v>162.32039422756372</c:v>
                </c:pt>
                <c:pt idx="863">
                  <c:v>178.55243365032013</c:v>
                </c:pt>
                <c:pt idx="864">
                  <c:v>196.40767701535216</c:v>
                </c:pt>
                <c:pt idx="865">
                  <c:v>216.04844471688739</c:v>
                </c:pt>
                <c:pt idx="866">
                  <c:v>194.44360024519867</c:v>
                </c:pt>
                <c:pt idx="867">
                  <c:v>174.99924022067881</c:v>
                </c:pt>
                <c:pt idx="868">
                  <c:v>157.49931619861093</c:v>
                </c:pt>
                <c:pt idx="869">
                  <c:v>173.24924781847204</c:v>
                </c:pt>
                <c:pt idx="870">
                  <c:v>155.92432303662486</c:v>
                </c:pt>
                <c:pt idx="871">
                  <c:v>171.51675534028735</c:v>
                </c:pt>
                <c:pt idx="872">
                  <c:v>188.6684308743161</c:v>
                </c:pt>
                <c:pt idx="873">
                  <c:v>207.53527396174772</c:v>
                </c:pt>
                <c:pt idx="874">
                  <c:v>186.78174656557294</c:v>
                </c:pt>
                <c:pt idx="875">
                  <c:v>168.10357190901564</c:v>
                </c:pt>
                <c:pt idx="876">
                  <c:v>151.29321471811409</c:v>
                </c:pt>
                <c:pt idx="877">
                  <c:v>166.42253618992549</c:v>
                </c:pt>
                <c:pt idx="878">
                  <c:v>149.78028257093294</c:v>
                </c:pt>
                <c:pt idx="879">
                  <c:v>164.75831082802625</c:v>
                </c:pt>
                <c:pt idx="880">
                  <c:v>148.28247974522364</c:v>
                </c:pt>
                <c:pt idx="881">
                  <c:v>133.45423177070128</c:v>
                </c:pt>
                <c:pt idx="882">
                  <c:v>146.79965494777142</c:v>
                </c:pt>
                <c:pt idx="883">
                  <c:v>132.11968945299427</c:v>
                </c:pt>
                <c:pt idx="884">
                  <c:v>118.90772050769485</c:v>
                </c:pt>
                <c:pt idx="885">
                  <c:v>130.79849255846435</c:v>
                </c:pt>
                <c:pt idx="886">
                  <c:v>143.8783418143108</c:v>
                </c:pt>
                <c:pt idx="887">
                  <c:v>129.49050763287971</c:v>
                </c:pt>
                <c:pt idx="888">
                  <c:v>142.43955839616768</c:v>
                </c:pt>
                <c:pt idx="889">
                  <c:v>128.19560255655091</c:v>
                </c:pt>
                <c:pt idx="890">
                  <c:v>141.015162812206</c:v>
                </c:pt>
                <c:pt idx="891">
                  <c:v>155.11667909342663</c:v>
                </c:pt>
                <c:pt idx="892">
                  <c:v>139.60501118408396</c:v>
                </c:pt>
                <c:pt idx="893">
                  <c:v>153.56551230249238</c:v>
                </c:pt>
                <c:pt idx="894">
                  <c:v>138.20896107224314</c:v>
                </c:pt>
                <c:pt idx="895">
                  <c:v>152.02985717946746</c:v>
                </c:pt>
                <c:pt idx="896">
                  <c:v>167.2328428974142</c:v>
                </c:pt>
                <c:pt idx="897">
                  <c:v>150.50955860767277</c:v>
                </c:pt>
                <c:pt idx="898">
                  <c:v>135.45860274690551</c:v>
                </c:pt>
                <c:pt idx="899">
                  <c:v>121.91274247221496</c:v>
                </c:pt>
                <c:pt idx="900">
                  <c:v>134.10401671943646</c:v>
                </c:pt>
                <c:pt idx="901">
                  <c:v>147.5144183913801</c:v>
                </c:pt>
                <c:pt idx="902">
                  <c:v>162.26586023051811</c:v>
                </c:pt>
                <c:pt idx="903">
                  <c:v>146.03927420746632</c:v>
                </c:pt>
                <c:pt idx="904">
                  <c:v>160.64320162821298</c:v>
                </c:pt>
                <c:pt idx="905">
                  <c:v>144.57888146539167</c:v>
                </c:pt>
                <c:pt idx="906">
                  <c:v>130.1209933188525</c:v>
                </c:pt>
                <c:pt idx="907">
                  <c:v>117.10889398696725</c:v>
                </c:pt>
                <c:pt idx="908">
                  <c:v>105.39800458827052</c:v>
                </c:pt>
                <c:pt idx="909">
                  <c:v>94.858204129443479</c:v>
                </c:pt>
                <c:pt idx="910">
                  <c:v>85.372383716499129</c:v>
                </c:pt>
                <c:pt idx="911">
                  <c:v>76.835145344849224</c:v>
                </c:pt>
                <c:pt idx="912">
                  <c:v>69.15163081036431</c:v>
                </c:pt>
                <c:pt idx="913">
                  <c:v>76.066793891400749</c:v>
                </c:pt>
                <c:pt idx="914">
                  <c:v>68.46011450226068</c:v>
                </c:pt>
                <c:pt idx="915">
                  <c:v>75.306125952486752</c:v>
                </c:pt>
                <c:pt idx="916">
                  <c:v>67.775513357238083</c:v>
                </c:pt>
                <c:pt idx="917">
                  <c:v>74.553064692961897</c:v>
                </c:pt>
                <c:pt idx="918">
                  <c:v>82.008371162258086</c:v>
                </c:pt>
                <c:pt idx="919">
                  <c:v>90.209208278483899</c:v>
                </c:pt>
                <c:pt idx="920">
                  <c:v>99.230129106332299</c:v>
                </c:pt>
                <c:pt idx="921">
                  <c:v>109.15314201696553</c:v>
                </c:pt>
                <c:pt idx="922">
                  <c:v>120.06845621866209</c:v>
                </c:pt>
                <c:pt idx="923">
                  <c:v>132.07530184052831</c:v>
                </c:pt>
                <c:pt idx="924">
                  <c:v>145.28283202458115</c:v>
                </c:pt>
                <c:pt idx="925">
                  <c:v>159.81111522703929</c:v>
                </c:pt>
                <c:pt idx="926">
                  <c:v>175.79222674974324</c:v>
                </c:pt>
                <c:pt idx="927">
                  <c:v>158.21300407476892</c:v>
                </c:pt>
                <c:pt idx="928">
                  <c:v>142.39170366729203</c:v>
                </c:pt>
                <c:pt idx="929">
                  <c:v>156.63087403402125</c:v>
                </c:pt>
                <c:pt idx="930">
                  <c:v>172.29396143742338</c:v>
                </c:pt>
                <c:pt idx="931">
                  <c:v>189.52335758116573</c:v>
                </c:pt>
                <c:pt idx="932">
                  <c:v>208.47569333928232</c:v>
                </c:pt>
                <c:pt idx="933">
                  <c:v>187.6281240053541</c:v>
                </c:pt>
                <c:pt idx="934">
                  <c:v>168.86531160481869</c:v>
                </c:pt>
                <c:pt idx="935">
                  <c:v>151.97878044433682</c:v>
                </c:pt>
                <c:pt idx="936">
                  <c:v>167.17665848877053</c:v>
                </c:pt>
                <c:pt idx="937">
                  <c:v>183.89432433764759</c:v>
                </c:pt>
                <c:pt idx="938">
                  <c:v>165.50489190388282</c:v>
                </c:pt>
                <c:pt idx="939">
                  <c:v>182.05538109427113</c:v>
                </c:pt>
                <c:pt idx="940">
                  <c:v>163.84984298484403</c:v>
                </c:pt>
                <c:pt idx="941">
                  <c:v>180.23482728332846</c:v>
                </c:pt>
                <c:pt idx="942">
                  <c:v>198.25831001166131</c:v>
                </c:pt>
                <c:pt idx="943">
                  <c:v>218.08414101282744</c:v>
                </c:pt>
                <c:pt idx="944">
                  <c:v>196.27572691154469</c:v>
                </c:pt>
                <c:pt idx="945">
                  <c:v>215.90329960269918</c:v>
                </c:pt>
                <c:pt idx="946">
                  <c:v>194.31296964242927</c:v>
                </c:pt>
                <c:pt idx="947">
                  <c:v>213.7442666066722</c:v>
                </c:pt>
                <c:pt idx="948">
                  <c:v>235.11869326733944</c:v>
                </c:pt>
                <c:pt idx="949">
                  <c:v>211.60682394060549</c:v>
                </c:pt>
                <c:pt idx="950">
                  <c:v>190.44614154654494</c:v>
                </c:pt>
                <c:pt idx="951">
                  <c:v>171.40152739189045</c:v>
                </c:pt>
                <c:pt idx="952">
                  <c:v>188.54168013107952</c:v>
                </c:pt>
                <c:pt idx="953">
                  <c:v>169.68751211797158</c:v>
                </c:pt>
                <c:pt idx="954">
                  <c:v>152.71876090617442</c:v>
                </c:pt>
                <c:pt idx="955">
                  <c:v>137.44688481555698</c:v>
                </c:pt>
                <c:pt idx="956">
                  <c:v>123.70219633400129</c:v>
                </c:pt>
                <c:pt idx="957">
                  <c:v>136.07241596740141</c:v>
                </c:pt>
                <c:pt idx="958">
                  <c:v>122.46517437066127</c:v>
                </c:pt>
                <c:pt idx="959">
                  <c:v>134.71169180772742</c:v>
                </c:pt>
                <c:pt idx="960">
                  <c:v>121.24052262695469</c:v>
                </c:pt>
                <c:pt idx="961">
                  <c:v>109.11647036425921</c:v>
                </c:pt>
                <c:pt idx="962">
                  <c:v>120.02811740068515</c:v>
                </c:pt>
                <c:pt idx="963">
                  <c:v>132.03092914075367</c:v>
                </c:pt>
                <c:pt idx="964">
                  <c:v>145.23402205482904</c:v>
                </c:pt>
                <c:pt idx="965">
                  <c:v>130.71061984934613</c:v>
                </c:pt>
                <c:pt idx="966">
                  <c:v>143.78168183428076</c:v>
                </c:pt>
                <c:pt idx="967">
                  <c:v>158.15985001770886</c:v>
                </c:pt>
                <c:pt idx="968">
                  <c:v>142.34386501593798</c:v>
                </c:pt>
                <c:pt idx="969">
                  <c:v>128.10947851434418</c:v>
                </c:pt>
                <c:pt idx="970">
                  <c:v>140.92042636577861</c:v>
                </c:pt>
                <c:pt idx="971">
                  <c:v>126.82838372920075</c:v>
                </c:pt>
                <c:pt idx="972">
                  <c:v>114.14554535628068</c:v>
                </c:pt>
                <c:pt idx="973">
                  <c:v>102.73099082065261</c:v>
                </c:pt>
                <c:pt idx="974">
                  <c:v>113.00408990271788</c:v>
                </c:pt>
                <c:pt idx="975">
                  <c:v>124.30449889298968</c:v>
                </c:pt>
                <c:pt idx="976">
                  <c:v>111.87404900369071</c:v>
                </c:pt>
                <c:pt idx="977">
                  <c:v>100.68664410332164</c:v>
                </c:pt>
                <c:pt idx="978">
                  <c:v>90.617979692989479</c:v>
                </c:pt>
                <c:pt idx="979">
                  <c:v>99.67977766228843</c:v>
                </c:pt>
                <c:pt idx="980">
                  <c:v>89.711799896059588</c:v>
                </c:pt>
                <c:pt idx="981">
                  <c:v>80.740619906453631</c:v>
                </c:pt>
                <c:pt idx="982">
                  <c:v>88.814681897099007</c:v>
                </c:pt>
                <c:pt idx="983">
                  <c:v>79.933213707389115</c:v>
                </c:pt>
                <c:pt idx="984">
                  <c:v>71.939892336650203</c:v>
                </c:pt>
                <c:pt idx="985">
                  <c:v>79.133881570315225</c:v>
                </c:pt>
                <c:pt idx="986">
                  <c:v>71.220493413283705</c:v>
                </c:pt>
                <c:pt idx="987">
                  <c:v>78.342542754612083</c:v>
                </c:pt>
                <c:pt idx="988">
                  <c:v>86.176797030073303</c:v>
                </c:pt>
                <c:pt idx="989">
                  <c:v>94.794476733080643</c:v>
                </c:pt>
                <c:pt idx="990">
                  <c:v>85.315029059772584</c:v>
                </c:pt>
                <c:pt idx="991">
                  <c:v>93.846531965749847</c:v>
                </c:pt>
                <c:pt idx="992">
                  <c:v>103.23118516232483</c:v>
                </c:pt>
                <c:pt idx="993">
                  <c:v>92.908066646092351</c:v>
                </c:pt>
                <c:pt idx="994">
                  <c:v>102.1988733107016</c:v>
                </c:pt>
                <c:pt idx="995">
                  <c:v>112.41876064177177</c:v>
                </c:pt>
                <c:pt idx="996">
                  <c:v>101.17688457759459</c:v>
                </c:pt>
                <c:pt idx="997">
                  <c:v>91.059196119835136</c:v>
                </c:pt>
                <c:pt idx="998">
                  <c:v>81.953276507851626</c:v>
                </c:pt>
                <c:pt idx="999">
                  <c:v>90.1486041586368</c:v>
                </c:pt>
                <c:pt idx="1000">
                  <c:v>99.163464574500495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0-48EB-9179-6421D551C38F}"/>
            </c:ext>
          </c:extLst>
        </c:ser>
        <c:ser>
          <c:idx val="4"/>
          <c:order val="4"/>
          <c:tx>
            <c:strRef>
              <c:f>'Betting Simulation'!$H$6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Simulation'!$H$7:$H$1007</c:f>
              <c:numCache>
                <c:formatCode>0.00</c:formatCode>
                <c:ptCount val="1001"/>
                <c:pt idx="0">
                  <c:v>100</c:v>
                </c:pt>
                <c:pt idx="1">
                  <c:v>85</c:v>
                </c:pt>
                <c:pt idx="2">
                  <c:v>97.749999999999986</c:v>
                </c:pt>
                <c:pt idx="3">
                  <c:v>83.087499999999991</c:v>
                </c:pt>
                <c:pt idx="4">
                  <c:v>95.550624999999982</c:v>
                </c:pt>
                <c:pt idx="5">
                  <c:v>81.218031249999981</c:v>
                </c:pt>
                <c:pt idx="6">
                  <c:v>69.035326562499989</c:v>
                </c:pt>
                <c:pt idx="7">
                  <c:v>79.390625546874986</c:v>
                </c:pt>
                <c:pt idx="8">
                  <c:v>67.482031714843743</c:v>
                </c:pt>
                <c:pt idx="9">
                  <c:v>77.604336472070301</c:v>
                </c:pt>
                <c:pt idx="10">
                  <c:v>89.244986942880843</c:v>
                </c:pt>
                <c:pt idx="11">
                  <c:v>102.63173498431296</c:v>
                </c:pt>
                <c:pt idx="12">
                  <c:v>87.236974736666014</c:v>
                </c:pt>
                <c:pt idx="13">
                  <c:v>100.32252094716591</c:v>
                </c:pt>
                <c:pt idx="14">
                  <c:v>115.37089908924079</c:v>
                </c:pt>
                <c:pt idx="15">
                  <c:v>98.065264225854676</c:v>
                </c:pt>
                <c:pt idx="16">
                  <c:v>83.355474591976474</c:v>
                </c:pt>
                <c:pt idx="17">
                  <c:v>95.858795780772937</c:v>
                </c:pt>
                <c:pt idx="18">
                  <c:v>110.23761514788887</c:v>
                </c:pt>
                <c:pt idx="19">
                  <c:v>126.7732574200722</c:v>
                </c:pt>
                <c:pt idx="20">
                  <c:v>145.789246033083</c:v>
                </c:pt>
                <c:pt idx="21">
                  <c:v>123.92085912812055</c:v>
                </c:pt>
                <c:pt idx="22">
                  <c:v>105.33273025890247</c:v>
                </c:pt>
                <c:pt idx="23">
                  <c:v>89.532820720067093</c:v>
                </c:pt>
                <c:pt idx="24">
                  <c:v>76.102897612057021</c:v>
                </c:pt>
                <c:pt idx="25">
                  <c:v>87.518332253865566</c:v>
                </c:pt>
                <c:pt idx="26">
                  <c:v>100.64608209194539</c:v>
                </c:pt>
                <c:pt idx="27">
                  <c:v>85.549169778153583</c:v>
                </c:pt>
                <c:pt idx="28">
                  <c:v>72.716794311430547</c:v>
                </c:pt>
                <c:pt idx="29">
                  <c:v>83.624313458145124</c:v>
                </c:pt>
                <c:pt idx="30">
                  <c:v>96.167960476866881</c:v>
                </c:pt>
                <c:pt idx="31">
                  <c:v>110.59315454839691</c:v>
                </c:pt>
                <c:pt idx="32">
                  <c:v>94.004181366137374</c:v>
                </c:pt>
                <c:pt idx="33">
                  <c:v>79.903554161216761</c:v>
                </c:pt>
                <c:pt idx="34">
                  <c:v>91.88908728539927</c:v>
                </c:pt>
                <c:pt idx="35">
                  <c:v>78.105724192589378</c:v>
                </c:pt>
                <c:pt idx="36">
                  <c:v>89.821582821477776</c:v>
                </c:pt>
                <c:pt idx="37">
                  <c:v>76.348345398256114</c:v>
                </c:pt>
                <c:pt idx="38">
                  <c:v>64.896093588517701</c:v>
                </c:pt>
                <c:pt idx="39">
                  <c:v>55.161679550240045</c:v>
                </c:pt>
                <c:pt idx="40">
                  <c:v>63.435931482776049</c:v>
                </c:pt>
                <c:pt idx="41">
                  <c:v>72.951321205192457</c:v>
                </c:pt>
                <c:pt idx="42">
                  <c:v>62.008623024413588</c:v>
                </c:pt>
                <c:pt idx="43">
                  <c:v>52.707329570751547</c:v>
                </c:pt>
                <c:pt idx="44">
                  <c:v>44.801230135138816</c:v>
                </c:pt>
                <c:pt idx="45">
                  <c:v>38.081045614867996</c:v>
                </c:pt>
                <c:pt idx="46">
                  <c:v>43.793202457098189</c:v>
                </c:pt>
                <c:pt idx="47">
                  <c:v>50.362182825662913</c:v>
                </c:pt>
                <c:pt idx="48">
                  <c:v>42.807855401813477</c:v>
                </c:pt>
                <c:pt idx="49">
                  <c:v>49.229033712085496</c:v>
                </c:pt>
                <c:pt idx="50">
                  <c:v>41.844678655272673</c:v>
                </c:pt>
                <c:pt idx="51">
                  <c:v>48.121380453563567</c:v>
                </c:pt>
                <c:pt idx="52">
                  <c:v>55.339587521598098</c:v>
                </c:pt>
                <c:pt idx="53">
                  <c:v>63.640525649837805</c:v>
                </c:pt>
                <c:pt idx="54">
                  <c:v>54.094446802362135</c:v>
                </c:pt>
                <c:pt idx="55">
                  <c:v>45.980279782007813</c:v>
                </c:pt>
                <c:pt idx="56">
                  <c:v>39.083237814706642</c:v>
                </c:pt>
                <c:pt idx="57">
                  <c:v>44.945723486912634</c:v>
                </c:pt>
                <c:pt idx="58">
                  <c:v>38.203864963875738</c:v>
                </c:pt>
                <c:pt idx="59">
                  <c:v>32.473285219294375</c:v>
                </c:pt>
                <c:pt idx="60">
                  <c:v>27.602292436400219</c:v>
                </c:pt>
                <c:pt idx="61">
                  <c:v>31.742636301860252</c:v>
                </c:pt>
                <c:pt idx="62">
                  <c:v>36.504031747139287</c:v>
                </c:pt>
                <c:pt idx="63">
                  <c:v>41.979636509210174</c:v>
                </c:pt>
                <c:pt idx="64">
                  <c:v>35.68269103282865</c:v>
                </c:pt>
                <c:pt idx="65">
                  <c:v>41.035094687752945</c:v>
                </c:pt>
                <c:pt idx="66">
                  <c:v>47.190358890915881</c:v>
                </c:pt>
                <c:pt idx="67">
                  <c:v>40.111805057278495</c:v>
                </c:pt>
                <c:pt idx="68">
                  <c:v>34.09503429868672</c:v>
                </c:pt>
                <c:pt idx="69">
                  <c:v>39.209289443489723</c:v>
                </c:pt>
                <c:pt idx="70">
                  <c:v>45.090682860013182</c:v>
                </c:pt>
                <c:pt idx="71">
                  <c:v>38.327080431011204</c:v>
                </c:pt>
                <c:pt idx="72">
                  <c:v>32.578018366359522</c:v>
                </c:pt>
                <c:pt idx="73">
                  <c:v>37.464721121313445</c:v>
                </c:pt>
                <c:pt idx="74">
                  <c:v>43.08442928951046</c:v>
                </c:pt>
                <c:pt idx="75">
                  <c:v>36.621764896083889</c:v>
                </c:pt>
                <c:pt idx="76">
                  <c:v>31.128500161671305</c:v>
                </c:pt>
                <c:pt idx="77">
                  <c:v>35.797775185921999</c:v>
                </c:pt>
                <c:pt idx="78">
                  <c:v>41.167441463810299</c:v>
                </c:pt>
                <c:pt idx="79">
                  <c:v>34.992325244238756</c:v>
                </c:pt>
                <c:pt idx="80">
                  <c:v>40.241174030874568</c:v>
                </c:pt>
                <c:pt idx="81">
                  <c:v>34.204997926243379</c:v>
                </c:pt>
                <c:pt idx="82">
                  <c:v>39.335747615179883</c:v>
                </c:pt>
                <c:pt idx="83">
                  <c:v>45.236109757456866</c:v>
                </c:pt>
                <c:pt idx="84">
                  <c:v>52.021526221075391</c:v>
                </c:pt>
                <c:pt idx="85">
                  <c:v>44.218297287914083</c:v>
                </c:pt>
                <c:pt idx="86">
                  <c:v>37.585552694726971</c:v>
                </c:pt>
                <c:pt idx="87">
                  <c:v>43.223385598936012</c:v>
                </c:pt>
                <c:pt idx="88">
                  <c:v>49.706893438776412</c:v>
                </c:pt>
                <c:pt idx="89">
                  <c:v>42.250859422959948</c:v>
                </c:pt>
                <c:pt idx="90">
                  <c:v>48.588488336403934</c:v>
                </c:pt>
                <c:pt idx="91">
                  <c:v>55.876761586864518</c:v>
                </c:pt>
                <c:pt idx="92">
                  <c:v>47.495247348834837</c:v>
                </c:pt>
                <c:pt idx="93">
                  <c:v>40.370960246509611</c:v>
                </c:pt>
                <c:pt idx="94">
                  <c:v>46.42660428348605</c:v>
                </c:pt>
                <c:pt idx="95">
                  <c:v>39.462613640963141</c:v>
                </c:pt>
                <c:pt idx="96">
                  <c:v>33.543221594818668</c:v>
                </c:pt>
                <c:pt idx="97">
                  <c:v>38.574704834041462</c:v>
                </c:pt>
                <c:pt idx="98">
                  <c:v>32.788499108935241</c:v>
                </c:pt>
                <c:pt idx="99">
                  <c:v>37.706773975275524</c:v>
                </c:pt>
                <c:pt idx="100">
                  <c:v>32.050757878984193</c:v>
                </c:pt>
                <c:pt idx="101">
                  <c:v>36.85837156083182</c:v>
                </c:pt>
                <c:pt idx="102">
                  <c:v>42.387127294956592</c:v>
                </c:pt>
                <c:pt idx="103">
                  <c:v>48.745196389200075</c:v>
                </c:pt>
                <c:pt idx="104">
                  <c:v>41.433416930820066</c:v>
                </c:pt>
                <c:pt idx="105">
                  <c:v>35.218404391197055</c:v>
                </c:pt>
                <c:pt idx="106">
                  <c:v>40.501165049876612</c:v>
                </c:pt>
                <c:pt idx="107">
                  <c:v>34.42599029239512</c:v>
                </c:pt>
                <c:pt idx="108">
                  <c:v>39.589888836254389</c:v>
                </c:pt>
                <c:pt idx="109">
                  <c:v>45.528372161692545</c:v>
                </c:pt>
                <c:pt idx="110">
                  <c:v>38.69911633743866</c:v>
                </c:pt>
                <c:pt idx="111">
                  <c:v>32.894248886822858</c:v>
                </c:pt>
                <c:pt idx="112">
                  <c:v>37.828386219846287</c:v>
                </c:pt>
                <c:pt idx="113">
                  <c:v>43.50264415282323</c:v>
                </c:pt>
                <c:pt idx="114">
                  <c:v>50.02804077574671</c:v>
                </c:pt>
                <c:pt idx="115">
                  <c:v>57.532246892108709</c:v>
                </c:pt>
                <c:pt idx="116">
                  <c:v>66.162083925925018</c:v>
                </c:pt>
                <c:pt idx="117">
                  <c:v>56.237771337036264</c:v>
                </c:pt>
                <c:pt idx="118">
                  <c:v>64.673437037591697</c:v>
                </c:pt>
                <c:pt idx="119">
                  <c:v>74.374452593230444</c:v>
                </c:pt>
                <c:pt idx="120">
                  <c:v>85.530620482214999</c:v>
                </c:pt>
                <c:pt idx="121">
                  <c:v>72.701027409882741</c:v>
                </c:pt>
                <c:pt idx="122">
                  <c:v>61.79587329840033</c:v>
                </c:pt>
                <c:pt idx="123">
                  <c:v>52.526492303640282</c:v>
                </c:pt>
                <c:pt idx="124">
                  <c:v>60.405466149186317</c:v>
                </c:pt>
                <c:pt idx="125">
                  <c:v>51.344646226808365</c:v>
                </c:pt>
                <c:pt idx="126">
                  <c:v>59.046343160829615</c:v>
                </c:pt>
                <c:pt idx="127">
                  <c:v>67.903294634954051</c:v>
                </c:pt>
                <c:pt idx="128">
                  <c:v>78.088788830197146</c:v>
                </c:pt>
                <c:pt idx="129">
                  <c:v>66.375470505667579</c:v>
                </c:pt>
                <c:pt idx="130">
                  <c:v>76.331791081517707</c:v>
                </c:pt>
                <c:pt idx="131">
                  <c:v>64.882022419290053</c:v>
                </c:pt>
                <c:pt idx="132">
                  <c:v>55.149719056396542</c:v>
                </c:pt>
                <c:pt idx="133">
                  <c:v>46.877261197937059</c:v>
                </c:pt>
                <c:pt idx="134">
                  <c:v>53.908850377627616</c:v>
                </c:pt>
                <c:pt idx="135">
                  <c:v>45.822522820983473</c:v>
                </c:pt>
                <c:pt idx="136">
                  <c:v>38.949144397835951</c:v>
                </c:pt>
                <c:pt idx="137">
                  <c:v>33.106772738160558</c:v>
                </c:pt>
                <c:pt idx="138">
                  <c:v>28.140756827436473</c:v>
                </c:pt>
                <c:pt idx="139">
                  <c:v>23.919643303321003</c:v>
                </c:pt>
                <c:pt idx="140">
                  <c:v>27.507589798819151</c:v>
                </c:pt>
                <c:pt idx="141">
                  <c:v>31.63372826864202</c:v>
                </c:pt>
                <c:pt idx="142">
                  <c:v>26.888669028345717</c:v>
                </c:pt>
                <c:pt idx="143">
                  <c:v>22.85536867409386</c:v>
                </c:pt>
                <c:pt idx="144">
                  <c:v>19.427063372979781</c:v>
                </c:pt>
                <c:pt idx="145">
                  <c:v>22.341122878926747</c:v>
                </c:pt>
                <c:pt idx="146">
                  <c:v>25.692291310765757</c:v>
                </c:pt>
                <c:pt idx="147">
                  <c:v>21.838447614150894</c:v>
                </c:pt>
                <c:pt idx="148">
                  <c:v>25.114214756273526</c:v>
                </c:pt>
                <c:pt idx="149">
                  <c:v>28.881346969714553</c:v>
                </c:pt>
                <c:pt idx="150">
                  <c:v>33.213549015171736</c:v>
                </c:pt>
                <c:pt idx="151">
                  <c:v>38.195581367447495</c:v>
                </c:pt>
                <c:pt idx="152">
                  <c:v>32.466244162330369</c:v>
                </c:pt>
                <c:pt idx="153">
                  <c:v>37.336180786679918</c:v>
                </c:pt>
                <c:pt idx="154">
                  <c:v>31.73575366867793</c:v>
                </c:pt>
                <c:pt idx="155">
                  <c:v>36.496116718979614</c:v>
                </c:pt>
                <c:pt idx="156">
                  <c:v>41.970534226826551</c:v>
                </c:pt>
                <c:pt idx="157">
                  <c:v>35.674954092802565</c:v>
                </c:pt>
                <c:pt idx="158">
                  <c:v>41.026197206722948</c:v>
                </c:pt>
                <c:pt idx="159">
                  <c:v>34.872267625714507</c:v>
                </c:pt>
                <c:pt idx="160">
                  <c:v>40.103107769571679</c:v>
                </c:pt>
                <c:pt idx="161">
                  <c:v>46.118573935007426</c:v>
                </c:pt>
                <c:pt idx="162">
                  <c:v>53.036360025258539</c:v>
                </c:pt>
                <c:pt idx="163">
                  <c:v>45.080906021469758</c:v>
                </c:pt>
                <c:pt idx="164">
                  <c:v>51.843041924690219</c:v>
                </c:pt>
                <c:pt idx="165">
                  <c:v>44.066585635986684</c:v>
                </c:pt>
                <c:pt idx="166">
                  <c:v>37.456597790588681</c:v>
                </c:pt>
                <c:pt idx="167">
                  <c:v>43.075087459176977</c:v>
                </c:pt>
                <c:pt idx="168">
                  <c:v>36.613824340300432</c:v>
                </c:pt>
                <c:pt idx="169">
                  <c:v>31.121750689255368</c:v>
                </c:pt>
                <c:pt idx="170">
                  <c:v>35.790013292643671</c:v>
                </c:pt>
                <c:pt idx="171">
                  <c:v>30.42151129874712</c:v>
                </c:pt>
                <c:pt idx="172">
                  <c:v>25.858284603935051</c:v>
                </c:pt>
                <c:pt idx="173">
                  <c:v>29.737027294525305</c:v>
                </c:pt>
                <c:pt idx="174">
                  <c:v>25.276473200346508</c:v>
                </c:pt>
                <c:pt idx="175">
                  <c:v>29.067944180398481</c:v>
                </c:pt>
                <c:pt idx="176">
                  <c:v>24.707752553338707</c:v>
                </c:pt>
                <c:pt idx="177">
                  <c:v>21.0015896703379</c:v>
                </c:pt>
                <c:pt idx="178">
                  <c:v>24.151828120888585</c:v>
                </c:pt>
                <c:pt idx="179">
                  <c:v>20.529053902755297</c:v>
                </c:pt>
                <c:pt idx="180">
                  <c:v>23.608411988168591</c:v>
                </c:pt>
                <c:pt idx="181">
                  <c:v>27.149673786393876</c:v>
                </c:pt>
                <c:pt idx="182">
                  <c:v>23.077222718434793</c:v>
                </c:pt>
                <c:pt idx="183">
                  <c:v>26.538806126200011</c:v>
                </c:pt>
                <c:pt idx="184">
                  <c:v>22.557985207270008</c:v>
                </c:pt>
                <c:pt idx="185">
                  <c:v>19.174287426179507</c:v>
                </c:pt>
                <c:pt idx="186">
                  <c:v>16.298144312252582</c:v>
                </c:pt>
                <c:pt idx="187">
                  <c:v>18.742865959090466</c:v>
                </c:pt>
                <c:pt idx="188">
                  <c:v>15.931436065226896</c:v>
                </c:pt>
                <c:pt idx="189">
                  <c:v>18.321151475010929</c:v>
                </c:pt>
                <c:pt idx="190">
                  <c:v>21.069324196262567</c:v>
                </c:pt>
                <c:pt idx="191">
                  <c:v>24.229722825701952</c:v>
                </c:pt>
                <c:pt idx="192">
                  <c:v>20.595264401846659</c:v>
                </c:pt>
                <c:pt idx="193">
                  <c:v>17.505974741569659</c:v>
                </c:pt>
                <c:pt idx="194">
                  <c:v>20.131870952805105</c:v>
                </c:pt>
                <c:pt idx="195">
                  <c:v>17.112090309884341</c:v>
                </c:pt>
                <c:pt idx="196">
                  <c:v>14.54527676340169</c:v>
                </c:pt>
                <c:pt idx="197">
                  <c:v>16.727068277911943</c:v>
                </c:pt>
                <c:pt idx="198">
                  <c:v>19.236128519598733</c:v>
                </c:pt>
                <c:pt idx="199">
                  <c:v>16.350709241658922</c:v>
                </c:pt>
                <c:pt idx="200">
                  <c:v>18.803315627907761</c:v>
                </c:pt>
                <c:pt idx="201">
                  <c:v>15.982818283721596</c:v>
                </c:pt>
                <c:pt idx="202">
                  <c:v>13.585395541163356</c:v>
                </c:pt>
                <c:pt idx="203">
                  <c:v>11.547586209988852</c:v>
                </c:pt>
                <c:pt idx="204">
                  <c:v>13.279724141487179</c:v>
                </c:pt>
                <c:pt idx="205">
                  <c:v>11.287765520264102</c:v>
                </c:pt>
                <c:pt idx="206">
                  <c:v>9.5946006922244873</c:v>
                </c:pt>
                <c:pt idx="207">
                  <c:v>11.03379079605816</c:v>
                </c:pt>
                <c:pt idx="208">
                  <c:v>9.3787221766494362</c:v>
                </c:pt>
                <c:pt idx="209">
                  <c:v>7.9719138501520206</c:v>
                </c:pt>
                <c:pt idx="210">
                  <c:v>6.7761267726292171</c:v>
                </c:pt>
                <c:pt idx="211">
                  <c:v>5.7597077567348345</c:v>
                </c:pt>
                <c:pt idx="212">
                  <c:v>6.6236639202450593</c:v>
                </c:pt>
                <c:pt idx="213">
                  <c:v>5.6301143322083007</c:v>
                </c:pt>
                <c:pt idx="214">
                  <c:v>6.4746314820395456</c:v>
                </c:pt>
                <c:pt idx="215">
                  <c:v>5.5034367597336136</c:v>
                </c:pt>
                <c:pt idx="216">
                  <c:v>6.3289522736936554</c:v>
                </c:pt>
                <c:pt idx="217">
                  <c:v>5.3796094326396071</c:v>
                </c:pt>
                <c:pt idx="218">
                  <c:v>4.5726680177436663</c:v>
                </c:pt>
                <c:pt idx="219">
                  <c:v>5.2585682204052162</c:v>
                </c:pt>
                <c:pt idx="220">
                  <c:v>4.4697829873444332</c:v>
                </c:pt>
                <c:pt idx="221">
                  <c:v>3.7993155392427682</c:v>
                </c:pt>
                <c:pt idx="222">
                  <c:v>3.229418208356353</c:v>
                </c:pt>
                <c:pt idx="223">
                  <c:v>3.7138309396098057</c:v>
                </c:pt>
                <c:pt idx="224">
                  <c:v>3.1567562986683346</c:v>
                </c:pt>
                <c:pt idx="225">
                  <c:v>3.6302697434685847</c:v>
                </c:pt>
                <c:pt idx="226">
                  <c:v>4.174810204988872</c:v>
                </c:pt>
                <c:pt idx="227">
                  <c:v>4.8010317357372028</c:v>
                </c:pt>
                <c:pt idx="228">
                  <c:v>4.0808769753766221</c:v>
                </c:pt>
                <c:pt idx="229">
                  <c:v>4.6930085216831152</c:v>
                </c:pt>
                <c:pt idx="230">
                  <c:v>5.3969597999355825</c:v>
                </c:pt>
                <c:pt idx="231">
                  <c:v>4.587415829945245</c:v>
                </c:pt>
                <c:pt idx="232">
                  <c:v>5.2755282044370313</c:v>
                </c:pt>
                <c:pt idx="233">
                  <c:v>4.4841989737714769</c:v>
                </c:pt>
                <c:pt idx="234">
                  <c:v>5.1568288198371981</c:v>
                </c:pt>
                <c:pt idx="235">
                  <c:v>5.9303531428127769</c:v>
                </c:pt>
                <c:pt idx="236">
                  <c:v>6.8199061142346933</c:v>
                </c:pt>
                <c:pt idx="237">
                  <c:v>7.8428920313698969</c:v>
                </c:pt>
                <c:pt idx="238">
                  <c:v>6.6664582266644121</c:v>
                </c:pt>
                <c:pt idx="239">
                  <c:v>5.6664894926647502</c:v>
                </c:pt>
                <c:pt idx="240">
                  <c:v>6.5164629165644623</c:v>
                </c:pt>
                <c:pt idx="241">
                  <c:v>7.4939323540491314</c:v>
                </c:pt>
                <c:pt idx="242">
                  <c:v>8.6180222071564998</c:v>
                </c:pt>
                <c:pt idx="243">
                  <c:v>7.325318876083025</c:v>
                </c:pt>
                <c:pt idx="244">
                  <c:v>8.4241167074954788</c:v>
                </c:pt>
                <c:pt idx="245">
                  <c:v>7.1604992013711568</c:v>
                </c:pt>
                <c:pt idx="246">
                  <c:v>6.0864243211654827</c:v>
                </c:pt>
                <c:pt idx="247">
                  <c:v>5.17346067299066</c:v>
                </c:pt>
                <c:pt idx="248">
                  <c:v>5.9494797739392586</c:v>
                </c:pt>
                <c:pt idx="249">
                  <c:v>6.8419017400301465</c:v>
                </c:pt>
                <c:pt idx="250">
                  <c:v>5.815616479025624</c:v>
                </c:pt>
                <c:pt idx="251">
                  <c:v>4.9432740071717802</c:v>
                </c:pt>
                <c:pt idx="252">
                  <c:v>5.6847651082475466</c:v>
                </c:pt>
                <c:pt idx="253">
                  <c:v>4.8320503420104144</c:v>
                </c:pt>
                <c:pt idx="254">
                  <c:v>5.5568578933119763</c:v>
                </c:pt>
                <c:pt idx="255">
                  <c:v>4.72332920931518</c:v>
                </c:pt>
                <c:pt idx="256">
                  <c:v>4.0148298279179029</c:v>
                </c:pt>
                <c:pt idx="257">
                  <c:v>3.4126053537302172</c:v>
                </c:pt>
                <c:pt idx="258">
                  <c:v>3.9244961567897496</c:v>
                </c:pt>
                <c:pt idx="259">
                  <c:v>3.3358217332712869</c:v>
                </c:pt>
                <c:pt idx="260">
                  <c:v>2.8354484732805938</c:v>
                </c:pt>
                <c:pt idx="261">
                  <c:v>2.4101312022885049</c:v>
                </c:pt>
                <c:pt idx="262">
                  <c:v>2.7716508826317803</c:v>
                </c:pt>
                <c:pt idx="263">
                  <c:v>3.1873985150265471</c:v>
                </c:pt>
                <c:pt idx="264">
                  <c:v>3.6655082922805291</c:v>
                </c:pt>
                <c:pt idx="265">
                  <c:v>4.215334536122608</c:v>
                </c:pt>
                <c:pt idx="266">
                  <c:v>4.8476347165409992</c:v>
                </c:pt>
                <c:pt idx="267">
                  <c:v>5.5747799240221489</c:v>
                </c:pt>
                <c:pt idx="268">
                  <c:v>4.7385629354188268</c:v>
                </c:pt>
                <c:pt idx="269">
                  <c:v>5.4493473757316506</c:v>
                </c:pt>
                <c:pt idx="270">
                  <c:v>6.2667494820913978</c:v>
                </c:pt>
                <c:pt idx="271">
                  <c:v>5.3267370597776882</c:v>
                </c:pt>
                <c:pt idx="272">
                  <c:v>6.1257476187443407</c:v>
                </c:pt>
                <c:pt idx="273">
                  <c:v>5.2068854759326895</c:v>
                </c:pt>
                <c:pt idx="274">
                  <c:v>5.9879182973225928</c:v>
                </c:pt>
                <c:pt idx="275">
                  <c:v>5.0897305527242036</c:v>
                </c:pt>
                <c:pt idx="276">
                  <c:v>5.8531901356328335</c:v>
                </c:pt>
                <c:pt idx="277">
                  <c:v>6.7311686559777577</c:v>
                </c:pt>
                <c:pt idx="278">
                  <c:v>7.7408439543744212</c:v>
                </c:pt>
                <c:pt idx="279">
                  <c:v>8.901970547530583</c:v>
                </c:pt>
                <c:pt idx="280">
                  <c:v>10.237266129660171</c:v>
                </c:pt>
                <c:pt idx="281">
                  <c:v>8.7016762102111453</c:v>
                </c:pt>
                <c:pt idx="282">
                  <c:v>10.006927641742816</c:v>
                </c:pt>
                <c:pt idx="283">
                  <c:v>11.507966788004238</c:v>
                </c:pt>
                <c:pt idx="284">
                  <c:v>9.7817717698036013</c:v>
                </c:pt>
                <c:pt idx="285">
                  <c:v>11.249037535274141</c:v>
                </c:pt>
                <c:pt idx="286">
                  <c:v>12.936393165565262</c:v>
                </c:pt>
                <c:pt idx="287">
                  <c:v>10.995934190730472</c:v>
                </c:pt>
                <c:pt idx="288">
                  <c:v>9.3465440621209002</c:v>
                </c:pt>
                <c:pt idx="289">
                  <c:v>10.748525671439035</c:v>
                </c:pt>
                <c:pt idx="290">
                  <c:v>12.36080452215489</c:v>
                </c:pt>
                <c:pt idx="291">
                  <c:v>10.506683843831656</c:v>
                </c:pt>
                <c:pt idx="292">
                  <c:v>12.082686420406404</c:v>
                </c:pt>
                <c:pt idx="293">
                  <c:v>13.895089383467363</c:v>
                </c:pt>
                <c:pt idx="294">
                  <c:v>11.810825975947258</c:v>
                </c:pt>
                <c:pt idx="295">
                  <c:v>10.039202079555169</c:v>
                </c:pt>
                <c:pt idx="296">
                  <c:v>11.545082391488444</c:v>
                </c:pt>
                <c:pt idx="297">
                  <c:v>9.8133200327651782</c:v>
                </c:pt>
                <c:pt idx="298">
                  <c:v>8.341322027850401</c:v>
                </c:pt>
                <c:pt idx="299">
                  <c:v>9.5925203320279611</c:v>
                </c:pt>
                <c:pt idx="300">
                  <c:v>8.1536422822237675</c:v>
                </c:pt>
                <c:pt idx="301">
                  <c:v>6.9305959398902024</c:v>
                </c:pt>
                <c:pt idx="302">
                  <c:v>5.8910065489066721</c:v>
                </c:pt>
                <c:pt idx="303">
                  <c:v>6.7746575312426724</c:v>
                </c:pt>
                <c:pt idx="304">
                  <c:v>7.7908561609290725</c:v>
                </c:pt>
                <c:pt idx="305">
                  <c:v>6.6222277367897115</c:v>
                </c:pt>
                <c:pt idx="306">
                  <c:v>7.6155618973081678</c:v>
                </c:pt>
                <c:pt idx="307">
                  <c:v>6.4732276127119421</c:v>
                </c:pt>
                <c:pt idx="308">
                  <c:v>5.5022434708051504</c:v>
                </c:pt>
                <c:pt idx="309">
                  <c:v>6.3275799914259228</c:v>
                </c:pt>
                <c:pt idx="310">
                  <c:v>7.2767169901398105</c:v>
                </c:pt>
                <c:pt idx="311">
                  <c:v>8.3682245386607814</c:v>
                </c:pt>
                <c:pt idx="312">
                  <c:v>7.1129908578616643</c:v>
                </c:pt>
                <c:pt idx="313">
                  <c:v>8.1799394865409134</c:v>
                </c:pt>
                <c:pt idx="314">
                  <c:v>9.4069304095220492</c:v>
                </c:pt>
                <c:pt idx="315">
                  <c:v>10.817969970950356</c:v>
                </c:pt>
                <c:pt idx="316">
                  <c:v>9.1952744753078033</c:v>
                </c:pt>
                <c:pt idx="317">
                  <c:v>10.574565646603974</c:v>
                </c:pt>
                <c:pt idx="318">
                  <c:v>8.9883807996133775</c:v>
                </c:pt>
                <c:pt idx="319">
                  <c:v>10.336637919555383</c:v>
                </c:pt>
                <c:pt idx="320">
                  <c:v>11.887133607488689</c:v>
                </c:pt>
                <c:pt idx="321">
                  <c:v>13.670203648611992</c:v>
                </c:pt>
                <c:pt idx="322">
                  <c:v>15.720734195903789</c:v>
                </c:pt>
                <c:pt idx="323">
                  <c:v>18.078844325289356</c:v>
                </c:pt>
                <c:pt idx="324">
                  <c:v>20.790670974082758</c:v>
                </c:pt>
                <c:pt idx="325">
                  <c:v>17.672070327970342</c:v>
                </c:pt>
                <c:pt idx="326">
                  <c:v>20.322880877165893</c:v>
                </c:pt>
                <c:pt idx="327">
                  <c:v>23.371313008740774</c:v>
                </c:pt>
                <c:pt idx="328">
                  <c:v>26.87700996005189</c:v>
                </c:pt>
                <c:pt idx="329">
                  <c:v>30.908561454059672</c:v>
                </c:pt>
                <c:pt idx="330">
                  <c:v>26.272277235950721</c:v>
                </c:pt>
                <c:pt idx="331">
                  <c:v>30.213118821343325</c:v>
                </c:pt>
                <c:pt idx="332">
                  <c:v>25.681150998141828</c:v>
                </c:pt>
                <c:pt idx="333">
                  <c:v>29.533323647863099</c:v>
                </c:pt>
                <c:pt idx="334">
                  <c:v>33.963322195042565</c:v>
                </c:pt>
                <c:pt idx="335">
                  <c:v>39.057820524298947</c:v>
                </c:pt>
                <c:pt idx="336">
                  <c:v>44.916493602943788</c:v>
                </c:pt>
                <c:pt idx="337">
                  <c:v>38.179019562502219</c:v>
                </c:pt>
                <c:pt idx="338">
                  <c:v>32.452166628126882</c:v>
                </c:pt>
                <c:pt idx="339">
                  <c:v>37.31999162234591</c:v>
                </c:pt>
                <c:pt idx="340">
                  <c:v>31.721992878994023</c:v>
                </c:pt>
                <c:pt idx="341">
                  <c:v>36.48029181084312</c:v>
                </c:pt>
                <c:pt idx="342">
                  <c:v>31.00824803921665</c:v>
                </c:pt>
                <c:pt idx="343">
                  <c:v>35.659485245099141</c:v>
                </c:pt>
                <c:pt idx="344">
                  <c:v>41.008408031864008</c:v>
                </c:pt>
                <c:pt idx="345">
                  <c:v>47.159669236643602</c:v>
                </c:pt>
                <c:pt idx="346">
                  <c:v>54.233619622140139</c:v>
                </c:pt>
                <c:pt idx="347">
                  <c:v>62.368662565461157</c:v>
                </c:pt>
                <c:pt idx="348">
                  <c:v>71.723961950280327</c:v>
                </c:pt>
                <c:pt idx="349">
                  <c:v>82.482556242822369</c:v>
                </c:pt>
                <c:pt idx="350">
                  <c:v>70.110172806399007</c:v>
                </c:pt>
                <c:pt idx="351">
                  <c:v>80.626698727358857</c:v>
                </c:pt>
                <c:pt idx="352">
                  <c:v>68.532693918255021</c:v>
                </c:pt>
                <c:pt idx="353">
                  <c:v>58.252789830516768</c:v>
                </c:pt>
                <c:pt idx="354">
                  <c:v>66.990708305094273</c:v>
                </c:pt>
                <c:pt idx="355">
                  <c:v>56.942102059330132</c:v>
                </c:pt>
                <c:pt idx="356">
                  <c:v>65.483417368229652</c:v>
                </c:pt>
                <c:pt idx="357">
                  <c:v>55.660904762995202</c:v>
                </c:pt>
                <c:pt idx="358">
                  <c:v>47.311769048545919</c:v>
                </c:pt>
                <c:pt idx="359">
                  <c:v>40.21500369126403</c:v>
                </c:pt>
                <c:pt idx="360">
                  <c:v>46.247254244953631</c:v>
                </c:pt>
                <c:pt idx="361">
                  <c:v>53.184342381696673</c:v>
                </c:pt>
                <c:pt idx="362">
                  <c:v>45.206691024442172</c:v>
                </c:pt>
                <c:pt idx="363">
                  <c:v>38.425687370775847</c:v>
                </c:pt>
                <c:pt idx="364">
                  <c:v>32.66183426515947</c:v>
                </c:pt>
                <c:pt idx="365">
                  <c:v>27.76255912538555</c:v>
                </c:pt>
                <c:pt idx="366">
                  <c:v>23.598175256577719</c:v>
                </c:pt>
                <c:pt idx="367">
                  <c:v>27.137901545064373</c:v>
                </c:pt>
                <c:pt idx="368">
                  <c:v>23.067216313304716</c:v>
                </c:pt>
                <c:pt idx="369">
                  <c:v>19.60713386630901</c:v>
                </c:pt>
                <c:pt idx="370">
                  <c:v>22.548203946255359</c:v>
                </c:pt>
                <c:pt idx="371">
                  <c:v>19.165973354317057</c:v>
                </c:pt>
                <c:pt idx="372">
                  <c:v>16.291077351169498</c:v>
                </c:pt>
                <c:pt idx="373">
                  <c:v>13.847415748494074</c:v>
                </c:pt>
                <c:pt idx="374">
                  <c:v>11.770303386219963</c:v>
                </c:pt>
                <c:pt idx="375">
                  <c:v>13.535848894152956</c:v>
                </c:pt>
                <c:pt idx="376">
                  <c:v>15.566226228275898</c:v>
                </c:pt>
                <c:pt idx="377">
                  <c:v>17.901160162517282</c:v>
                </c:pt>
                <c:pt idx="378">
                  <c:v>20.586334186894874</c:v>
                </c:pt>
                <c:pt idx="379">
                  <c:v>23.674284314929103</c:v>
                </c:pt>
                <c:pt idx="380">
                  <c:v>27.225426962168466</c:v>
                </c:pt>
                <c:pt idx="381">
                  <c:v>31.309241006493735</c:v>
                </c:pt>
                <c:pt idx="382">
                  <c:v>36.005627157467792</c:v>
                </c:pt>
                <c:pt idx="383">
                  <c:v>30.604783083847622</c:v>
                </c:pt>
                <c:pt idx="384">
                  <c:v>26.014065621270479</c:v>
                </c:pt>
                <c:pt idx="385">
                  <c:v>29.916175464461048</c:v>
                </c:pt>
                <c:pt idx="386">
                  <c:v>34.403601784130203</c:v>
                </c:pt>
                <c:pt idx="387">
                  <c:v>29.243061516510672</c:v>
                </c:pt>
                <c:pt idx="388">
                  <c:v>24.856602289034072</c:v>
                </c:pt>
                <c:pt idx="389">
                  <c:v>21.12811194567896</c:v>
                </c:pt>
                <c:pt idx="390">
                  <c:v>17.958895153827115</c:v>
                </c:pt>
                <c:pt idx="391">
                  <c:v>20.652729426901182</c:v>
                </c:pt>
                <c:pt idx="392">
                  <c:v>23.750638840936357</c:v>
                </c:pt>
                <c:pt idx="393">
                  <c:v>20.188043014795902</c:v>
                </c:pt>
                <c:pt idx="394">
                  <c:v>17.159836562576515</c:v>
                </c:pt>
                <c:pt idx="395">
                  <c:v>14.585861078190037</c:v>
                </c:pt>
                <c:pt idx="396">
                  <c:v>12.39798191646153</c:v>
                </c:pt>
                <c:pt idx="397">
                  <c:v>10.538284628992301</c:v>
                </c:pt>
                <c:pt idx="398">
                  <c:v>8.9575419346434551</c:v>
                </c:pt>
                <c:pt idx="399">
                  <c:v>7.6139106444469364</c:v>
                </c:pt>
                <c:pt idx="400">
                  <c:v>8.7559972411139757</c:v>
                </c:pt>
                <c:pt idx="401">
                  <c:v>10.069396827281071</c:v>
                </c:pt>
                <c:pt idx="402">
                  <c:v>8.5589873031889105</c:v>
                </c:pt>
                <c:pt idx="403">
                  <c:v>9.8428353986672459</c:v>
                </c:pt>
                <c:pt idx="404">
                  <c:v>11.319260708467333</c:v>
                </c:pt>
                <c:pt idx="405">
                  <c:v>13.017149814737431</c:v>
                </c:pt>
                <c:pt idx="406">
                  <c:v>14.969722286948045</c:v>
                </c:pt>
                <c:pt idx="407">
                  <c:v>12.724263943905838</c:v>
                </c:pt>
                <c:pt idx="408">
                  <c:v>14.632903535491712</c:v>
                </c:pt>
                <c:pt idx="409">
                  <c:v>16.827839065815468</c:v>
                </c:pt>
                <c:pt idx="410">
                  <c:v>14.303663205943147</c:v>
                </c:pt>
                <c:pt idx="411">
                  <c:v>16.449212686834617</c:v>
                </c:pt>
                <c:pt idx="412">
                  <c:v>13.981830783809423</c:v>
                </c:pt>
                <c:pt idx="413">
                  <c:v>16.079105401380836</c:v>
                </c:pt>
                <c:pt idx="414">
                  <c:v>18.490971211587961</c:v>
                </c:pt>
                <c:pt idx="415">
                  <c:v>21.264616893326153</c:v>
                </c:pt>
                <c:pt idx="416">
                  <c:v>18.07492435932723</c:v>
                </c:pt>
                <c:pt idx="417">
                  <c:v>20.786163013226314</c:v>
                </c:pt>
                <c:pt idx="418">
                  <c:v>17.668238561242365</c:v>
                </c:pt>
                <c:pt idx="419">
                  <c:v>20.318474345428719</c:v>
                </c:pt>
                <c:pt idx="420">
                  <c:v>17.270703193614409</c:v>
                </c:pt>
                <c:pt idx="421">
                  <c:v>19.86130867265657</c:v>
                </c:pt>
                <c:pt idx="422">
                  <c:v>16.882112371758083</c:v>
                </c:pt>
                <c:pt idx="423">
                  <c:v>19.414429227521794</c:v>
                </c:pt>
                <c:pt idx="424">
                  <c:v>22.326593611650061</c:v>
                </c:pt>
                <c:pt idx="425">
                  <c:v>25.675582653397569</c:v>
                </c:pt>
                <c:pt idx="426">
                  <c:v>29.526920051407203</c:v>
                </c:pt>
                <c:pt idx="427">
                  <c:v>25.097882043696121</c:v>
                </c:pt>
                <c:pt idx="428">
                  <c:v>28.862564350250537</c:v>
                </c:pt>
                <c:pt idx="429">
                  <c:v>33.191949002788114</c:v>
                </c:pt>
                <c:pt idx="430">
                  <c:v>28.213156652369896</c:v>
                </c:pt>
                <c:pt idx="431">
                  <c:v>23.981183154514412</c:v>
                </c:pt>
                <c:pt idx="432">
                  <c:v>20.38400568133725</c:v>
                </c:pt>
                <c:pt idx="433">
                  <c:v>23.441606533537836</c:v>
                </c:pt>
                <c:pt idx="434">
                  <c:v>19.925365553507159</c:v>
                </c:pt>
                <c:pt idx="435">
                  <c:v>16.936560720481086</c:v>
                </c:pt>
                <c:pt idx="436">
                  <c:v>14.396076612408923</c:v>
                </c:pt>
                <c:pt idx="437">
                  <c:v>12.236665120547585</c:v>
                </c:pt>
                <c:pt idx="438">
                  <c:v>14.072164888629722</c:v>
                </c:pt>
                <c:pt idx="439">
                  <c:v>16.182989621924179</c:v>
                </c:pt>
                <c:pt idx="440">
                  <c:v>18.610438065212804</c:v>
                </c:pt>
                <c:pt idx="441">
                  <c:v>21.402003774994725</c:v>
                </c:pt>
                <c:pt idx="442">
                  <c:v>18.191703208745515</c:v>
                </c:pt>
                <c:pt idx="443">
                  <c:v>20.920458690057341</c:v>
                </c:pt>
                <c:pt idx="444">
                  <c:v>24.05852749356594</c:v>
                </c:pt>
                <c:pt idx="445">
                  <c:v>20.449748369531047</c:v>
                </c:pt>
                <c:pt idx="446">
                  <c:v>17.38228611410139</c:v>
                </c:pt>
                <c:pt idx="447">
                  <c:v>14.774943196986181</c:v>
                </c:pt>
                <c:pt idx="448">
                  <c:v>16.991184676534107</c:v>
                </c:pt>
                <c:pt idx="449">
                  <c:v>19.539862378014224</c:v>
                </c:pt>
                <c:pt idx="450">
                  <c:v>22.470841734716355</c:v>
                </c:pt>
                <c:pt idx="451">
                  <c:v>19.1002154745089</c:v>
                </c:pt>
                <c:pt idx="452">
                  <c:v>21.965247795685233</c:v>
                </c:pt>
                <c:pt idx="453">
                  <c:v>18.670460626332449</c:v>
                </c:pt>
                <c:pt idx="454">
                  <c:v>15.869891532382582</c:v>
                </c:pt>
                <c:pt idx="455">
                  <c:v>13.489407802525195</c:v>
                </c:pt>
                <c:pt idx="456">
                  <c:v>15.512818972903972</c:v>
                </c:pt>
                <c:pt idx="457">
                  <c:v>17.839741818839567</c:v>
                </c:pt>
                <c:pt idx="458">
                  <c:v>20.5157030916655</c:v>
                </c:pt>
                <c:pt idx="459">
                  <c:v>17.438347627915675</c:v>
                </c:pt>
                <c:pt idx="460">
                  <c:v>20.054099772103026</c:v>
                </c:pt>
                <c:pt idx="461">
                  <c:v>23.062214737918477</c:v>
                </c:pt>
                <c:pt idx="462">
                  <c:v>19.602882527230705</c:v>
                </c:pt>
                <c:pt idx="463">
                  <c:v>22.54331490631531</c:v>
                </c:pt>
                <c:pt idx="464">
                  <c:v>25.924812142262603</c:v>
                </c:pt>
                <c:pt idx="465">
                  <c:v>29.813533963601991</c:v>
                </c:pt>
                <c:pt idx="466">
                  <c:v>25.341503869061693</c:v>
                </c:pt>
                <c:pt idx="467">
                  <c:v>21.540278288702439</c:v>
                </c:pt>
                <c:pt idx="468">
                  <c:v>24.771320032007804</c:v>
                </c:pt>
                <c:pt idx="469">
                  <c:v>28.487018036808973</c:v>
                </c:pt>
                <c:pt idx="470">
                  <c:v>24.213965331287625</c:v>
                </c:pt>
                <c:pt idx="471">
                  <c:v>27.846060130980767</c:v>
                </c:pt>
                <c:pt idx="472">
                  <c:v>23.669151111333651</c:v>
                </c:pt>
                <c:pt idx="473">
                  <c:v>27.219523778033697</c:v>
                </c:pt>
                <c:pt idx="474">
                  <c:v>23.136595211328643</c:v>
                </c:pt>
                <c:pt idx="475">
                  <c:v>19.666105929629346</c:v>
                </c:pt>
                <c:pt idx="476">
                  <c:v>16.716190040184944</c:v>
                </c:pt>
                <c:pt idx="477">
                  <c:v>14.208761534157203</c:v>
                </c:pt>
                <c:pt idx="478">
                  <c:v>16.340075764280783</c:v>
                </c:pt>
                <c:pt idx="479">
                  <c:v>18.7910871289229</c:v>
                </c:pt>
                <c:pt idx="480">
                  <c:v>15.972424059584464</c:v>
                </c:pt>
                <c:pt idx="481">
                  <c:v>13.576560450646793</c:v>
                </c:pt>
                <c:pt idx="482">
                  <c:v>11.540076383049774</c:v>
                </c:pt>
                <c:pt idx="483">
                  <c:v>13.271087840507239</c:v>
                </c:pt>
                <c:pt idx="484">
                  <c:v>15.261751016583323</c:v>
                </c:pt>
                <c:pt idx="485">
                  <c:v>12.972488364095824</c:v>
                </c:pt>
                <c:pt idx="486">
                  <c:v>11.026615109481449</c:v>
                </c:pt>
                <c:pt idx="487">
                  <c:v>9.3726228430592311</c:v>
                </c:pt>
                <c:pt idx="488">
                  <c:v>7.9667294166003462</c:v>
                </c:pt>
                <c:pt idx="489">
                  <c:v>9.1617388290903978</c:v>
                </c:pt>
                <c:pt idx="490">
                  <c:v>10.535999653453956</c:v>
                </c:pt>
                <c:pt idx="491">
                  <c:v>8.955599705435862</c:v>
                </c:pt>
                <c:pt idx="492">
                  <c:v>7.6122597496204829</c:v>
                </c:pt>
                <c:pt idx="493">
                  <c:v>8.7540987120635538</c:v>
                </c:pt>
                <c:pt idx="494">
                  <c:v>10.067213518873086</c:v>
                </c:pt>
                <c:pt idx="495">
                  <c:v>8.5571314910421226</c:v>
                </c:pt>
                <c:pt idx="496">
                  <c:v>9.8407012146984396</c:v>
                </c:pt>
                <c:pt idx="497">
                  <c:v>11.316806396903205</c:v>
                </c:pt>
                <c:pt idx="498">
                  <c:v>13.014327356438685</c:v>
                </c:pt>
                <c:pt idx="499">
                  <c:v>11.062178252972881</c:v>
                </c:pt>
                <c:pt idx="500">
                  <c:v>9.4028515150269492</c:v>
                </c:pt>
                <c:pt idx="501">
                  <c:v>7.992423787772907</c:v>
                </c:pt>
                <c:pt idx="502">
                  <c:v>6.7935602196069711</c:v>
                </c:pt>
                <c:pt idx="503">
                  <c:v>7.8125942525480161</c:v>
                </c:pt>
                <c:pt idx="504">
                  <c:v>8.984483390430217</c:v>
                </c:pt>
                <c:pt idx="505">
                  <c:v>10.332155898994749</c:v>
                </c:pt>
                <c:pt idx="506">
                  <c:v>11.881979283843961</c:v>
                </c:pt>
                <c:pt idx="507">
                  <c:v>10.099682391267367</c:v>
                </c:pt>
                <c:pt idx="508">
                  <c:v>11.614634749957471</c:v>
                </c:pt>
                <c:pt idx="509">
                  <c:v>9.8724395374638494</c:v>
                </c:pt>
                <c:pt idx="510">
                  <c:v>11.353305468083425</c:v>
                </c:pt>
                <c:pt idx="511">
                  <c:v>13.056301288295938</c:v>
                </c:pt>
                <c:pt idx="512">
                  <c:v>11.097856095051547</c:v>
                </c:pt>
                <c:pt idx="513">
                  <c:v>12.762534509309278</c:v>
                </c:pt>
                <c:pt idx="514">
                  <c:v>10.848154332912886</c:v>
                </c:pt>
                <c:pt idx="515">
                  <c:v>9.2209311829759528</c:v>
                </c:pt>
                <c:pt idx="516">
                  <c:v>7.8377915055295597</c:v>
                </c:pt>
                <c:pt idx="517">
                  <c:v>9.0134602313589927</c:v>
                </c:pt>
                <c:pt idx="518">
                  <c:v>7.6614411966551437</c:v>
                </c:pt>
                <c:pt idx="519">
                  <c:v>6.5122250171568723</c:v>
                </c:pt>
                <c:pt idx="520">
                  <c:v>5.5353912645833416</c:v>
                </c:pt>
                <c:pt idx="521">
                  <c:v>6.3656999542708421</c:v>
                </c:pt>
                <c:pt idx="522">
                  <c:v>7.3205549474114679</c:v>
                </c:pt>
                <c:pt idx="523">
                  <c:v>8.4186381895231879</c:v>
                </c:pt>
                <c:pt idx="524">
                  <c:v>9.6814339179516651</c:v>
                </c:pt>
                <c:pt idx="525">
                  <c:v>8.2292188302589153</c:v>
                </c:pt>
                <c:pt idx="526">
                  <c:v>6.994836005720078</c:v>
                </c:pt>
                <c:pt idx="527">
                  <c:v>5.9456106048620665</c:v>
                </c:pt>
                <c:pt idx="528">
                  <c:v>6.8374521955913758</c:v>
                </c:pt>
                <c:pt idx="529">
                  <c:v>7.8630700249300816</c:v>
                </c:pt>
                <c:pt idx="530">
                  <c:v>9.0425305286695927</c:v>
                </c:pt>
                <c:pt idx="531">
                  <c:v>7.6861509493691536</c:v>
                </c:pt>
                <c:pt idx="532">
                  <c:v>6.53322830696378</c:v>
                </c:pt>
                <c:pt idx="533">
                  <c:v>7.513212553008346</c:v>
                </c:pt>
                <c:pt idx="534">
                  <c:v>8.6401944359595966</c:v>
                </c:pt>
                <c:pt idx="535">
                  <c:v>7.3441652705656573</c:v>
                </c:pt>
                <c:pt idx="536">
                  <c:v>8.4457900611505057</c:v>
                </c:pt>
                <c:pt idx="537">
                  <c:v>7.1789215519779299</c:v>
                </c:pt>
                <c:pt idx="538">
                  <c:v>8.255759784774618</c:v>
                </c:pt>
                <c:pt idx="539">
                  <c:v>9.4941237524908093</c:v>
                </c:pt>
                <c:pt idx="540">
                  <c:v>8.0700051896171878</c:v>
                </c:pt>
                <c:pt idx="541">
                  <c:v>9.2805059680597655</c:v>
                </c:pt>
                <c:pt idx="542">
                  <c:v>7.8884300728508006</c:v>
                </c:pt>
                <c:pt idx="543">
                  <c:v>6.70516556192318</c:v>
                </c:pt>
                <c:pt idx="544">
                  <c:v>7.7109403962116563</c:v>
                </c:pt>
                <c:pt idx="545">
                  <c:v>6.5542993367799074</c:v>
                </c:pt>
                <c:pt idx="546">
                  <c:v>5.5711544362629208</c:v>
                </c:pt>
                <c:pt idx="547">
                  <c:v>6.4068276017023589</c:v>
                </c:pt>
                <c:pt idx="548">
                  <c:v>7.3678517419577121</c:v>
                </c:pt>
                <c:pt idx="549">
                  <c:v>8.4730295032513681</c:v>
                </c:pt>
                <c:pt idx="550">
                  <c:v>7.2020750777636628</c:v>
                </c:pt>
                <c:pt idx="551">
                  <c:v>8.2823863394282125</c:v>
                </c:pt>
                <c:pt idx="552">
                  <c:v>7.0400283885139805</c:v>
                </c:pt>
                <c:pt idx="553">
                  <c:v>8.0960326467910768</c:v>
                </c:pt>
                <c:pt idx="554">
                  <c:v>9.3104375438097371</c:v>
                </c:pt>
                <c:pt idx="555">
                  <c:v>10.707003175381196</c:v>
                </c:pt>
                <c:pt idx="556">
                  <c:v>9.1009526990740159</c:v>
                </c:pt>
                <c:pt idx="557">
                  <c:v>10.466095603935118</c:v>
                </c:pt>
                <c:pt idx="558">
                  <c:v>12.036009944525384</c:v>
                </c:pt>
                <c:pt idx="559">
                  <c:v>10.230608452846576</c:v>
                </c:pt>
                <c:pt idx="560">
                  <c:v>11.765199720773563</c:v>
                </c:pt>
                <c:pt idx="561">
                  <c:v>13.529979678889596</c:v>
                </c:pt>
                <c:pt idx="562">
                  <c:v>15.559476630723035</c:v>
                </c:pt>
                <c:pt idx="563">
                  <c:v>17.893398125331487</c:v>
                </c:pt>
                <c:pt idx="564">
                  <c:v>15.209388406531763</c:v>
                </c:pt>
                <c:pt idx="565">
                  <c:v>17.490796667511528</c:v>
                </c:pt>
                <c:pt idx="566">
                  <c:v>20.114416167638257</c:v>
                </c:pt>
                <c:pt idx="567">
                  <c:v>23.131578592783995</c:v>
                </c:pt>
                <c:pt idx="568">
                  <c:v>19.661841803866395</c:v>
                </c:pt>
                <c:pt idx="569">
                  <c:v>22.611118074446352</c:v>
                </c:pt>
                <c:pt idx="570">
                  <c:v>26.002785785613302</c:v>
                </c:pt>
                <c:pt idx="571">
                  <c:v>22.102367917771307</c:v>
                </c:pt>
                <c:pt idx="572">
                  <c:v>25.417723105437002</c:v>
                </c:pt>
                <c:pt idx="573">
                  <c:v>29.230381571252551</c:v>
                </c:pt>
                <c:pt idx="574">
                  <c:v>33.61493880694043</c:v>
                </c:pt>
                <c:pt idx="575">
                  <c:v>28.572697985899364</c:v>
                </c:pt>
                <c:pt idx="576">
                  <c:v>24.286793288014458</c:v>
                </c:pt>
                <c:pt idx="577">
                  <c:v>20.643774294812289</c:v>
                </c:pt>
                <c:pt idx="578">
                  <c:v>23.740340439034131</c:v>
                </c:pt>
                <c:pt idx="579">
                  <c:v>27.301391504889249</c:v>
                </c:pt>
                <c:pt idx="580">
                  <c:v>31.396600230622635</c:v>
                </c:pt>
                <c:pt idx="581">
                  <c:v>26.687110196029238</c:v>
                </c:pt>
                <c:pt idx="582">
                  <c:v>30.69017672543362</c:v>
                </c:pt>
                <c:pt idx="583">
                  <c:v>26.086650216618576</c:v>
                </c:pt>
                <c:pt idx="584">
                  <c:v>29.999647749111361</c:v>
                </c:pt>
                <c:pt idx="585">
                  <c:v>34.499594911478063</c:v>
                </c:pt>
                <c:pt idx="586">
                  <c:v>29.324655674756354</c:v>
                </c:pt>
                <c:pt idx="587">
                  <c:v>24.9259573235429</c:v>
                </c:pt>
                <c:pt idx="588">
                  <c:v>28.664850922074333</c:v>
                </c:pt>
                <c:pt idx="589">
                  <c:v>32.964578560385483</c:v>
                </c:pt>
                <c:pt idx="590">
                  <c:v>28.019891776327661</c:v>
                </c:pt>
                <c:pt idx="591">
                  <c:v>23.81690800987851</c:v>
                </c:pt>
                <c:pt idx="592">
                  <c:v>27.389444211360285</c:v>
                </c:pt>
                <c:pt idx="593">
                  <c:v>23.281027579656243</c:v>
                </c:pt>
                <c:pt idx="594">
                  <c:v>26.773181716604679</c:v>
                </c:pt>
                <c:pt idx="595">
                  <c:v>22.757204459113975</c:v>
                </c:pt>
                <c:pt idx="596">
                  <c:v>26.17078512798107</c:v>
                </c:pt>
                <c:pt idx="597">
                  <c:v>22.24516735878391</c:v>
                </c:pt>
                <c:pt idx="598">
                  <c:v>18.908392254966323</c:v>
                </c:pt>
                <c:pt idx="599">
                  <c:v>16.072133416721375</c:v>
                </c:pt>
                <c:pt idx="600">
                  <c:v>18.482953429229578</c:v>
                </c:pt>
                <c:pt idx="601">
                  <c:v>15.710510414845141</c:v>
                </c:pt>
                <c:pt idx="602">
                  <c:v>18.067086977071909</c:v>
                </c:pt>
                <c:pt idx="603">
                  <c:v>20.777150023632693</c:v>
                </c:pt>
                <c:pt idx="604">
                  <c:v>17.660577520087788</c:v>
                </c:pt>
                <c:pt idx="605">
                  <c:v>20.309664148100953</c:v>
                </c:pt>
                <c:pt idx="606">
                  <c:v>23.356113770316096</c:v>
                </c:pt>
                <c:pt idx="607">
                  <c:v>26.859530835863509</c:v>
                </c:pt>
                <c:pt idx="608">
                  <c:v>22.830601210483984</c:v>
                </c:pt>
                <c:pt idx="609">
                  <c:v>19.406011028911387</c:v>
                </c:pt>
                <c:pt idx="610">
                  <c:v>22.316912683248091</c:v>
                </c:pt>
                <c:pt idx="611">
                  <c:v>25.664449585735301</c:v>
                </c:pt>
                <c:pt idx="612">
                  <c:v>21.814782147875004</c:v>
                </c:pt>
                <c:pt idx="613">
                  <c:v>18.542564825693752</c:v>
                </c:pt>
                <c:pt idx="614">
                  <c:v>15.761180101839688</c:v>
                </c:pt>
                <c:pt idx="615">
                  <c:v>13.397003086563736</c:v>
                </c:pt>
                <c:pt idx="616">
                  <c:v>15.406553549548295</c:v>
                </c:pt>
                <c:pt idx="617">
                  <c:v>13.095570517116052</c:v>
                </c:pt>
                <c:pt idx="618">
                  <c:v>11.131234939548644</c:v>
                </c:pt>
                <c:pt idx="619">
                  <c:v>9.4615496986163468</c:v>
                </c:pt>
                <c:pt idx="620">
                  <c:v>8.042317243823895</c:v>
                </c:pt>
                <c:pt idx="621">
                  <c:v>6.8359696572503106</c:v>
                </c:pt>
                <c:pt idx="622">
                  <c:v>5.8105742086627634</c:v>
                </c:pt>
                <c:pt idx="623">
                  <c:v>6.6821603399621772</c:v>
                </c:pt>
                <c:pt idx="624">
                  <c:v>5.6798362889678504</c:v>
                </c:pt>
                <c:pt idx="625">
                  <c:v>4.8278608456226726</c:v>
                </c:pt>
                <c:pt idx="626">
                  <c:v>5.5520399724660727</c:v>
                </c:pt>
                <c:pt idx="627">
                  <c:v>6.3848459683359833</c:v>
                </c:pt>
                <c:pt idx="628">
                  <c:v>7.3425728635863798</c:v>
                </c:pt>
                <c:pt idx="629">
                  <c:v>6.2411869340484225</c:v>
                </c:pt>
                <c:pt idx="630">
                  <c:v>7.1773649741556858</c:v>
                </c:pt>
                <c:pt idx="631">
                  <c:v>8.2539697202790379</c:v>
                </c:pt>
                <c:pt idx="632">
                  <c:v>9.4920651783208925</c:v>
                </c:pt>
                <c:pt idx="633">
                  <c:v>8.0682554015727579</c:v>
                </c:pt>
                <c:pt idx="634">
                  <c:v>9.2784937118086717</c:v>
                </c:pt>
                <c:pt idx="635">
                  <c:v>10.670267768579972</c:v>
                </c:pt>
                <c:pt idx="636">
                  <c:v>12.270807933866967</c:v>
                </c:pt>
                <c:pt idx="637">
                  <c:v>10.430186743786923</c:v>
                </c:pt>
                <c:pt idx="638">
                  <c:v>8.8656587322188845</c:v>
                </c:pt>
                <c:pt idx="639">
                  <c:v>10.195507542051716</c:v>
                </c:pt>
                <c:pt idx="640">
                  <c:v>8.6661814107439596</c:v>
                </c:pt>
                <c:pt idx="641">
                  <c:v>9.9661086223555522</c:v>
                </c:pt>
                <c:pt idx="642">
                  <c:v>11.461024915708885</c:v>
                </c:pt>
                <c:pt idx="643">
                  <c:v>9.741871178352552</c:v>
                </c:pt>
                <c:pt idx="644">
                  <c:v>8.2805905015996686</c:v>
                </c:pt>
                <c:pt idx="645">
                  <c:v>9.5226790768396175</c:v>
                </c:pt>
                <c:pt idx="646">
                  <c:v>8.0942772153136744</c:v>
                </c:pt>
                <c:pt idx="647">
                  <c:v>9.3084187976107255</c:v>
                </c:pt>
                <c:pt idx="648">
                  <c:v>10.704681617252334</c:v>
                </c:pt>
                <c:pt idx="649">
                  <c:v>9.0989793746644825</c:v>
                </c:pt>
                <c:pt idx="650">
                  <c:v>7.7341324684648098</c:v>
                </c:pt>
                <c:pt idx="651">
                  <c:v>8.89425233873453</c:v>
                </c:pt>
                <c:pt idx="652">
                  <c:v>10.228390189544708</c:v>
                </c:pt>
                <c:pt idx="653">
                  <c:v>8.6941316611130013</c:v>
                </c:pt>
                <c:pt idx="654">
                  <c:v>7.3900119119460506</c:v>
                </c:pt>
                <c:pt idx="655">
                  <c:v>6.281510125154143</c:v>
                </c:pt>
                <c:pt idx="656">
                  <c:v>5.339283606381021</c:v>
                </c:pt>
                <c:pt idx="657">
                  <c:v>6.140176147338174</c:v>
                </c:pt>
                <c:pt idx="658">
                  <c:v>5.2191497252374477</c:v>
                </c:pt>
                <c:pt idx="659">
                  <c:v>6.0020221840230645</c:v>
                </c:pt>
                <c:pt idx="660">
                  <c:v>6.9023255116265236</c:v>
                </c:pt>
                <c:pt idx="661">
                  <c:v>5.8669766848825446</c:v>
                </c:pt>
                <c:pt idx="662">
                  <c:v>6.7470231876149258</c:v>
                </c:pt>
                <c:pt idx="663">
                  <c:v>7.7590766657571644</c:v>
                </c:pt>
                <c:pt idx="664">
                  <c:v>6.5952151658935891</c:v>
                </c:pt>
                <c:pt idx="665">
                  <c:v>5.6059328910095507</c:v>
                </c:pt>
                <c:pt idx="666">
                  <c:v>4.7650429573581183</c:v>
                </c:pt>
                <c:pt idx="667">
                  <c:v>5.479799400961836</c:v>
                </c:pt>
                <c:pt idx="668">
                  <c:v>4.6578294908175604</c:v>
                </c:pt>
                <c:pt idx="669">
                  <c:v>5.3565039144401938</c:v>
                </c:pt>
                <c:pt idx="670">
                  <c:v>6.1599795016062222</c:v>
                </c:pt>
                <c:pt idx="671">
                  <c:v>5.2359825763652887</c:v>
                </c:pt>
                <c:pt idx="672">
                  <c:v>6.0213799628200819</c:v>
                </c:pt>
                <c:pt idx="673">
                  <c:v>5.1181729683970696</c:v>
                </c:pt>
                <c:pt idx="674">
                  <c:v>4.3504470231375088</c:v>
                </c:pt>
                <c:pt idx="675">
                  <c:v>5.0030140766081344</c:v>
                </c:pt>
                <c:pt idx="676">
                  <c:v>5.7534661880993543</c:v>
                </c:pt>
                <c:pt idx="677">
                  <c:v>6.616486116314257</c:v>
                </c:pt>
                <c:pt idx="678">
                  <c:v>5.624013198867118</c:v>
                </c:pt>
                <c:pt idx="679">
                  <c:v>6.4676151786971854</c:v>
                </c:pt>
                <c:pt idx="680">
                  <c:v>7.4377574555017629</c:v>
                </c:pt>
                <c:pt idx="681">
                  <c:v>6.3220938371764985</c:v>
                </c:pt>
                <c:pt idx="682">
                  <c:v>5.3737797616000238</c:v>
                </c:pt>
                <c:pt idx="683">
                  <c:v>6.1798467258400267</c:v>
                </c:pt>
                <c:pt idx="684">
                  <c:v>7.1068237347160306</c:v>
                </c:pt>
                <c:pt idx="685">
                  <c:v>6.0408001745086262</c:v>
                </c:pt>
                <c:pt idx="686">
                  <c:v>5.1346801483323317</c:v>
                </c:pt>
                <c:pt idx="687">
                  <c:v>4.3644781260824814</c:v>
                </c:pt>
                <c:pt idx="688">
                  <c:v>5.0191498449948533</c:v>
                </c:pt>
                <c:pt idx="689">
                  <c:v>4.2662773682456248</c:v>
                </c:pt>
                <c:pt idx="690">
                  <c:v>4.9062189734824679</c:v>
                </c:pt>
                <c:pt idx="691">
                  <c:v>5.6421518195048375</c:v>
                </c:pt>
                <c:pt idx="692">
                  <c:v>4.7958290465791116</c:v>
                </c:pt>
                <c:pt idx="693">
                  <c:v>5.5152034035659776</c:v>
                </c:pt>
                <c:pt idx="694">
                  <c:v>6.3424839141008738</c:v>
                </c:pt>
                <c:pt idx="695">
                  <c:v>5.3911113269857429</c:v>
                </c:pt>
                <c:pt idx="696">
                  <c:v>4.582444627937881</c:v>
                </c:pt>
                <c:pt idx="697">
                  <c:v>3.8950779337471988</c:v>
                </c:pt>
                <c:pt idx="698">
                  <c:v>3.3108162436851187</c:v>
                </c:pt>
                <c:pt idx="699">
                  <c:v>3.8074386802378863</c:v>
                </c:pt>
                <c:pt idx="700">
                  <c:v>3.2363228782022033</c:v>
                </c:pt>
                <c:pt idx="701">
                  <c:v>3.7217713099325334</c:v>
                </c:pt>
                <c:pt idx="702">
                  <c:v>4.2800370064224129</c:v>
                </c:pt>
                <c:pt idx="703">
                  <c:v>4.9220425573857742</c:v>
                </c:pt>
                <c:pt idx="704">
                  <c:v>4.1837361737779082</c:v>
                </c:pt>
                <c:pt idx="705">
                  <c:v>3.5561757477112219</c:v>
                </c:pt>
                <c:pt idx="706">
                  <c:v>3.0227493855545386</c:v>
                </c:pt>
                <c:pt idx="707">
                  <c:v>2.5693369777213579</c:v>
                </c:pt>
                <c:pt idx="708">
                  <c:v>2.1839364310631542</c:v>
                </c:pt>
                <c:pt idx="709">
                  <c:v>1.856345966403681</c:v>
                </c:pt>
                <c:pt idx="710">
                  <c:v>2.1347978613642331</c:v>
                </c:pt>
                <c:pt idx="711">
                  <c:v>2.4550175405688677</c:v>
                </c:pt>
                <c:pt idx="712">
                  <c:v>2.0867649094835374</c:v>
                </c:pt>
                <c:pt idx="713">
                  <c:v>1.7737501730610068</c:v>
                </c:pt>
                <c:pt idx="714">
                  <c:v>2.0398126990201577</c:v>
                </c:pt>
                <c:pt idx="715">
                  <c:v>2.3457846038731813</c:v>
                </c:pt>
                <c:pt idx="716">
                  <c:v>2.6976522944541581</c:v>
                </c:pt>
                <c:pt idx="717">
                  <c:v>2.2930044502860345</c:v>
                </c:pt>
                <c:pt idx="718">
                  <c:v>2.6369551178289394</c:v>
                </c:pt>
                <c:pt idx="719">
                  <c:v>3.0324983855032803</c:v>
                </c:pt>
                <c:pt idx="720">
                  <c:v>2.5776236276777884</c:v>
                </c:pt>
                <c:pt idx="721">
                  <c:v>2.9642671718294564</c:v>
                </c:pt>
                <c:pt idx="722">
                  <c:v>2.519627096055038</c:v>
                </c:pt>
                <c:pt idx="723">
                  <c:v>2.8975711604632934</c:v>
                </c:pt>
                <c:pt idx="724">
                  <c:v>3.3322068345327871</c:v>
                </c:pt>
                <c:pt idx="725">
                  <c:v>2.832375809352869</c:v>
                </c:pt>
                <c:pt idx="726">
                  <c:v>3.2572321807557993</c:v>
                </c:pt>
                <c:pt idx="727">
                  <c:v>3.745817007869169</c:v>
                </c:pt>
                <c:pt idx="728">
                  <c:v>3.1839444566887938</c:v>
                </c:pt>
                <c:pt idx="729">
                  <c:v>3.6615361251921126</c:v>
                </c:pt>
                <c:pt idx="730">
                  <c:v>4.2107665439709292</c:v>
                </c:pt>
                <c:pt idx="731">
                  <c:v>3.5791515623752899</c:v>
                </c:pt>
                <c:pt idx="732">
                  <c:v>4.1160242967315828</c:v>
                </c:pt>
                <c:pt idx="733">
                  <c:v>4.7334279412413194</c:v>
                </c:pt>
                <c:pt idx="734">
                  <c:v>4.0234137500551217</c:v>
                </c:pt>
                <c:pt idx="735">
                  <c:v>4.6269258125633899</c:v>
                </c:pt>
                <c:pt idx="736">
                  <c:v>5.3209646844478975</c:v>
                </c:pt>
                <c:pt idx="737">
                  <c:v>4.5228199817807129</c:v>
                </c:pt>
                <c:pt idx="738">
                  <c:v>3.8443969845136059</c:v>
                </c:pt>
                <c:pt idx="739">
                  <c:v>4.4210565321906463</c:v>
                </c:pt>
                <c:pt idx="740">
                  <c:v>3.7578980523620493</c:v>
                </c:pt>
                <c:pt idx="741">
                  <c:v>4.3215827602163568</c:v>
                </c:pt>
                <c:pt idx="742">
                  <c:v>3.6733453461839032</c:v>
                </c:pt>
                <c:pt idx="743">
                  <c:v>3.1223435442563177</c:v>
                </c:pt>
                <c:pt idx="744">
                  <c:v>2.65399201261787</c:v>
                </c:pt>
                <c:pt idx="745">
                  <c:v>2.2558932107251892</c:v>
                </c:pt>
                <c:pt idx="746">
                  <c:v>2.5942771923339674</c:v>
                </c:pt>
                <c:pt idx="747">
                  <c:v>2.205135613483872</c:v>
                </c:pt>
                <c:pt idx="748">
                  <c:v>2.5359059555064527</c:v>
                </c:pt>
                <c:pt idx="749">
                  <c:v>2.9162918488324205</c:v>
                </c:pt>
                <c:pt idx="750">
                  <c:v>3.3537356261572833</c:v>
                </c:pt>
                <c:pt idx="751">
                  <c:v>2.8506752822336905</c:v>
                </c:pt>
                <c:pt idx="752">
                  <c:v>3.2782765745687437</c:v>
                </c:pt>
                <c:pt idx="753">
                  <c:v>3.770018060754055</c:v>
                </c:pt>
                <c:pt idx="754">
                  <c:v>4.3355207698671627</c:v>
                </c:pt>
                <c:pt idx="755">
                  <c:v>3.6851926543870883</c:v>
                </c:pt>
                <c:pt idx="756">
                  <c:v>4.2379715525451509</c:v>
                </c:pt>
                <c:pt idx="757">
                  <c:v>3.6022758196633782</c:v>
                </c:pt>
                <c:pt idx="758">
                  <c:v>4.1426171926128843</c:v>
                </c:pt>
                <c:pt idx="759">
                  <c:v>4.7640097715048162</c:v>
                </c:pt>
                <c:pt idx="760">
                  <c:v>4.0494083057790933</c:v>
                </c:pt>
                <c:pt idx="761">
                  <c:v>4.656819551645957</c:v>
                </c:pt>
                <c:pt idx="762">
                  <c:v>3.9582966188990634</c:v>
                </c:pt>
                <c:pt idx="763">
                  <c:v>4.5520411117339226</c:v>
                </c:pt>
                <c:pt idx="764">
                  <c:v>3.8692349449738339</c:v>
                </c:pt>
                <c:pt idx="765">
                  <c:v>4.4496201867199083</c:v>
                </c:pt>
                <c:pt idx="766">
                  <c:v>5.117063214727894</c:v>
                </c:pt>
                <c:pt idx="767">
                  <c:v>5.8846226969370781</c:v>
                </c:pt>
                <c:pt idx="768">
                  <c:v>5.0019292923965164</c:v>
                </c:pt>
                <c:pt idx="769">
                  <c:v>4.2516398985370385</c:v>
                </c:pt>
                <c:pt idx="770">
                  <c:v>4.8893858833175941</c:v>
                </c:pt>
                <c:pt idx="771">
                  <c:v>5.6227937658152332</c:v>
                </c:pt>
                <c:pt idx="772">
                  <c:v>6.4662128306875175</c:v>
                </c:pt>
                <c:pt idx="773">
                  <c:v>7.4361447552906448</c:v>
                </c:pt>
                <c:pt idx="774">
                  <c:v>6.3207230419970477</c:v>
                </c:pt>
                <c:pt idx="775">
                  <c:v>7.2688314982966045</c:v>
                </c:pt>
                <c:pt idx="776">
                  <c:v>8.3591562230410936</c:v>
                </c:pt>
                <c:pt idx="777">
                  <c:v>7.1052827895849298</c:v>
                </c:pt>
                <c:pt idx="778">
                  <c:v>8.1710752080226694</c:v>
                </c:pt>
                <c:pt idx="779">
                  <c:v>9.3967364892260683</c:v>
                </c:pt>
                <c:pt idx="780">
                  <c:v>10.806246962609977</c:v>
                </c:pt>
                <c:pt idx="781">
                  <c:v>9.185309918218481</c:v>
                </c:pt>
                <c:pt idx="782">
                  <c:v>7.8075134304857086</c:v>
                </c:pt>
                <c:pt idx="783">
                  <c:v>8.9786404450585646</c:v>
                </c:pt>
                <c:pt idx="784">
                  <c:v>10.325436511817349</c:v>
                </c:pt>
                <c:pt idx="785">
                  <c:v>8.7766210350447462</c:v>
                </c:pt>
                <c:pt idx="786">
                  <c:v>7.4601278797880344</c:v>
                </c:pt>
                <c:pt idx="787">
                  <c:v>6.3411086978198288</c:v>
                </c:pt>
                <c:pt idx="788">
                  <c:v>7.2922750024928025</c:v>
                </c:pt>
                <c:pt idx="789">
                  <c:v>6.1984337521188824</c:v>
                </c:pt>
                <c:pt idx="790">
                  <c:v>5.2686686893010499</c:v>
                </c:pt>
                <c:pt idx="791">
                  <c:v>4.4783683859058927</c:v>
                </c:pt>
                <c:pt idx="792">
                  <c:v>5.1501236437917761</c:v>
                </c:pt>
                <c:pt idx="793">
                  <c:v>4.3776050972230092</c:v>
                </c:pt>
                <c:pt idx="794">
                  <c:v>5.0342458618064603</c:v>
                </c:pt>
                <c:pt idx="795">
                  <c:v>5.7893827410774286</c:v>
                </c:pt>
                <c:pt idx="796">
                  <c:v>6.6577901522390421</c:v>
                </c:pt>
                <c:pt idx="797">
                  <c:v>7.656458675074898</c:v>
                </c:pt>
                <c:pt idx="798">
                  <c:v>8.8049274763361325</c:v>
                </c:pt>
                <c:pt idx="799">
                  <c:v>7.4841883548857124</c:v>
                </c:pt>
                <c:pt idx="800">
                  <c:v>8.6068166081185691</c:v>
                </c:pt>
                <c:pt idx="801">
                  <c:v>9.8978390993363536</c:v>
                </c:pt>
                <c:pt idx="802">
                  <c:v>11.382514964236806</c:v>
                </c:pt>
                <c:pt idx="803">
                  <c:v>13.089892208872326</c:v>
                </c:pt>
                <c:pt idx="804">
                  <c:v>11.126408377541477</c:v>
                </c:pt>
                <c:pt idx="805">
                  <c:v>12.795369634172697</c:v>
                </c:pt>
                <c:pt idx="806">
                  <c:v>10.876064189046792</c:v>
                </c:pt>
                <c:pt idx="807">
                  <c:v>12.50747381740381</c:v>
                </c:pt>
                <c:pt idx="808">
                  <c:v>14.383594890014379</c:v>
                </c:pt>
                <c:pt idx="809">
                  <c:v>16.541134123516535</c:v>
                </c:pt>
                <c:pt idx="810">
                  <c:v>19.022304242044015</c:v>
                </c:pt>
                <c:pt idx="811">
                  <c:v>16.168958605737412</c:v>
                </c:pt>
                <c:pt idx="812">
                  <c:v>13.7436148148768</c:v>
                </c:pt>
                <c:pt idx="813">
                  <c:v>15.805157037108319</c:v>
                </c:pt>
                <c:pt idx="814">
                  <c:v>18.175930592674565</c:v>
                </c:pt>
                <c:pt idx="815">
                  <c:v>15.44954100377338</c:v>
                </c:pt>
                <c:pt idx="816">
                  <c:v>17.766972154339385</c:v>
                </c:pt>
                <c:pt idx="817">
                  <c:v>15.101926331188476</c:v>
                </c:pt>
                <c:pt idx="818">
                  <c:v>12.836637381510204</c:v>
                </c:pt>
                <c:pt idx="819">
                  <c:v>10.911141774283674</c:v>
                </c:pt>
                <c:pt idx="820">
                  <c:v>12.547813040426224</c:v>
                </c:pt>
                <c:pt idx="821">
                  <c:v>14.429984996490155</c:v>
                </c:pt>
                <c:pt idx="822">
                  <c:v>16.594482745963678</c:v>
                </c:pt>
                <c:pt idx="823">
                  <c:v>19.083655157858228</c:v>
                </c:pt>
                <c:pt idx="824">
                  <c:v>16.221106884179495</c:v>
                </c:pt>
                <c:pt idx="825">
                  <c:v>18.654272916806416</c:v>
                </c:pt>
                <c:pt idx="826">
                  <c:v>21.452413854327379</c:v>
                </c:pt>
                <c:pt idx="827">
                  <c:v>24.670275932476482</c:v>
                </c:pt>
                <c:pt idx="828">
                  <c:v>20.969734542605011</c:v>
                </c:pt>
                <c:pt idx="829">
                  <c:v>17.824274361214258</c:v>
                </c:pt>
                <c:pt idx="830">
                  <c:v>15.150633207032119</c:v>
                </c:pt>
                <c:pt idx="831">
                  <c:v>12.878038225977301</c:v>
                </c:pt>
                <c:pt idx="832">
                  <c:v>10.946332492080705</c:v>
                </c:pt>
                <c:pt idx="833">
                  <c:v>12.588282365892811</c:v>
                </c:pt>
                <c:pt idx="834">
                  <c:v>10.700040011008889</c:v>
                </c:pt>
                <c:pt idx="835">
                  <c:v>9.0950340093575566</c:v>
                </c:pt>
                <c:pt idx="836">
                  <c:v>10.459289110761189</c:v>
                </c:pt>
                <c:pt idx="837">
                  <c:v>8.8903957441470105</c:v>
                </c:pt>
                <c:pt idx="838">
                  <c:v>7.5568363825249589</c:v>
                </c:pt>
                <c:pt idx="839">
                  <c:v>6.4233109251462146</c:v>
                </c:pt>
                <c:pt idx="840">
                  <c:v>5.4598142863742822</c:v>
                </c:pt>
                <c:pt idx="841">
                  <c:v>4.6408421434181397</c:v>
                </c:pt>
                <c:pt idx="842">
                  <c:v>3.9447158219054188</c:v>
                </c:pt>
                <c:pt idx="843">
                  <c:v>3.3530084486196059</c:v>
                </c:pt>
                <c:pt idx="844">
                  <c:v>3.8559597159125465</c:v>
                </c:pt>
                <c:pt idx="845">
                  <c:v>4.4343536732994284</c:v>
                </c:pt>
                <c:pt idx="846">
                  <c:v>5.0995067242943426</c:v>
                </c:pt>
                <c:pt idx="847">
                  <c:v>5.8644327329384938</c:v>
                </c:pt>
                <c:pt idx="848">
                  <c:v>4.9847678229977195</c:v>
                </c:pt>
                <c:pt idx="849">
                  <c:v>4.2370526495480618</c:v>
                </c:pt>
                <c:pt idx="850">
                  <c:v>3.6014947521158525</c:v>
                </c:pt>
                <c:pt idx="851">
                  <c:v>4.1417189649332302</c:v>
                </c:pt>
                <c:pt idx="852">
                  <c:v>4.7629768096732148</c:v>
                </c:pt>
                <c:pt idx="853">
                  <c:v>5.4774233311241964</c:v>
                </c:pt>
                <c:pt idx="854">
                  <c:v>6.2990368307928257</c:v>
                </c:pt>
                <c:pt idx="855">
                  <c:v>7.2438923554117487</c:v>
                </c:pt>
                <c:pt idx="856">
                  <c:v>8.3304762087235105</c:v>
                </c:pt>
                <c:pt idx="857">
                  <c:v>7.0809047774149834</c:v>
                </c:pt>
                <c:pt idx="858">
                  <c:v>6.018769060802736</c:v>
                </c:pt>
                <c:pt idx="859">
                  <c:v>5.1159537016823258</c:v>
                </c:pt>
                <c:pt idx="860">
                  <c:v>5.8833467569346745</c:v>
                </c:pt>
                <c:pt idx="861">
                  <c:v>6.7658487704748751</c:v>
                </c:pt>
                <c:pt idx="862">
                  <c:v>7.7807260860461058</c:v>
                </c:pt>
                <c:pt idx="863">
                  <c:v>8.9478349989530201</c:v>
                </c:pt>
                <c:pt idx="864">
                  <c:v>10.290010248795973</c:v>
                </c:pt>
                <c:pt idx="865">
                  <c:v>11.833511786115368</c:v>
                </c:pt>
                <c:pt idx="866">
                  <c:v>10.058485018198063</c:v>
                </c:pt>
                <c:pt idx="867">
                  <c:v>8.5497122654683526</c:v>
                </c:pt>
                <c:pt idx="868">
                  <c:v>7.2672554256480995</c:v>
                </c:pt>
                <c:pt idx="869">
                  <c:v>8.3573437394953132</c:v>
                </c:pt>
                <c:pt idx="870">
                  <c:v>7.1037421785710162</c:v>
                </c:pt>
                <c:pt idx="871">
                  <c:v>8.1693035053566678</c:v>
                </c:pt>
                <c:pt idx="872">
                  <c:v>9.394699031160167</c:v>
                </c:pt>
                <c:pt idx="873">
                  <c:v>10.803903885834192</c:v>
                </c:pt>
                <c:pt idx="874">
                  <c:v>9.1833183029590622</c:v>
                </c:pt>
                <c:pt idx="875">
                  <c:v>7.8058205575152027</c:v>
                </c:pt>
                <c:pt idx="876">
                  <c:v>6.6349474738879222</c:v>
                </c:pt>
                <c:pt idx="877">
                  <c:v>7.6301895949711103</c:v>
                </c:pt>
                <c:pt idx="878">
                  <c:v>6.4856611557254435</c:v>
                </c:pt>
                <c:pt idx="879">
                  <c:v>7.4585103290842598</c:v>
                </c:pt>
                <c:pt idx="880">
                  <c:v>6.3397337797216204</c:v>
                </c:pt>
                <c:pt idx="881">
                  <c:v>5.3887737127633768</c:v>
                </c:pt>
                <c:pt idx="882">
                  <c:v>6.1970897696778833</c:v>
                </c:pt>
                <c:pt idx="883">
                  <c:v>5.2675263042262008</c:v>
                </c:pt>
                <c:pt idx="884">
                  <c:v>4.4773973585922704</c:v>
                </c:pt>
                <c:pt idx="885">
                  <c:v>5.1490069623811108</c:v>
                </c:pt>
                <c:pt idx="886">
                  <c:v>5.9213580067382772</c:v>
                </c:pt>
                <c:pt idx="887">
                  <c:v>5.0331543057275354</c:v>
                </c:pt>
                <c:pt idx="888">
                  <c:v>5.7881274515866652</c:v>
                </c:pt>
                <c:pt idx="889">
                  <c:v>4.9199083338486655</c:v>
                </c:pt>
                <c:pt idx="890">
                  <c:v>5.6578945839259651</c:v>
                </c:pt>
                <c:pt idx="891">
                  <c:v>6.5065787715148593</c:v>
                </c:pt>
                <c:pt idx="892">
                  <c:v>5.5305919557876306</c:v>
                </c:pt>
                <c:pt idx="893">
                  <c:v>6.3601807491557745</c:v>
                </c:pt>
                <c:pt idx="894">
                  <c:v>5.4061536367824079</c:v>
                </c:pt>
                <c:pt idx="895">
                  <c:v>6.2170766822997683</c:v>
                </c:pt>
                <c:pt idx="896">
                  <c:v>7.1496381846447328</c:v>
                </c:pt>
                <c:pt idx="897">
                  <c:v>6.0771924569480227</c:v>
                </c:pt>
                <c:pt idx="898">
                  <c:v>5.1656135884058187</c:v>
                </c:pt>
                <c:pt idx="899">
                  <c:v>4.3907715501449456</c:v>
                </c:pt>
                <c:pt idx="900">
                  <c:v>5.0493872826666868</c:v>
                </c:pt>
                <c:pt idx="901">
                  <c:v>5.806795375066689</c:v>
                </c:pt>
                <c:pt idx="902">
                  <c:v>6.6778146813266916</c:v>
                </c:pt>
                <c:pt idx="903">
                  <c:v>5.6761424791276873</c:v>
                </c:pt>
                <c:pt idx="904">
                  <c:v>6.5275638509968399</c:v>
                </c:pt>
                <c:pt idx="905">
                  <c:v>5.5484292733473142</c:v>
                </c:pt>
                <c:pt idx="906">
                  <c:v>4.7161648823452174</c:v>
                </c:pt>
                <c:pt idx="907">
                  <c:v>4.008740149993435</c:v>
                </c:pt>
                <c:pt idx="908">
                  <c:v>3.4074291274944195</c:v>
                </c:pt>
                <c:pt idx="909">
                  <c:v>2.8963147583702566</c:v>
                </c:pt>
                <c:pt idx="910">
                  <c:v>2.461867544614718</c:v>
                </c:pt>
                <c:pt idx="911">
                  <c:v>2.0925874129225104</c:v>
                </c:pt>
                <c:pt idx="912">
                  <c:v>1.7786993009841339</c:v>
                </c:pt>
                <c:pt idx="913">
                  <c:v>2.0455041961317537</c:v>
                </c:pt>
                <c:pt idx="914">
                  <c:v>1.7386785667119906</c:v>
                </c:pt>
                <c:pt idx="915">
                  <c:v>1.9994803517187891</c:v>
                </c:pt>
                <c:pt idx="916">
                  <c:v>1.6995582989609708</c:v>
                </c:pt>
                <c:pt idx="917">
                  <c:v>1.9544920438051163</c:v>
                </c:pt>
                <c:pt idx="918">
                  <c:v>2.2476658503758835</c:v>
                </c:pt>
                <c:pt idx="919">
                  <c:v>2.5848157279322659</c:v>
                </c:pt>
                <c:pt idx="920">
                  <c:v>2.9725380871221057</c:v>
                </c:pt>
                <c:pt idx="921">
                  <c:v>3.4184188001904214</c:v>
                </c:pt>
                <c:pt idx="922">
                  <c:v>3.9311816202189842</c:v>
                </c:pt>
                <c:pt idx="923">
                  <c:v>4.5208588632518314</c:v>
                </c:pt>
                <c:pt idx="924">
                  <c:v>5.1989876927396059</c:v>
                </c:pt>
                <c:pt idx="925">
                  <c:v>5.9788358466505462</c:v>
                </c:pt>
                <c:pt idx="926">
                  <c:v>6.8756612236481276</c:v>
                </c:pt>
                <c:pt idx="927">
                  <c:v>5.8443120401009079</c:v>
                </c:pt>
                <c:pt idx="928">
                  <c:v>4.9676652340857714</c:v>
                </c:pt>
                <c:pt idx="929">
                  <c:v>5.7128150191986364</c:v>
                </c:pt>
                <c:pt idx="930">
                  <c:v>6.5697372720784317</c:v>
                </c:pt>
                <c:pt idx="931">
                  <c:v>7.5551978628901955</c:v>
                </c:pt>
                <c:pt idx="932">
                  <c:v>8.6884775423237244</c:v>
                </c:pt>
                <c:pt idx="933">
                  <c:v>7.3852059109751655</c:v>
                </c:pt>
                <c:pt idx="934">
                  <c:v>6.2774250243288909</c:v>
                </c:pt>
                <c:pt idx="935">
                  <c:v>5.3358112706795575</c:v>
                </c:pt>
                <c:pt idx="936">
                  <c:v>6.1361829612814907</c:v>
                </c:pt>
                <c:pt idx="937">
                  <c:v>7.0566104054737133</c:v>
                </c:pt>
                <c:pt idx="938">
                  <c:v>5.9981188446526561</c:v>
                </c:pt>
                <c:pt idx="939">
                  <c:v>6.8978366713505537</c:v>
                </c:pt>
                <c:pt idx="940">
                  <c:v>5.8631611706479703</c:v>
                </c:pt>
                <c:pt idx="941">
                  <c:v>6.7426353462451649</c:v>
                </c:pt>
                <c:pt idx="942">
                  <c:v>7.7540306481819394</c:v>
                </c:pt>
                <c:pt idx="943">
                  <c:v>8.917135245409229</c:v>
                </c:pt>
                <c:pt idx="944">
                  <c:v>7.5795649585978442</c:v>
                </c:pt>
                <c:pt idx="945">
                  <c:v>8.7164997023875195</c:v>
                </c:pt>
                <c:pt idx="946">
                  <c:v>7.4090247470293917</c:v>
                </c:pt>
                <c:pt idx="947">
                  <c:v>8.5203784590837994</c:v>
                </c:pt>
                <c:pt idx="948">
                  <c:v>9.7984352279463689</c:v>
                </c:pt>
                <c:pt idx="949">
                  <c:v>8.3286699437544129</c:v>
                </c:pt>
                <c:pt idx="950">
                  <c:v>7.0793694521912505</c:v>
                </c:pt>
                <c:pt idx="951">
                  <c:v>6.0174640343625629</c:v>
                </c:pt>
                <c:pt idx="952">
                  <c:v>6.9200836395169469</c:v>
                </c:pt>
                <c:pt idx="953">
                  <c:v>5.8820710935894045</c:v>
                </c:pt>
                <c:pt idx="954">
                  <c:v>4.9997604295509941</c:v>
                </c:pt>
                <c:pt idx="955">
                  <c:v>4.2497963651183452</c:v>
                </c:pt>
                <c:pt idx="956">
                  <c:v>3.6123269103505935</c:v>
                </c:pt>
                <c:pt idx="957">
                  <c:v>4.154175946903182</c:v>
                </c:pt>
                <c:pt idx="958">
                  <c:v>3.5310495548677046</c:v>
                </c:pt>
                <c:pt idx="959">
                  <c:v>4.0607069880978601</c:v>
                </c:pt>
                <c:pt idx="960">
                  <c:v>3.4516009398831811</c:v>
                </c:pt>
                <c:pt idx="961">
                  <c:v>2.9338607989007039</c:v>
                </c:pt>
                <c:pt idx="962">
                  <c:v>3.3739399187358092</c:v>
                </c:pt>
                <c:pt idx="963">
                  <c:v>3.8800309065461804</c:v>
                </c:pt>
                <c:pt idx="964">
                  <c:v>4.4620355425281071</c:v>
                </c:pt>
                <c:pt idx="965">
                  <c:v>3.792730211148891</c:v>
                </c:pt>
                <c:pt idx="966">
                  <c:v>4.3616397428212244</c:v>
                </c:pt>
                <c:pt idx="967">
                  <c:v>5.0158857042444076</c:v>
                </c:pt>
                <c:pt idx="968">
                  <c:v>4.2635028486077466</c:v>
                </c:pt>
                <c:pt idx="969">
                  <c:v>3.6239774213165847</c:v>
                </c:pt>
                <c:pt idx="970">
                  <c:v>4.1675740345140717</c:v>
                </c:pt>
                <c:pt idx="971">
                  <c:v>3.5424379293369608</c:v>
                </c:pt>
                <c:pt idx="972">
                  <c:v>3.0110722399364165</c:v>
                </c:pt>
                <c:pt idx="973">
                  <c:v>2.5594114039459539</c:v>
                </c:pt>
                <c:pt idx="974">
                  <c:v>2.9433231145378467</c:v>
                </c:pt>
                <c:pt idx="975">
                  <c:v>3.3848215817185232</c:v>
                </c:pt>
                <c:pt idx="976">
                  <c:v>2.8770983444607445</c:v>
                </c:pt>
                <c:pt idx="977">
                  <c:v>2.4455335927916328</c:v>
                </c:pt>
                <c:pt idx="978">
                  <c:v>2.078703553872888</c:v>
                </c:pt>
                <c:pt idx="979">
                  <c:v>2.3905090869538208</c:v>
                </c:pt>
                <c:pt idx="980">
                  <c:v>2.0319327239107476</c:v>
                </c:pt>
                <c:pt idx="981">
                  <c:v>1.7271428153241355</c:v>
                </c:pt>
                <c:pt idx="982">
                  <c:v>1.9862142376227556</c:v>
                </c:pt>
                <c:pt idx="983">
                  <c:v>1.6882821019793421</c:v>
                </c:pt>
                <c:pt idx="984">
                  <c:v>1.4350397866824407</c:v>
                </c:pt>
                <c:pt idx="985">
                  <c:v>1.6502957546848067</c:v>
                </c:pt>
                <c:pt idx="986">
                  <c:v>1.4027513914820857</c:v>
                </c:pt>
                <c:pt idx="987">
                  <c:v>1.6131641002043984</c:v>
                </c:pt>
                <c:pt idx="988">
                  <c:v>1.855138715235058</c:v>
                </c:pt>
                <c:pt idx="989">
                  <c:v>2.1334095225203167</c:v>
                </c:pt>
                <c:pt idx="990">
                  <c:v>1.8133980941422692</c:v>
                </c:pt>
                <c:pt idx="991">
                  <c:v>2.0854078082636094</c:v>
                </c:pt>
                <c:pt idx="992">
                  <c:v>2.3982189795031505</c:v>
                </c:pt>
                <c:pt idx="993">
                  <c:v>2.038486132577678</c:v>
                </c:pt>
                <c:pt idx="994">
                  <c:v>2.3442590524643294</c:v>
                </c:pt>
                <c:pt idx="995">
                  <c:v>2.6958979103339784</c:v>
                </c:pt>
                <c:pt idx="996">
                  <c:v>2.2915132237838818</c:v>
                </c:pt>
                <c:pt idx="997">
                  <c:v>1.9477862402162995</c:v>
                </c:pt>
                <c:pt idx="998">
                  <c:v>1.6556183041838546</c:v>
                </c:pt>
                <c:pt idx="999">
                  <c:v>1.9039610498114325</c:v>
                </c:pt>
                <c:pt idx="1000">
                  <c:v>2.1895552072831475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10-48EB-9179-6421D551C38F}"/>
            </c:ext>
          </c:extLst>
        </c:ser>
        <c:ser>
          <c:idx val="5"/>
          <c:order val="5"/>
          <c:tx>
            <c:strRef>
              <c:f>'Betting Simulation'!$I$6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Simulation'!$I$7:$I$1007</c:f>
              <c:numCache>
                <c:formatCode>0.00</c:formatCode>
                <c:ptCount val="1001"/>
                <c:pt idx="0">
                  <c:v>100</c:v>
                </c:pt>
                <c:pt idx="1">
                  <c:v>80</c:v>
                </c:pt>
                <c:pt idx="2">
                  <c:v>96</c:v>
                </c:pt>
                <c:pt idx="3">
                  <c:v>76.800000000000011</c:v>
                </c:pt>
                <c:pt idx="4">
                  <c:v>92.160000000000011</c:v>
                </c:pt>
                <c:pt idx="5">
                  <c:v>73.728000000000009</c:v>
                </c:pt>
                <c:pt idx="6">
                  <c:v>58.982400000000013</c:v>
                </c:pt>
                <c:pt idx="7">
                  <c:v>70.778880000000015</c:v>
                </c:pt>
                <c:pt idx="8">
                  <c:v>56.623104000000012</c:v>
                </c:pt>
                <c:pt idx="9">
                  <c:v>67.947724800000017</c:v>
                </c:pt>
                <c:pt idx="10">
                  <c:v>81.537269760000015</c:v>
                </c:pt>
                <c:pt idx="11">
                  <c:v>97.844723712000018</c:v>
                </c:pt>
                <c:pt idx="12">
                  <c:v>78.275778969600026</c:v>
                </c:pt>
                <c:pt idx="13">
                  <c:v>93.930934763520028</c:v>
                </c:pt>
                <c:pt idx="14">
                  <c:v>112.71712171622403</c:v>
                </c:pt>
                <c:pt idx="15">
                  <c:v>90.173697372979234</c:v>
                </c:pt>
                <c:pt idx="16">
                  <c:v>72.138957898383396</c:v>
                </c:pt>
                <c:pt idx="17">
                  <c:v>86.566749478060075</c:v>
                </c:pt>
                <c:pt idx="18">
                  <c:v>103.88009937367208</c:v>
                </c:pt>
                <c:pt idx="19">
                  <c:v>124.6561192484065</c:v>
                </c:pt>
                <c:pt idx="20">
                  <c:v>149.58734309808779</c:v>
                </c:pt>
                <c:pt idx="21">
                  <c:v>119.66987447847023</c:v>
                </c:pt>
                <c:pt idx="22">
                  <c:v>95.735899582776199</c:v>
                </c:pt>
                <c:pt idx="23">
                  <c:v>76.588719666220967</c:v>
                </c:pt>
                <c:pt idx="24">
                  <c:v>61.27097573297678</c:v>
                </c:pt>
                <c:pt idx="25">
                  <c:v>73.52517087957213</c:v>
                </c:pt>
                <c:pt idx="26">
                  <c:v>88.23020505548655</c:v>
                </c:pt>
                <c:pt idx="27">
                  <c:v>70.58416404438924</c:v>
                </c:pt>
                <c:pt idx="28">
                  <c:v>56.467331235511395</c:v>
                </c:pt>
                <c:pt idx="29">
                  <c:v>67.760797482613668</c:v>
                </c:pt>
                <c:pt idx="30">
                  <c:v>81.312956979136402</c:v>
                </c:pt>
                <c:pt idx="31">
                  <c:v>97.575548374963674</c:v>
                </c:pt>
                <c:pt idx="32">
                  <c:v>78.060438699970945</c:v>
                </c:pt>
                <c:pt idx="33">
                  <c:v>62.448350959976757</c:v>
                </c:pt>
                <c:pt idx="34">
                  <c:v>74.938021151972109</c:v>
                </c:pt>
                <c:pt idx="35">
                  <c:v>59.950416921577691</c:v>
                </c:pt>
                <c:pt idx="36">
                  <c:v>71.940500305893224</c:v>
                </c:pt>
                <c:pt idx="37">
                  <c:v>57.552400244714583</c:v>
                </c:pt>
                <c:pt idx="38">
                  <c:v>46.041920195771667</c:v>
                </c:pt>
                <c:pt idx="39">
                  <c:v>36.833536156617335</c:v>
                </c:pt>
                <c:pt idx="40">
                  <c:v>44.200243387940802</c:v>
                </c:pt>
                <c:pt idx="41">
                  <c:v>53.040292065528959</c:v>
                </c:pt>
                <c:pt idx="42">
                  <c:v>42.432233652423172</c:v>
                </c:pt>
                <c:pt idx="43">
                  <c:v>33.945786921938542</c:v>
                </c:pt>
                <c:pt idx="44">
                  <c:v>27.156629537550835</c:v>
                </c:pt>
                <c:pt idx="45">
                  <c:v>21.725303630040671</c:v>
                </c:pt>
                <c:pt idx="46">
                  <c:v>26.070364356048803</c:v>
                </c:pt>
                <c:pt idx="47">
                  <c:v>31.284437227258561</c:v>
                </c:pt>
                <c:pt idx="48">
                  <c:v>25.027549781806851</c:v>
                </c:pt>
                <c:pt idx="49">
                  <c:v>30.03305973816822</c:v>
                </c:pt>
                <c:pt idx="50">
                  <c:v>24.026447790534576</c:v>
                </c:pt>
                <c:pt idx="51">
                  <c:v>28.831737348641489</c:v>
                </c:pt>
                <c:pt idx="52">
                  <c:v>34.598084818369784</c:v>
                </c:pt>
                <c:pt idx="53">
                  <c:v>41.517701782043737</c:v>
                </c:pt>
                <c:pt idx="54">
                  <c:v>33.214161425634991</c:v>
                </c:pt>
                <c:pt idx="55">
                  <c:v>26.571329140507995</c:v>
                </c:pt>
                <c:pt idx="56">
                  <c:v>21.257063312406398</c:v>
                </c:pt>
                <c:pt idx="57">
                  <c:v>25.508475974887677</c:v>
                </c:pt>
                <c:pt idx="58">
                  <c:v>20.406780779910143</c:v>
                </c:pt>
                <c:pt idx="59">
                  <c:v>16.325424623928114</c:v>
                </c:pt>
                <c:pt idx="60">
                  <c:v>13.060339699142492</c:v>
                </c:pt>
                <c:pt idx="61">
                  <c:v>15.67240763897099</c:v>
                </c:pt>
                <c:pt idx="62">
                  <c:v>18.806889166765188</c:v>
                </c:pt>
                <c:pt idx="63">
                  <c:v>22.568267000118226</c:v>
                </c:pt>
                <c:pt idx="64">
                  <c:v>18.05461360009458</c:v>
                </c:pt>
                <c:pt idx="65">
                  <c:v>21.665536320113496</c:v>
                </c:pt>
                <c:pt idx="66">
                  <c:v>25.998643584136193</c:v>
                </c:pt>
                <c:pt idx="67">
                  <c:v>20.798914867308955</c:v>
                </c:pt>
                <c:pt idx="68">
                  <c:v>16.639131893847164</c:v>
                </c:pt>
                <c:pt idx="69">
                  <c:v>19.966958272616598</c:v>
                </c:pt>
                <c:pt idx="70">
                  <c:v>23.960349927139916</c:v>
                </c:pt>
                <c:pt idx="71">
                  <c:v>19.168279941711933</c:v>
                </c:pt>
                <c:pt idx="72">
                  <c:v>15.334623953369547</c:v>
                </c:pt>
                <c:pt idx="73">
                  <c:v>18.401548744043456</c:v>
                </c:pt>
                <c:pt idx="74">
                  <c:v>22.081858492852145</c:v>
                </c:pt>
                <c:pt idx="75">
                  <c:v>17.665486794281716</c:v>
                </c:pt>
                <c:pt idx="76">
                  <c:v>14.132389435425374</c:v>
                </c:pt>
                <c:pt idx="77">
                  <c:v>16.958867322510446</c:v>
                </c:pt>
                <c:pt idx="78">
                  <c:v>20.350640787012534</c:v>
                </c:pt>
                <c:pt idx="79">
                  <c:v>16.280512629610026</c:v>
                </c:pt>
                <c:pt idx="80">
                  <c:v>19.536615155532029</c:v>
                </c:pt>
                <c:pt idx="81">
                  <c:v>15.629292124425625</c:v>
                </c:pt>
                <c:pt idx="82">
                  <c:v>18.755150549310748</c:v>
                </c:pt>
                <c:pt idx="83">
                  <c:v>22.506180659172898</c:v>
                </c:pt>
                <c:pt idx="84">
                  <c:v>27.007416791007476</c:v>
                </c:pt>
                <c:pt idx="85">
                  <c:v>21.605933432805983</c:v>
                </c:pt>
                <c:pt idx="86">
                  <c:v>17.284746746244789</c:v>
                </c:pt>
                <c:pt idx="87">
                  <c:v>20.741696095493747</c:v>
                </c:pt>
                <c:pt idx="88">
                  <c:v>24.890035314592495</c:v>
                </c:pt>
                <c:pt idx="89">
                  <c:v>19.912028251673998</c:v>
                </c:pt>
                <c:pt idx="90">
                  <c:v>23.894433902008796</c:v>
                </c:pt>
                <c:pt idx="91">
                  <c:v>28.673320682410555</c:v>
                </c:pt>
                <c:pt idx="92">
                  <c:v>22.938656545928445</c:v>
                </c:pt>
                <c:pt idx="93">
                  <c:v>18.350925236742757</c:v>
                </c:pt>
                <c:pt idx="94">
                  <c:v>22.021110284091307</c:v>
                </c:pt>
                <c:pt idx="95">
                  <c:v>17.616888227273048</c:v>
                </c:pt>
                <c:pt idx="96">
                  <c:v>14.093510581818439</c:v>
                </c:pt>
                <c:pt idx="97">
                  <c:v>16.912212698182127</c:v>
                </c:pt>
                <c:pt idx="98">
                  <c:v>13.529770158545702</c:v>
                </c:pt>
                <c:pt idx="99">
                  <c:v>16.235724190254842</c:v>
                </c:pt>
                <c:pt idx="100">
                  <c:v>12.988579352203875</c:v>
                </c:pt>
                <c:pt idx="101">
                  <c:v>15.586295222644649</c:v>
                </c:pt>
                <c:pt idx="102">
                  <c:v>18.70355426717358</c:v>
                </c:pt>
                <c:pt idx="103">
                  <c:v>22.444265120608296</c:v>
                </c:pt>
                <c:pt idx="104">
                  <c:v>17.955412096486636</c:v>
                </c:pt>
                <c:pt idx="105">
                  <c:v>14.364329677189311</c:v>
                </c:pt>
                <c:pt idx="106">
                  <c:v>17.237195612627172</c:v>
                </c:pt>
                <c:pt idx="107">
                  <c:v>13.789756490101738</c:v>
                </c:pt>
                <c:pt idx="108">
                  <c:v>16.547707788122086</c:v>
                </c:pt>
                <c:pt idx="109">
                  <c:v>19.857249345746503</c:v>
                </c:pt>
                <c:pt idx="110">
                  <c:v>15.885799476597203</c:v>
                </c:pt>
                <c:pt idx="111">
                  <c:v>12.708639581277763</c:v>
                </c:pt>
                <c:pt idx="112">
                  <c:v>15.250367497533315</c:v>
                </c:pt>
                <c:pt idx="113">
                  <c:v>18.300440997039978</c:v>
                </c:pt>
                <c:pt idx="114">
                  <c:v>21.960529196447972</c:v>
                </c:pt>
                <c:pt idx="115">
                  <c:v>26.352635035737567</c:v>
                </c:pt>
                <c:pt idx="116">
                  <c:v>31.623162042885077</c:v>
                </c:pt>
                <c:pt idx="117">
                  <c:v>25.298529634308064</c:v>
                </c:pt>
                <c:pt idx="118">
                  <c:v>30.358235561169675</c:v>
                </c:pt>
                <c:pt idx="119">
                  <c:v>36.429882673403611</c:v>
                </c:pt>
                <c:pt idx="120">
                  <c:v>43.715859208084332</c:v>
                </c:pt>
                <c:pt idx="121">
                  <c:v>34.972687366467468</c:v>
                </c:pt>
                <c:pt idx="122">
                  <c:v>27.978149893173978</c:v>
                </c:pt>
                <c:pt idx="123">
                  <c:v>22.382519914539184</c:v>
                </c:pt>
                <c:pt idx="124">
                  <c:v>26.85902389744702</c:v>
                </c:pt>
                <c:pt idx="125">
                  <c:v>21.487219117957618</c:v>
                </c:pt>
                <c:pt idx="126">
                  <c:v>25.78466294154914</c:v>
                </c:pt>
                <c:pt idx="127">
                  <c:v>30.941595529858965</c:v>
                </c:pt>
                <c:pt idx="128">
                  <c:v>37.129914635830758</c:v>
                </c:pt>
                <c:pt idx="129">
                  <c:v>29.703931708664609</c:v>
                </c:pt>
                <c:pt idx="130">
                  <c:v>35.644718050397529</c:v>
                </c:pt>
                <c:pt idx="131">
                  <c:v>28.515774440318026</c:v>
                </c:pt>
                <c:pt idx="132">
                  <c:v>22.812619552254422</c:v>
                </c:pt>
                <c:pt idx="133">
                  <c:v>18.250095641803536</c:v>
                </c:pt>
                <c:pt idx="134">
                  <c:v>21.900114770164244</c:v>
                </c:pt>
                <c:pt idx="135">
                  <c:v>17.520091816131394</c:v>
                </c:pt>
                <c:pt idx="136">
                  <c:v>14.016073452905117</c:v>
                </c:pt>
                <c:pt idx="137">
                  <c:v>11.212858762324094</c:v>
                </c:pt>
                <c:pt idx="138">
                  <c:v>8.9702870098592751</c:v>
                </c:pt>
                <c:pt idx="139">
                  <c:v>7.1762296078874206</c:v>
                </c:pt>
                <c:pt idx="140">
                  <c:v>8.6114755294649044</c:v>
                </c:pt>
                <c:pt idx="141">
                  <c:v>10.333770635357885</c:v>
                </c:pt>
                <c:pt idx="142">
                  <c:v>8.267016508286309</c:v>
                </c:pt>
                <c:pt idx="143">
                  <c:v>6.6136132066290472</c:v>
                </c:pt>
                <c:pt idx="144">
                  <c:v>5.2908905653032381</c:v>
                </c:pt>
                <c:pt idx="145">
                  <c:v>6.3490686783638859</c:v>
                </c:pt>
                <c:pt idx="146">
                  <c:v>7.6188824140366629</c:v>
                </c:pt>
                <c:pt idx="147">
                  <c:v>6.0951059312293303</c:v>
                </c:pt>
                <c:pt idx="148">
                  <c:v>7.3141271174751958</c:v>
                </c:pt>
                <c:pt idx="149">
                  <c:v>8.7769525409702354</c:v>
                </c:pt>
                <c:pt idx="150">
                  <c:v>10.532343049164282</c:v>
                </c:pt>
                <c:pt idx="151">
                  <c:v>12.638811658997138</c:v>
                </c:pt>
                <c:pt idx="152">
                  <c:v>10.111049327197712</c:v>
                </c:pt>
                <c:pt idx="153">
                  <c:v>12.133259192637254</c:v>
                </c:pt>
                <c:pt idx="154">
                  <c:v>9.7066073541098046</c:v>
                </c:pt>
                <c:pt idx="155">
                  <c:v>11.647928824931766</c:v>
                </c:pt>
                <c:pt idx="156">
                  <c:v>13.977514589918119</c:v>
                </c:pt>
                <c:pt idx="157">
                  <c:v>11.182011671934497</c:v>
                </c:pt>
                <c:pt idx="158">
                  <c:v>13.418414006321395</c:v>
                </c:pt>
                <c:pt idx="159">
                  <c:v>10.734731205057116</c:v>
                </c:pt>
                <c:pt idx="160">
                  <c:v>12.881677446068538</c:v>
                </c:pt>
                <c:pt idx="161">
                  <c:v>15.458012935282245</c:v>
                </c:pt>
                <c:pt idx="162">
                  <c:v>18.549615522338694</c:v>
                </c:pt>
                <c:pt idx="163">
                  <c:v>14.839692417870957</c:v>
                </c:pt>
                <c:pt idx="164">
                  <c:v>17.807630901445147</c:v>
                </c:pt>
                <c:pt idx="165">
                  <c:v>14.246104721156119</c:v>
                </c:pt>
                <c:pt idx="166">
                  <c:v>11.396883776924895</c:v>
                </c:pt>
                <c:pt idx="167">
                  <c:v>13.676260532309874</c:v>
                </c:pt>
                <c:pt idx="168">
                  <c:v>10.941008425847899</c:v>
                </c:pt>
                <c:pt idx="169">
                  <c:v>8.7528067406783201</c:v>
                </c:pt>
                <c:pt idx="170">
                  <c:v>10.503368088813984</c:v>
                </c:pt>
                <c:pt idx="171">
                  <c:v>8.4026944710511877</c:v>
                </c:pt>
                <c:pt idx="172">
                  <c:v>6.7221555768409509</c:v>
                </c:pt>
                <c:pt idx="173">
                  <c:v>8.0665866922091407</c:v>
                </c:pt>
                <c:pt idx="174">
                  <c:v>6.4532693537673129</c:v>
                </c:pt>
                <c:pt idx="175">
                  <c:v>7.743923224520775</c:v>
                </c:pt>
                <c:pt idx="176">
                  <c:v>6.1951385796166205</c:v>
                </c:pt>
                <c:pt idx="177">
                  <c:v>4.9561108636932971</c:v>
                </c:pt>
                <c:pt idx="178">
                  <c:v>5.9473330364319565</c:v>
                </c:pt>
                <c:pt idx="179">
                  <c:v>4.7578664291455652</c:v>
                </c:pt>
                <c:pt idx="180">
                  <c:v>5.7094397149746783</c:v>
                </c:pt>
                <c:pt idx="181">
                  <c:v>6.8513276579696134</c:v>
                </c:pt>
                <c:pt idx="182">
                  <c:v>5.4810621263756909</c:v>
                </c:pt>
                <c:pt idx="183">
                  <c:v>6.5772745516508291</c:v>
                </c:pt>
                <c:pt idx="184">
                  <c:v>5.2618196413206633</c:v>
                </c:pt>
                <c:pt idx="185">
                  <c:v>4.2094557130565304</c:v>
                </c:pt>
                <c:pt idx="186">
                  <c:v>3.3675645704452246</c:v>
                </c:pt>
                <c:pt idx="187">
                  <c:v>4.0410774845342692</c:v>
                </c:pt>
                <c:pt idx="188">
                  <c:v>3.2328619876274156</c:v>
                </c:pt>
                <c:pt idx="189">
                  <c:v>3.8794343851528987</c:v>
                </c:pt>
                <c:pt idx="190">
                  <c:v>4.6553212621834783</c:v>
                </c:pt>
                <c:pt idx="191">
                  <c:v>5.586385514620174</c:v>
                </c:pt>
                <c:pt idx="192">
                  <c:v>4.4691084116961397</c:v>
                </c:pt>
                <c:pt idx="193">
                  <c:v>3.5752867293569119</c:v>
                </c:pt>
                <c:pt idx="194">
                  <c:v>4.290344075228294</c:v>
                </c:pt>
                <c:pt idx="195">
                  <c:v>3.4322752601826352</c:v>
                </c:pt>
                <c:pt idx="196">
                  <c:v>2.7458202081461085</c:v>
                </c:pt>
                <c:pt idx="197">
                  <c:v>3.2949842497753301</c:v>
                </c:pt>
                <c:pt idx="198">
                  <c:v>3.9539810997303961</c:v>
                </c:pt>
                <c:pt idx="199">
                  <c:v>3.1631848797843172</c:v>
                </c:pt>
                <c:pt idx="200">
                  <c:v>3.7958218557411803</c:v>
                </c:pt>
                <c:pt idx="201">
                  <c:v>3.0366574845929444</c:v>
                </c:pt>
                <c:pt idx="202">
                  <c:v>2.4293259876743556</c:v>
                </c:pt>
                <c:pt idx="203">
                  <c:v>1.9434607901394845</c:v>
                </c:pt>
                <c:pt idx="204">
                  <c:v>2.3321529481673813</c:v>
                </c:pt>
                <c:pt idx="205">
                  <c:v>1.8657223585339051</c:v>
                </c:pt>
                <c:pt idx="206">
                  <c:v>1.4925778868271242</c:v>
                </c:pt>
                <c:pt idx="207">
                  <c:v>1.7910934641925491</c:v>
                </c:pt>
                <c:pt idx="208">
                  <c:v>1.4328747713540393</c:v>
                </c:pt>
                <c:pt idx="209">
                  <c:v>1.1462998170832315</c:v>
                </c:pt>
                <c:pt idx="210">
                  <c:v>0.91703985366658525</c:v>
                </c:pt>
                <c:pt idx="211">
                  <c:v>0.7336318829332682</c:v>
                </c:pt>
                <c:pt idx="212">
                  <c:v>0.88035825951992186</c:v>
                </c:pt>
                <c:pt idx="213">
                  <c:v>0.70428660761593753</c:v>
                </c:pt>
                <c:pt idx="214">
                  <c:v>0.84514392913912506</c:v>
                </c:pt>
                <c:pt idx="215">
                  <c:v>0.67611514331130007</c:v>
                </c:pt>
                <c:pt idx="216">
                  <c:v>0.81133817197356006</c:v>
                </c:pt>
                <c:pt idx="217">
                  <c:v>0.64907053757884814</c:v>
                </c:pt>
                <c:pt idx="218">
                  <c:v>0.51925643006307853</c:v>
                </c:pt>
                <c:pt idx="219">
                  <c:v>0.62310771607569426</c:v>
                </c:pt>
                <c:pt idx="220">
                  <c:v>0.49848617286055541</c:v>
                </c:pt>
                <c:pt idx="221">
                  <c:v>0.39878893828844436</c:v>
                </c:pt>
                <c:pt idx="222">
                  <c:v>0.31903115063075549</c:v>
                </c:pt>
                <c:pt idx="223">
                  <c:v>0.3828373807569066</c:v>
                </c:pt>
                <c:pt idx="224">
                  <c:v>0.30626990460552528</c:v>
                </c:pt>
                <c:pt idx="225">
                  <c:v>0.36752388552663035</c:v>
                </c:pt>
                <c:pt idx="226">
                  <c:v>0.44102866263195639</c:v>
                </c:pt>
                <c:pt idx="227">
                  <c:v>0.52923439515834769</c:v>
                </c:pt>
                <c:pt idx="228">
                  <c:v>0.42338751612667819</c:v>
                </c:pt>
                <c:pt idx="229">
                  <c:v>0.50806501935201376</c:v>
                </c:pt>
                <c:pt idx="230">
                  <c:v>0.60967802322241649</c:v>
                </c:pt>
                <c:pt idx="231">
                  <c:v>0.48774241857793321</c:v>
                </c:pt>
                <c:pt idx="232">
                  <c:v>0.58529090229351988</c:v>
                </c:pt>
                <c:pt idx="233">
                  <c:v>0.4682327218348159</c:v>
                </c:pt>
                <c:pt idx="234">
                  <c:v>0.56187926620177908</c:v>
                </c:pt>
                <c:pt idx="235">
                  <c:v>0.6742551194421349</c:v>
                </c:pt>
                <c:pt idx="236">
                  <c:v>0.80910614333056186</c:v>
                </c:pt>
                <c:pt idx="237">
                  <c:v>0.97092737199667423</c:v>
                </c:pt>
                <c:pt idx="238">
                  <c:v>0.77674189759733947</c:v>
                </c:pt>
                <c:pt idx="239">
                  <c:v>0.62139351807787158</c:v>
                </c:pt>
                <c:pt idx="240">
                  <c:v>0.74567222169344582</c:v>
                </c:pt>
                <c:pt idx="241">
                  <c:v>0.89480666603213499</c:v>
                </c:pt>
                <c:pt idx="242">
                  <c:v>1.073767999238562</c:v>
                </c:pt>
                <c:pt idx="243">
                  <c:v>0.85901439939084967</c:v>
                </c:pt>
                <c:pt idx="244">
                  <c:v>1.0308172792690196</c:v>
                </c:pt>
                <c:pt idx="245">
                  <c:v>0.82465382341521565</c:v>
                </c:pt>
                <c:pt idx="246">
                  <c:v>0.65972305873217252</c:v>
                </c:pt>
                <c:pt idx="247">
                  <c:v>0.52777844698573806</c:v>
                </c:pt>
                <c:pt idx="248">
                  <c:v>0.6333341363828856</c:v>
                </c:pt>
                <c:pt idx="249">
                  <c:v>0.76000096365946268</c:v>
                </c:pt>
                <c:pt idx="250">
                  <c:v>0.60800077092757021</c:v>
                </c:pt>
                <c:pt idx="251">
                  <c:v>0.4864006167420562</c:v>
                </c:pt>
                <c:pt idx="252">
                  <c:v>0.58368074009046744</c:v>
                </c:pt>
                <c:pt idx="253">
                  <c:v>0.46694459207237399</c:v>
                </c:pt>
                <c:pt idx="254">
                  <c:v>0.56033351048684876</c:v>
                </c:pt>
                <c:pt idx="255">
                  <c:v>0.44826680838947902</c:v>
                </c:pt>
                <c:pt idx="256">
                  <c:v>0.35861344671158324</c:v>
                </c:pt>
                <c:pt idx="257">
                  <c:v>0.28689075736926661</c:v>
                </c:pt>
                <c:pt idx="258">
                  <c:v>0.34426890884311995</c:v>
                </c:pt>
                <c:pt idx="259">
                  <c:v>0.27541512707449595</c:v>
                </c:pt>
                <c:pt idx="260">
                  <c:v>0.22033210165959677</c:v>
                </c:pt>
                <c:pt idx="261">
                  <c:v>0.17626568132767742</c:v>
                </c:pt>
                <c:pt idx="262">
                  <c:v>0.21151881759321289</c:v>
                </c:pt>
                <c:pt idx="263">
                  <c:v>0.25382258111185546</c:v>
                </c:pt>
                <c:pt idx="264">
                  <c:v>0.30458709733422656</c:v>
                </c:pt>
                <c:pt idx="265">
                  <c:v>0.36550451680107188</c:v>
                </c:pt>
                <c:pt idx="266">
                  <c:v>0.43860542016128623</c:v>
                </c:pt>
                <c:pt idx="267">
                  <c:v>0.52632650419354343</c:v>
                </c:pt>
                <c:pt idx="268">
                  <c:v>0.42106120335483477</c:v>
                </c:pt>
                <c:pt idx="269">
                  <c:v>0.50527344402580165</c:v>
                </c:pt>
                <c:pt idx="270">
                  <c:v>0.60632813283096199</c:v>
                </c:pt>
                <c:pt idx="271">
                  <c:v>0.4850625062647696</c:v>
                </c:pt>
                <c:pt idx="272">
                  <c:v>0.58207500751772345</c:v>
                </c:pt>
                <c:pt idx="273">
                  <c:v>0.46566000601417878</c:v>
                </c:pt>
                <c:pt idx="274">
                  <c:v>0.5587920072170145</c:v>
                </c:pt>
                <c:pt idx="275">
                  <c:v>0.44703360577361162</c:v>
                </c:pt>
                <c:pt idx="276">
                  <c:v>0.53644032692833388</c:v>
                </c:pt>
                <c:pt idx="277">
                  <c:v>0.64372839231400059</c:v>
                </c:pt>
                <c:pt idx="278">
                  <c:v>0.77247407077680064</c:v>
                </c:pt>
                <c:pt idx="279">
                  <c:v>0.92696888493216067</c:v>
                </c:pt>
                <c:pt idx="280">
                  <c:v>1.1123626619185927</c:v>
                </c:pt>
                <c:pt idx="281">
                  <c:v>0.88989012953487423</c:v>
                </c:pt>
                <c:pt idx="282">
                  <c:v>1.067868155441849</c:v>
                </c:pt>
                <c:pt idx="283">
                  <c:v>1.2814417865302188</c:v>
                </c:pt>
                <c:pt idx="284">
                  <c:v>1.0251534292241751</c:v>
                </c:pt>
                <c:pt idx="285">
                  <c:v>1.23018411506901</c:v>
                </c:pt>
                <c:pt idx="286">
                  <c:v>1.476220938082812</c:v>
                </c:pt>
                <c:pt idx="287">
                  <c:v>1.1809767504662496</c:v>
                </c:pt>
                <c:pt idx="288">
                  <c:v>0.94478140037299974</c:v>
                </c:pt>
                <c:pt idx="289">
                  <c:v>1.1337376804475996</c:v>
                </c:pt>
                <c:pt idx="290">
                  <c:v>1.3604852165371195</c:v>
                </c:pt>
                <c:pt idx="291">
                  <c:v>1.0883881732296956</c:v>
                </c:pt>
                <c:pt idx="292">
                  <c:v>1.3060658078756346</c:v>
                </c:pt>
                <c:pt idx="293">
                  <c:v>1.5672789694507616</c:v>
                </c:pt>
                <c:pt idx="294">
                  <c:v>1.2538231755606093</c:v>
                </c:pt>
                <c:pt idx="295">
                  <c:v>1.0030585404484875</c:v>
                </c:pt>
                <c:pt idx="296">
                  <c:v>1.2036702485381849</c:v>
                </c:pt>
                <c:pt idx="297">
                  <c:v>0.96293619883054804</c:v>
                </c:pt>
                <c:pt idx="298">
                  <c:v>0.77034895906443845</c:v>
                </c:pt>
                <c:pt idx="299">
                  <c:v>0.92441875087732606</c:v>
                </c:pt>
                <c:pt idx="300">
                  <c:v>0.73953500070186085</c:v>
                </c:pt>
                <c:pt idx="301">
                  <c:v>0.59162800056148868</c:v>
                </c:pt>
                <c:pt idx="302">
                  <c:v>0.47330240044919097</c:v>
                </c:pt>
                <c:pt idx="303">
                  <c:v>0.5679628805390291</c:v>
                </c:pt>
                <c:pt idx="304">
                  <c:v>0.68155545664683492</c:v>
                </c:pt>
                <c:pt idx="305">
                  <c:v>0.545244365317468</c:v>
                </c:pt>
                <c:pt idx="306">
                  <c:v>0.65429323838096154</c:v>
                </c:pt>
                <c:pt idx="307">
                  <c:v>0.52343459070476928</c:v>
                </c:pt>
                <c:pt idx="308">
                  <c:v>0.41874767256381545</c:v>
                </c:pt>
                <c:pt idx="309">
                  <c:v>0.50249720707657852</c:v>
                </c:pt>
                <c:pt idx="310">
                  <c:v>0.60299664849189416</c:v>
                </c:pt>
                <c:pt idx="311">
                  <c:v>0.72359597819027299</c:v>
                </c:pt>
                <c:pt idx="312">
                  <c:v>0.57887678255221842</c:v>
                </c:pt>
                <c:pt idx="313">
                  <c:v>0.6946521390626621</c:v>
                </c:pt>
                <c:pt idx="314">
                  <c:v>0.8335825668751945</c:v>
                </c:pt>
                <c:pt idx="315">
                  <c:v>1.0002990802502334</c:v>
                </c:pt>
                <c:pt idx="316">
                  <c:v>0.80023926420018676</c:v>
                </c:pt>
                <c:pt idx="317">
                  <c:v>0.96028711704022407</c:v>
                </c:pt>
                <c:pt idx="318">
                  <c:v>0.7682296936321793</c:v>
                </c:pt>
                <c:pt idx="319">
                  <c:v>0.92187563235861514</c:v>
                </c:pt>
                <c:pt idx="320">
                  <c:v>1.1062507588303381</c:v>
                </c:pt>
                <c:pt idx="321">
                  <c:v>1.3275009105964057</c:v>
                </c:pt>
                <c:pt idx="322">
                  <c:v>1.5930010927156868</c:v>
                </c:pt>
                <c:pt idx="323">
                  <c:v>1.9116013112588242</c:v>
                </c:pt>
                <c:pt idx="324">
                  <c:v>2.2939215735105889</c:v>
                </c:pt>
                <c:pt idx="325">
                  <c:v>1.8351372588084711</c:v>
                </c:pt>
                <c:pt idx="326">
                  <c:v>2.2021647105701652</c:v>
                </c:pt>
                <c:pt idx="327">
                  <c:v>2.6425976526841981</c:v>
                </c:pt>
                <c:pt idx="328">
                  <c:v>3.1711171832210376</c:v>
                </c:pt>
                <c:pt idx="329">
                  <c:v>3.8053406198652451</c:v>
                </c:pt>
                <c:pt idx="330">
                  <c:v>3.0442724958921961</c:v>
                </c:pt>
                <c:pt idx="331">
                  <c:v>3.6531269950706351</c:v>
                </c:pt>
                <c:pt idx="332">
                  <c:v>2.9225015960565082</c:v>
                </c:pt>
                <c:pt idx="333">
                  <c:v>3.5070019152678098</c:v>
                </c:pt>
                <c:pt idx="334">
                  <c:v>4.2084022983213716</c:v>
                </c:pt>
                <c:pt idx="335">
                  <c:v>5.0500827579856455</c:v>
                </c:pt>
                <c:pt idx="336">
                  <c:v>6.0600993095827747</c:v>
                </c:pt>
                <c:pt idx="337">
                  <c:v>4.8480794476662199</c:v>
                </c:pt>
                <c:pt idx="338">
                  <c:v>3.8784635581329763</c:v>
                </c:pt>
                <c:pt idx="339">
                  <c:v>4.6541562697595715</c:v>
                </c:pt>
                <c:pt idx="340">
                  <c:v>3.7233250158076574</c:v>
                </c:pt>
                <c:pt idx="341">
                  <c:v>4.4679900189691883</c:v>
                </c:pt>
                <c:pt idx="342">
                  <c:v>3.5743920151753508</c:v>
                </c:pt>
                <c:pt idx="343">
                  <c:v>4.2892704182104211</c:v>
                </c:pt>
                <c:pt idx="344">
                  <c:v>5.1471245018525051</c:v>
                </c:pt>
                <c:pt idx="345">
                  <c:v>6.1765494022230056</c:v>
                </c:pt>
                <c:pt idx="346">
                  <c:v>7.4118592826676064</c:v>
                </c:pt>
                <c:pt idx="347">
                  <c:v>8.8942311392011266</c:v>
                </c:pt>
                <c:pt idx="348">
                  <c:v>10.673077367041351</c:v>
                </c:pt>
                <c:pt idx="349">
                  <c:v>12.80769284044962</c:v>
                </c:pt>
                <c:pt idx="350">
                  <c:v>10.246154272359696</c:v>
                </c:pt>
                <c:pt idx="351">
                  <c:v>12.295385126831635</c:v>
                </c:pt>
                <c:pt idx="352">
                  <c:v>9.836308101465308</c:v>
                </c:pt>
                <c:pt idx="353">
                  <c:v>7.8690464811722469</c:v>
                </c:pt>
                <c:pt idx="354">
                  <c:v>9.4428557774066952</c:v>
                </c:pt>
                <c:pt idx="355">
                  <c:v>7.5542846219253565</c:v>
                </c:pt>
                <c:pt idx="356">
                  <c:v>9.0651415463104268</c:v>
                </c:pt>
                <c:pt idx="357">
                  <c:v>7.2521132370483414</c:v>
                </c:pt>
                <c:pt idx="358">
                  <c:v>5.8016905896386737</c:v>
                </c:pt>
                <c:pt idx="359">
                  <c:v>4.6413524717109391</c:v>
                </c:pt>
                <c:pt idx="360">
                  <c:v>5.5696229660531271</c:v>
                </c:pt>
                <c:pt idx="361">
                  <c:v>6.6835475592637525</c:v>
                </c:pt>
                <c:pt idx="362">
                  <c:v>5.3468380474110022</c:v>
                </c:pt>
                <c:pt idx="363">
                  <c:v>4.2774704379288018</c:v>
                </c:pt>
                <c:pt idx="364">
                  <c:v>3.4219763503430416</c:v>
                </c:pt>
                <c:pt idx="365">
                  <c:v>2.7375810802744334</c:v>
                </c:pt>
                <c:pt idx="366">
                  <c:v>2.1900648642195466</c:v>
                </c:pt>
                <c:pt idx="367">
                  <c:v>2.6280778370634557</c:v>
                </c:pt>
                <c:pt idx="368">
                  <c:v>2.1024622696507644</c:v>
                </c:pt>
                <c:pt idx="369">
                  <c:v>1.6819698157206115</c:v>
                </c:pt>
                <c:pt idx="370">
                  <c:v>2.0183637788647339</c:v>
                </c:pt>
                <c:pt idx="371">
                  <c:v>1.6146910230917872</c:v>
                </c:pt>
                <c:pt idx="372">
                  <c:v>1.2917528184734299</c:v>
                </c:pt>
                <c:pt idx="373">
                  <c:v>1.033402254778744</c:v>
                </c:pt>
                <c:pt idx="374">
                  <c:v>0.82672180382299532</c:v>
                </c:pt>
                <c:pt idx="375">
                  <c:v>0.99206616458759433</c:v>
                </c:pt>
                <c:pt idx="376">
                  <c:v>1.1904793975051131</c:v>
                </c:pt>
                <c:pt idx="377">
                  <c:v>1.4285752770061357</c:v>
                </c:pt>
                <c:pt idx="378">
                  <c:v>1.7142903324073628</c:v>
                </c:pt>
                <c:pt idx="379">
                  <c:v>2.0571483988888355</c:v>
                </c:pt>
                <c:pt idx="380">
                  <c:v>2.4685780786666025</c:v>
                </c:pt>
                <c:pt idx="381">
                  <c:v>2.9622936943999227</c:v>
                </c:pt>
                <c:pt idx="382">
                  <c:v>3.5547524332799072</c:v>
                </c:pt>
                <c:pt idx="383">
                  <c:v>2.8438019466239259</c:v>
                </c:pt>
                <c:pt idx="384">
                  <c:v>2.2750415572991409</c:v>
                </c:pt>
                <c:pt idx="385">
                  <c:v>2.7300498687589689</c:v>
                </c:pt>
                <c:pt idx="386">
                  <c:v>3.2760598425107625</c:v>
                </c:pt>
                <c:pt idx="387">
                  <c:v>2.6208478740086103</c:v>
                </c:pt>
                <c:pt idx="388">
                  <c:v>2.0966782992068884</c:v>
                </c:pt>
                <c:pt idx="389">
                  <c:v>1.6773426393655109</c:v>
                </c:pt>
                <c:pt idx="390">
                  <c:v>1.3418741114924089</c:v>
                </c:pt>
                <c:pt idx="391">
                  <c:v>1.6102489337908905</c:v>
                </c:pt>
                <c:pt idx="392">
                  <c:v>1.9322987205490685</c:v>
                </c:pt>
                <c:pt idx="393">
                  <c:v>1.5458389764392548</c:v>
                </c:pt>
                <c:pt idx="394">
                  <c:v>1.236671181151404</c:v>
                </c:pt>
                <c:pt idx="395">
                  <c:v>0.98933694492112323</c:v>
                </c:pt>
                <c:pt idx="396">
                  <c:v>0.79146955593689861</c:v>
                </c:pt>
                <c:pt idx="397">
                  <c:v>0.63317564474951893</c:v>
                </c:pt>
                <c:pt idx="398">
                  <c:v>0.50654051579961512</c:v>
                </c:pt>
                <c:pt idx="399">
                  <c:v>0.40523241263969212</c:v>
                </c:pt>
                <c:pt idx="400">
                  <c:v>0.48627889516763051</c:v>
                </c:pt>
                <c:pt idx="401">
                  <c:v>0.58353467420115657</c:v>
                </c:pt>
                <c:pt idx="402">
                  <c:v>0.46682773936092525</c:v>
                </c:pt>
                <c:pt idx="403">
                  <c:v>0.56019328723311024</c:v>
                </c:pt>
                <c:pt idx="404">
                  <c:v>0.67223194467973224</c:v>
                </c:pt>
                <c:pt idx="405">
                  <c:v>0.80667833361567864</c:v>
                </c:pt>
                <c:pt idx="406">
                  <c:v>0.96801400033881435</c:v>
                </c:pt>
                <c:pt idx="407">
                  <c:v>0.77441120027105148</c:v>
                </c:pt>
                <c:pt idx="408">
                  <c:v>0.92929344032526173</c:v>
                </c:pt>
                <c:pt idx="409">
                  <c:v>1.1151521283903141</c:v>
                </c:pt>
                <c:pt idx="410">
                  <c:v>0.89212170271225133</c:v>
                </c:pt>
                <c:pt idx="411">
                  <c:v>1.0705460432547016</c:v>
                </c:pt>
                <c:pt idx="412">
                  <c:v>0.8564368346037613</c:v>
                </c:pt>
                <c:pt idx="413">
                  <c:v>1.0277242015245136</c:v>
                </c:pt>
                <c:pt idx="414">
                  <c:v>1.2332690418294163</c:v>
                </c:pt>
                <c:pt idx="415">
                  <c:v>1.4799228501952995</c:v>
                </c:pt>
                <c:pt idx="416">
                  <c:v>1.1839382801562397</c:v>
                </c:pt>
                <c:pt idx="417">
                  <c:v>1.4207259361874875</c:v>
                </c:pt>
                <c:pt idx="418">
                  <c:v>1.1365807489499902</c:v>
                </c:pt>
                <c:pt idx="419">
                  <c:v>1.3638968987399882</c:v>
                </c:pt>
                <c:pt idx="420">
                  <c:v>1.0911175189919906</c:v>
                </c:pt>
                <c:pt idx="421">
                  <c:v>1.3093410227903888</c:v>
                </c:pt>
                <c:pt idx="422">
                  <c:v>1.047472818232311</c:v>
                </c:pt>
                <c:pt idx="423">
                  <c:v>1.2569673818787732</c:v>
                </c:pt>
                <c:pt idx="424">
                  <c:v>1.5083608582545278</c:v>
                </c:pt>
                <c:pt idx="425">
                  <c:v>1.8100330299054332</c:v>
                </c:pt>
                <c:pt idx="426">
                  <c:v>2.1720396358865197</c:v>
                </c:pt>
                <c:pt idx="427">
                  <c:v>1.7376317087092159</c:v>
                </c:pt>
                <c:pt idx="428">
                  <c:v>2.0851580504510592</c:v>
                </c:pt>
                <c:pt idx="429">
                  <c:v>2.502189660541271</c:v>
                </c:pt>
                <c:pt idx="430">
                  <c:v>2.0017517284330171</c:v>
                </c:pt>
                <c:pt idx="431">
                  <c:v>1.6014013827464137</c:v>
                </c:pt>
                <c:pt idx="432">
                  <c:v>1.281121106197131</c:v>
                </c:pt>
                <c:pt idx="433">
                  <c:v>1.5373453274365572</c:v>
                </c:pt>
                <c:pt idx="434">
                  <c:v>1.2298762619492458</c:v>
                </c:pt>
                <c:pt idx="435">
                  <c:v>0.98390100955939674</c:v>
                </c:pt>
                <c:pt idx="436">
                  <c:v>0.78712080764751746</c:v>
                </c:pt>
                <c:pt idx="437">
                  <c:v>0.62969664611801401</c:v>
                </c:pt>
                <c:pt idx="438">
                  <c:v>0.75563597534161675</c:v>
                </c:pt>
                <c:pt idx="439">
                  <c:v>0.90676317040994003</c:v>
                </c:pt>
                <c:pt idx="440">
                  <c:v>1.0881158044919279</c:v>
                </c:pt>
                <c:pt idx="441">
                  <c:v>1.3057389653903135</c:v>
                </c:pt>
                <c:pt idx="442">
                  <c:v>1.044591172312251</c:v>
                </c:pt>
                <c:pt idx="443">
                  <c:v>1.253509406774701</c:v>
                </c:pt>
                <c:pt idx="444">
                  <c:v>1.5042112881296412</c:v>
                </c:pt>
                <c:pt idx="445">
                  <c:v>1.203369030503713</c:v>
                </c:pt>
                <c:pt idx="446">
                  <c:v>0.96269522440297051</c:v>
                </c:pt>
                <c:pt idx="447">
                  <c:v>0.77015617952237647</c:v>
                </c:pt>
                <c:pt idx="448">
                  <c:v>0.92418741542685168</c:v>
                </c:pt>
                <c:pt idx="449">
                  <c:v>1.109024898512222</c:v>
                </c:pt>
                <c:pt idx="450">
                  <c:v>1.3308298782146664</c:v>
                </c:pt>
                <c:pt idx="451">
                  <c:v>1.064663902571733</c:v>
                </c:pt>
                <c:pt idx="452">
                  <c:v>1.2775966830860797</c:v>
                </c:pt>
                <c:pt idx="453">
                  <c:v>1.0220773464688637</c:v>
                </c:pt>
                <c:pt idx="454">
                  <c:v>0.81766187717509098</c:v>
                </c:pt>
                <c:pt idx="455">
                  <c:v>0.65412950174007278</c:v>
                </c:pt>
                <c:pt idx="456">
                  <c:v>0.78495540208808734</c:v>
                </c:pt>
                <c:pt idx="457">
                  <c:v>0.94194648250570479</c:v>
                </c:pt>
                <c:pt idx="458">
                  <c:v>1.1303357790068458</c:v>
                </c:pt>
                <c:pt idx="459">
                  <c:v>0.90426862320547663</c:v>
                </c:pt>
                <c:pt idx="460">
                  <c:v>1.0851223478465719</c:v>
                </c:pt>
                <c:pt idx="461">
                  <c:v>1.3021468174158863</c:v>
                </c:pt>
                <c:pt idx="462">
                  <c:v>1.0417174539327092</c:v>
                </c:pt>
                <c:pt idx="463">
                  <c:v>1.250060944719251</c:v>
                </c:pt>
                <c:pt idx="464">
                  <c:v>1.5000731336631012</c:v>
                </c:pt>
                <c:pt idx="465">
                  <c:v>1.8000877603957215</c:v>
                </c:pt>
                <c:pt idx="466">
                  <c:v>1.4400702083165773</c:v>
                </c:pt>
                <c:pt idx="467">
                  <c:v>1.1520561666532618</c:v>
                </c:pt>
                <c:pt idx="468">
                  <c:v>1.3824673999839141</c:v>
                </c:pt>
                <c:pt idx="469">
                  <c:v>1.658960879980697</c:v>
                </c:pt>
                <c:pt idx="470">
                  <c:v>1.3271687039845577</c:v>
                </c:pt>
                <c:pt idx="471">
                  <c:v>1.5926024447814691</c:v>
                </c:pt>
                <c:pt idx="472">
                  <c:v>1.2740819558251752</c:v>
                </c:pt>
                <c:pt idx="473">
                  <c:v>1.5288983469902102</c:v>
                </c:pt>
                <c:pt idx="474">
                  <c:v>1.2231186775921683</c:v>
                </c:pt>
                <c:pt idx="475">
                  <c:v>0.97849494207373466</c:v>
                </c:pt>
                <c:pt idx="476">
                  <c:v>0.7827959536589878</c:v>
                </c:pt>
                <c:pt idx="477">
                  <c:v>0.62623676292719033</c:v>
                </c:pt>
                <c:pt idx="478">
                  <c:v>0.75148411551262839</c:v>
                </c:pt>
                <c:pt idx="479">
                  <c:v>0.90178093861515407</c:v>
                </c:pt>
                <c:pt idx="480">
                  <c:v>0.72142475089212332</c:v>
                </c:pt>
                <c:pt idx="481">
                  <c:v>0.57713980071369864</c:v>
                </c:pt>
                <c:pt idx="482">
                  <c:v>0.46171184057095893</c:v>
                </c:pt>
                <c:pt idx="483">
                  <c:v>0.55405420868515065</c:v>
                </c:pt>
                <c:pt idx="484">
                  <c:v>0.6648650504221808</c:v>
                </c:pt>
                <c:pt idx="485">
                  <c:v>0.53189204033774462</c:v>
                </c:pt>
                <c:pt idx="486">
                  <c:v>0.42551363227019573</c:v>
                </c:pt>
                <c:pt idx="487">
                  <c:v>0.34041090581615663</c:v>
                </c:pt>
                <c:pt idx="488">
                  <c:v>0.27232872465292529</c:v>
                </c:pt>
                <c:pt idx="489">
                  <c:v>0.32679446958351033</c:v>
                </c:pt>
                <c:pt idx="490">
                  <c:v>0.3921533635002124</c:v>
                </c:pt>
                <c:pt idx="491">
                  <c:v>0.31372269080016996</c:v>
                </c:pt>
                <c:pt idx="492">
                  <c:v>0.25097815264013595</c:v>
                </c:pt>
                <c:pt idx="493">
                  <c:v>0.30117378316816312</c:v>
                </c:pt>
                <c:pt idx="494">
                  <c:v>0.36140853980179571</c:v>
                </c:pt>
                <c:pt idx="495">
                  <c:v>0.28912683184143656</c:v>
                </c:pt>
                <c:pt idx="496">
                  <c:v>0.34695219820972384</c:v>
                </c:pt>
                <c:pt idx="497">
                  <c:v>0.41634263785166858</c:v>
                </c:pt>
                <c:pt idx="498">
                  <c:v>0.49961116542200229</c:v>
                </c:pt>
                <c:pt idx="499">
                  <c:v>0.39968893233760183</c:v>
                </c:pt>
                <c:pt idx="500">
                  <c:v>0.31975114587008147</c:v>
                </c:pt>
                <c:pt idx="501">
                  <c:v>0.25580091669606519</c:v>
                </c:pt>
                <c:pt idx="502">
                  <c:v>0.20464073335685218</c:v>
                </c:pt>
                <c:pt idx="503">
                  <c:v>0.24556888002822261</c:v>
                </c:pt>
                <c:pt idx="504">
                  <c:v>0.29468265603386712</c:v>
                </c:pt>
                <c:pt idx="505">
                  <c:v>0.35361918724064051</c:v>
                </c:pt>
                <c:pt idx="506">
                  <c:v>0.42434302468876861</c:v>
                </c:pt>
                <c:pt idx="507">
                  <c:v>0.33947441975101489</c:v>
                </c:pt>
                <c:pt idx="508">
                  <c:v>0.40736930370121788</c:v>
                </c:pt>
                <c:pt idx="509">
                  <c:v>0.32589544296097434</c:v>
                </c:pt>
                <c:pt idx="510">
                  <c:v>0.39107453155316918</c:v>
                </c:pt>
                <c:pt idx="511">
                  <c:v>0.46928943786380301</c:v>
                </c:pt>
                <c:pt idx="512">
                  <c:v>0.37543155029104242</c:v>
                </c:pt>
                <c:pt idx="513">
                  <c:v>0.4505178603492509</c:v>
                </c:pt>
                <c:pt idx="514">
                  <c:v>0.36041428827940075</c:v>
                </c:pt>
                <c:pt idx="515">
                  <c:v>0.28833143062352062</c:v>
                </c:pt>
                <c:pt idx="516">
                  <c:v>0.2306651444988165</c:v>
                </c:pt>
                <c:pt idx="517">
                  <c:v>0.27679817339857982</c:v>
                </c:pt>
                <c:pt idx="518">
                  <c:v>0.22143853871886388</c:v>
                </c:pt>
                <c:pt idx="519">
                  <c:v>0.1771508309750911</c:v>
                </c:pt>
                <c:pt idx="520">
                  <c:v>0.14172066478007289</c:v>
                </c:pt>
                <c:pt idx="521">
                  <c:v>0.17006479773608746</c:v>
                </c:pt>
                <c:pt idx="522">
                  <c:v>0.20407775728330493</c:v>
                </c:pt>
                <c:pt idx="523">
                  <c:v>0.2448933087399659</c:v>
                </c:pt>
                <c:pt idx="524">
                  <c:v>0.29387197048795904</c:v>
                </c:pt>
                <c:pt idx="525">
                  <c:v>0.23509757639036724</c:v>
                </c:pt>
                <c:pt idx="526">
                  <c:v>0.1880780611122938</c:v>
                </c:pt>
                <c:pt idx="527">
                  <c:v>0.15046244888983507</c:v>
                </c:pt>
                <c:pt idx="528">
                  <c:v>0.18055493866780206</c:v>
                </c:pt>
                <c:pt idx="529">
                  <c:v>0.21666592640136248</c:v>
                </c:pt>
                <c:pt idx="530">
                  <c:v>0.25999911168163498</c:v>
                </c:pt>
                <c:pt idx="531">
                  <c:v>0.20799928934530798</c:v>
                </c:pt>
                <c:pt idx="532">
                  <c:v>0.16639943147624639</c:v>
                </c:pt>
                <c:pt idx="533">
                  <c:v>0.19967931777149567</c:v>
                </c:pt>
                <c:pt idx="534">
                  <c:v>0.23961518132579479</c:v>
                </c:pt>
                <c:pt idx="535">
                  <c:v>0.19169214506063584</c:v>
                </c:pt>
                <c:pt idx="536">
                  <c:v>0.23003057407276301</c:v>
                </c:pt>
                <c:pt idx="537">
                  <c:v>0.18402445925821043</c:v>
                </c:pt>
                <c:pt idx="538">
                  <c:v>0.2208293511098525</c:v>
                </c:pt>
                <c:pt idx="539">
                  <c:v>0.26499522133182296</c:v>
                </c:pt>
                <c:pt idx="540">
                  <c:v>0.21199617706545837</c:v>
                </c:pt>
                <c:pt idx="541">
                  <c:v>0.25439541247855002</c:v>
                </c:pt>
                <c:pt idx="542">
                  <c:v>0.20351632998284003</c:v>
                </c:pt>
                <c:pt idx="543">
                  <c:v>0.16281306398627204</c:v>
                </c:pt>
                <c:pt idx="544">
                  <c:v>0.19537567678352644</c:v>
                </c:pt>
                <c:pt idx="545">
                  <c:v>0.15630054142682115</c:v>
                </c:pt>
                <c:pt idx="546">
                  <c:v>0.12504043314145694</c:v>
                </c:pt>
                <c:pt idx="547">
                  <c:v>0.15004851976974831</c:v>
                </c:pt>
                <c:pt idx="548">
                  <c:v>0.18005822372369798</c:v>
                </c:pt>
                <c:pt idx="549">
                  <c:v>0.21606986846843756</c:v>
                </c:pt>
                <c:pt idx="550">
                  <c:v>0.17285589477475005</c:v>
                </c:pt>
                <c:pt idx="551">
                  <c:v>0.20742707372970007</c:v>
                </c:pt>
                <c:pt idx="552">
                  <c:v>0.16594165898376007</c:v>
                </c:pt>
                <c:pt idx="553">
                  <c:v>0.19912999078051208</c:v>
                </c:pt>
                <c:pt idx="554">
                  <c:v>0.23895598893661449</c:v>
                </c:pt>
                <c:pt idx="555">
                  <c:v>0.2867471867239374</c:v>
                </c:pt>
                <c:pt idx="556">
                  <c:v>0.22939774937914992</c:v>
                </c:pt>
                <c:pt idx="557">
                  <c:v>0.2752772992549799</c:v>
                </c:pt>
                <c:pt idx="558">
                  <c:v>0.33033275910597587</c:v>
                </c:pt>
                <c:pt idx="559">
                  <c:v>0.26426620728478073</c:v>
                </c:pt>
                <c:pt idx="560">
                  <c:v>0.31711944874173686</c:v>
                </c:pt>
                <c:pt idx="561">
                  <c:v>0.3805433384900842</c:v>
                </c:pt>
                <c:pt idx="562">
                  <c:v>0.45665200618810103</c:v>
                </c:pt>
                <c:pt idx="563">
                  <c:v>0.54798240742572124</c:v>
                </c:pt>
                <c:pt idx="564">
                  <c:v>0.43838592594057701</c:v>
                </c:pt>
                <c:pt idx="565">
                  <c:v>0.52606311112869242</c:v>
                </c:pt>
                <c:pt idx="566">
                  <c:v>0.63127573335443088</c:v>
                </c:pt>
                <c:pt idx="567">
                  <c:v>0.75753088002531699</c:v>
                </c:pt>
                <c:pt idx="568">
                  <c:v>0.60602470402025366</c:v>
                </c:pt>
                <c:pt idx="569">
                  <c:v>0.72722964482430441</c:v>
                </c:pt>
                <c:pt idx="570">
                  <c:v>0.87267557378916527</c:v>
                </c:pt>
                <c:pt idx="571">
                  <c:v>0.69814045903133226</c:v>
                </c:pt>
                <c:pt idx="572">
                  <c:v>0.83776855083759871</c:v>
                </c:pt>
                <c:pt idx="573">
                  <c:v>1.0053222610051185</c:v>
                </c:pt>
                <c:pt idx="574">
                  <c:v>1.2063867132061421</c:v>
                </c:pt>
                <c:pt idx="575">
                  <c:v>0.96510937056491375</c:v>
                </c:pt>
                <c:pt idx="576">
                  <c:v>0.77208749645193109</c:v>
                </c:pt>
                <c:pt idx="577">
                  <c:v>0.61766999716154491</c:v>
                </c:pt>
                <c:pt idx="578">
                  <c:v>0.74120399659385383</c:v>
                </c:pt>
                <c:pt idx="579">
                  <c:v>0.8894447959126246</c:v>
                </c:pt>
                <c:pt idx="580">
                  <c:v>1.0673337550951494</c:v>
                </c:pt>
                <c:pt idx="581">
                  <c:v>0.8538670040761196</c:v>
                </c:pt>
                <c:pt idx="582">
                  <c:v>1.0246404048913436</c:v>
                </c:pt>
                <c:pt idx="583">
                  <c:v>0.81971232391307491</c:v>
                </c:pt>
                <c:pt idx="584">
                  <c:v>0.9836547886956899</c:v>
                </c:pt>
                <c:pt idx="585">
                  <c:v>1.1803857464348277</c:v>
                </c:pt>
                <c:pt idx="586">
                  <c:v>0.94430859714786219</c:v>
                </c:pt>
                <c:pt idx="587">
                  <c:v>0.75544687771828978</c:v>
                </c:pt>
                <c:pt idx="588">
                  <c:v>0.90653625326194764</c:v>
                </c:pt>
                <c:pt idx="589">
                  <c:v>1.087843503914337</c:v>
                </c:pt>
                <c:pt idx="590">
                  <c:v>0.87027480313146965</c:v>
                </c:pt>
                <c:pt idx="591">
                  <c:v>0.69621984250517577</c:v>
                </c:pt>
                <c:pt idx="592">
                  <c:v>0.83546381100621092</c:v>
                </c:pt>
                <c:pt idx="593">
                  <c:v>0.66837104880496878</c:v>
                </c:pt>
                <c:pt idx="594">
                  <c:v>0.80204525856596254</c:v>
                </c:pt>
                <c:pt idx="595">
                  <c:v>0.64163620685277012</c:v>
                </c:pt>
                <c:pt idx="596">
                  <c:v>0.76996344822332408</c:v>
                </c:pt>
                <c:pt idx="597">
                  <c:v>0.61597075857865935</c:v>
                </c:pt>
                <c:pt idx="598">
                  <c:v>0.49277660686292751</c:v>
                </c:pt>
                <c:pt idx="599">
                  <c:v>0.39422128549034202</c:v>
                </c:pt>
                <c:pt idx="600">
                  <c:v>0.47306554258841038</c:v>
                </c:pt>
                <c:pt idx="601">
                  <c:v>0.37845243407072832</c:v>
                </c:pt>
                <c:pt idx="602">
                  <c:v>0.45414292088487396</c:v>
                </c:pt>
                <c:pt idx="603">
                  <c:v>0.54497150506184877</c:v>
                </c:pt>
                <c:pt idx="604">
                  <c:v>0.43597720404947904</c:v>
                </c:pt>
                <c:pt idx="605">
                  <c:v>0.52317264485937487</c:v>
                </c:pt>
                <c:pt idx="606">
                  <c:v>0.62780717383124984</c:v>
                </c:pt>
                <c:pt idx="607">
                  <c:v>0.75336860859749977</c:v>
                </c:pt>
                <c:pt idx="608">
                  <c:v>0.60269488687799988</c:v>
                </c:pt>
                <c:pt idx="609">
                  <c:v>0.48215590950239995</c:v>
                </c:pt>
                <c:pt idx="610">
                  <c:v>0.57858709140287989</c:v>
                </c:pt>
                <c:pt idx="611">
                  <c:v>0.69430450968345581</c:v>
                </c:pt>
                <c:pt idx="612">
                  <c:v>0.55544360774676471</c:v>
                </c:pt>
                <c:pt idx="613">
                  <c:v>0.44435488619741181</c:v>
                </c:pt>
                <c:pt idx="614">
                  <c:v>0.35548390895792947</c:v>
                </c:pt>
                <c:pt idx="615">
                  <c:v>0.28438712716634357</c:v>
                </c:pt>
                <c:pt idx="616">
                  <c:v>0.34126455259961225</c:v>
                </c:pt>
                <c:pt idx="617">
                  <c:v>0.27301164207968981</c:v>
                </c:pt>
                <c:pt idx="618">
                  <c:v>0.21840931366375185</c:v>
                </c:pt>
                <c:pt idx="619">
                  <c:v>0.1747274509310015</c:v>
                </c:pt>
                <c:pt idx="620">
                  <c:v>0.1397819607448012</c:v>
                </c:pt>
                <c:pt idx="621">
                  <c:v>0.11182556859584097</c:v>
                </c:pt>
                <c:pt idx="622">
                  <c:v>8.9460454876672785E-2</c:v>
                </c:pt>
                <c:pt idx="623">
                  <c:v>0.10735254585200733</c:v>
                </c:pt>
                <c:pt idx="624">
                  <c:v>8.5882036681605878E-2</c:v>
                </c:pt>
                <c:pt idx="625">
                  <c:v>6.8705629345284708E-2</c:v>
                </c:pt>
                <c:pt idx="626">
                  <c:v>8.2446755214341652E-2</c:v>
                </c:pt>
                <c:pt idx="627">
                  <c:v>9.8936106257209985E-2</c:v>
                </c:pt>
                <c:pt idx="628">
                  <c:v>0.11872332750865197</c:v>
                </c:pt>
                <c:pt idx="629">
                  <c:v>9.497866200692158E-2</c:v>
                </c:pt>
                <c:pt idx="630">
                  <c:v>0.1139743944083059</c:v>
                </c:pt>
                <c:pt idx="631">
                  <c:v>0.13676927328996707</c:v>
                </c:pt>
                <c:pt idx="632">
                  <c:v>0.1641231279479605</c:v>
                </c:pt>
                <c:pt idx="633">
                  <c:v>0.1312985023583684</c:v>
                </c:pt>
                <c:pt idx="634">
                  <c:v>0.15755820283004207</c:v>
                </c:pt>
                <c:pt idx="635">
                  <c:v>0.18906984339605049</c:v>
                </c:pt>
                <c:pt idx="636">
                  <c:v>0.22688381207526057</c:v>
                </c:pt>
                <c:pt idx="637">
                  <c:v>0.18150704966020847</c:v>
                </c:pt>
                <c:pt idx="638">
                  <c:v>0.14520563972816677</c:v>
                </c:pt>
                <c:pt idx="639">
                  <c:v>0.17424676767380012</c:v>
                </c:pt>
                <c:pt idx="640">
                  <c:v>0.13939741413904011</c:v>
                </c:pt>
                <c:pt idx="641">
                  <c:v>0.16727689696684814</c:v>
                </c:pt>
                <c:pt idx="642">
                  <c:v>0.20073227636021776</c:v>
                </c:pt>
                <c:pt idx="643">
                  <c:v>0.16058582108817421</c:v>
                </c:pt>
                <c:pt idx="644">
                  <c:v>0.12846865687053938</c:v>
                </c:pt>
                <c:pt idx="645">
                  <c:v>0.15416238824464726</c:v>
                </c:pt>
                <c:pt idx="646">
                  <c:v>0.12332991059571781</c:v>
                </c:pt>
                <c:pt idx="647">
                  <c:v>0.14799589271486135</c:v>
                </c:pt>
                <c:pt idx="648">
                  <c:v>0.17759507125783361</c:v>
                </c:pt>
                <c:pt idx="649">
                  <c:v>0.14207605700626688</c:v>
                </c:pt>
                <c:pt idx="650">
                  <c:v>0.11366084560501351</c:v>
                </c:pt>
                <c:pt idx="651">
                  <c:v>0.1363930147260162</c:v>
                </c:pt>
                <c:pt idx="652">
                  <c:v>0.16367161767121943</c:v>
                </c:pt>
                <c:pt idx="653">
                  <c:v>0.13093729413697555</c:v>
                </c:pt>
                <c:pt idx="654">
                  <c:v>0.10474983530958044</c:v>
                </c:pt>
                <c:pt idx="655">
                  <c:v>8.3799868247664361E-2</c:v>
                </c:pt>
                <c:pt idx="656">
                  <c:v>6.7039894598131491E-2</c:v>
                </c:pt>
                <c:pt idx="657">
                  <c:v>8.0447873517757784E-2</c:v>
                </c:pt>
                <c:pt idx="658">
                  <c:v>6.4358298814206225E-2</c:v>
                </c:pt>
                <c:pt idx="659">
                  <c:v>7.7229958577047467E-2</c:v>
                </c:pt>
                <c:pt idx="660">
                  <c:v>9.2675950292456954E-2</c:v>
                </c:pt>
                <c:pt idx="661">
                  <c:v>7.4140760233965569E-2</c:v>
                </c:pt>
                <c:pt idx="662">
                  <c:v>8.8968912280758677E-2</c:v>
                </c:pt>
                <c:pt idx="663">
                  <c:v>0.10676269473691041</c:v>
                </c:pt>
                <c:pt idx="664">
                  <c:v>8.5410155789528333E-2</c:v>
                </c:pt>
                <c:pt idx="665">
                  <c:v>6.8328124631622675E-2</c:v>
                </c:pt>
                <c:pt idx="666">
                  <c:v>5.4662499705298143E-2</c:v>
                </c:pt>
                <c:pt idx="667">
                  <c:v>6.5594999646357774E-2</c:v>
                </c:pt>
                <c:pt idx="668">
                  <c:v>5.2475999717086219E-2</c:v>
                </c:pt>
                <c:pt idx="669">
                  <c:v>6.2971199660503463E-2</c:v>
                </c:pt>
                <c:pt idx="670">
                  <c:v>7.5565439592604158E-2</c:v>
                </c:pt>
                <c:pt idx="671">
                  <c:v>6.0452351674083332E-2</c:v>
                </c:pt>
                <c:pt idx="672">
                  <c:v>7.2542822008899999E-2</c:v>
                </c:pt>
                <c:pt idx="673">
                  <c:v>5.8034257607119999E-2</c:v>
                </c:pt>
                <c:pt idx="674">
                  <c:v>4.6427406085696003E-2</c:v>
                </c:pt>
                <c:pt idx="675">
                  <c:v>5.5712887302835204E-2</c:v>
                </c:pt>
                <c:pt idx="676">
                  <c:v>6.6855464763402248E-2</c:v>
                </c:pt>
                <c:pt idx="677">
                  <c:v>8.0226557716082697E-2</c:v>
                </c:pt>
                <c:pt idx="678">
                  <c:v>6.4181246172866163E-2</c:v>
                </c:pt>
                <c:pt idx="679">
                  <c:v>7.7017495407439393E-2</c:v>
                </c:pt>
                <c:pt idx="680">
                  <c:v>9.2420994488927266E-2</c:v>
                </c:pt>
                <c:pt idx="681">
                  <c:v>7.3936795591141816E-2</c:v>
                </c:pt>
                <c:pt idx="682">
                  <c:v>5.9149436472913458E-2</c:v>
                </c:pt>
                <c:pt idx="683">
                  <c:v>7.0979323767496147E-2</c:v>
                </c:pt>
                <c:pt idx="684">
                  <c:v>8.5175188520995371E-2</c:v>
                </c:pt>
                <c:pt idx="685">
                  <c:v>6.8140150816796294E-2</c:v>
                </c:pt>
                <c:pt idx="686">
                  <c:v>5.4512120653437038E-2</c:v>
                </c:pt>
                <c:pt idx="687">
                  <c:v>4.3609696522749632E-2</c:v>
                </c:pt>
                <c:pt idx="688">
                  <c:v>5.2331635827299557E-2</c:v>
                </c:pt>
                <c:pt idx="689">
                  <c:v>4.1865308661839649E-2</c:v>
                </c:pt>
                <c:pt idx="690">
                  <c:v>5.0238370394207581E-2</c:v>
                </c:pt>
                <c:pt idx="691">
                  <c:v>6.0286044473049097E-2</c:v>
                </c:pt>
                <c:pt idx="692">
                  <c:v>4.822883557843928E-2</c:v>
                </c:pt>
                <c:pt idx="693">
                  <c:v>5.7874602694127135E-2</c:v>
                </c:pt>
                <c:pt idx="694">
                  <c:v>6.9449523232952559E-2</c:v>
                </c:pt>
                <c:pt idx="695">
                  <c:v>5.5559618586362047E-2</c:v>
                </c:pt>
                <c:pt idx="696">
                  <c:v>4.4447694869089643E-2</c:v>
                </c:pt>
                <c:pt idx="697">
                  <c:v>3.5558155895271719E-2</c:v>
                </c:pt>
                <c:pt idx="698">
                  <c:v>2.8446524716217378E-2</c:v>
                </c:pt>
                <c:pt idx="699">
                  <c:v>3.4135829659460853E-2</c:v>
                </c:pt>
                <c:pt idx="700">
                  <c:v>2.7308663727568683E-2</c:v>
                </c:pt>
                <c:pt idx="701">
                  <c:v>3.2770396473082421E-2</c:v>
                </c:pt>
                <c:pt idx="702">
                  <c:v>3.9324475767698902E-2</c:v>
                </c:pt>
                <c:pt idx="703">
                  <c:v>4.7189370921238684E-2</c:v>
                </c:pt>
                <c:pt idx="704">
                  <c:v>3.775149673699095E-2</c:v>
                </c:pt>
                <c:pt idx="705">
                  <c:v>3.020119738959276E-2</c:v>
                </c:pt>
                <c:pt idx="706">
                  <c:v>2.4160957911674209E-2</c:v>
                </c:pt>
                <c:pt idx="707">
                  <c:v>1.9328766329339369E-2</c:v>
                </c:pt>
                <c:pt idx="708">
                  <c:v>1.5463013063471497E-2</c:v>
                </c:pt>
                <c:pt idx="709">
                  <c:v>1.2370410450777199E-2</c:v>
                </c:pt>
                <c:pt idx="710">
                  <c:v>1.4844492540932638E-2</c:v>
                </c:pt>
                <c:pt idx="711">
                  <c:v>1.7813391049119165E-2</c:v>
                </c:pt>
                <c:pt idx="712">
                  <c:v>1.4250712839295333E-2</c:v>
                </c:pt>
                <c:pt idx="713">
                  <c:v>1.1400570271436268E-2</c:v>
                </c:pt>
                <c:pt idx="714">
                  <c:v>1.3680684325723521E-2</c:v>
                </c:pt>
                <c:pt idx="715">
                  <c:v>1.6416821190868226E-2</c:v>
                </c:pt>
                <c:pt idx="716">
                  <c:v>1.970018542904187E-2</c:v>
                </c:pt>
                <c:pt idx="717">
                  <c:v>1.5760148343233495E-2</c:v>
                </c:pt>
                <c:pt idx="718">
                  <c:v>1.8912178011880193E-2</c:v>
                </c:pt>
                <c:pt idx="719">
                  <c:v>2.2694613614256232E-2</c:v>
                </c:pt>
                <c:pt idx="720">
                  <c:v>1.8155690891404987E-2</c:v>
                </c:pt>
                <c:pt idx="721">
                  <c:v>2.1786829069685983E-2</c:v>
                </c:pt>
                <c:pt idx="722">
                  <c:v>1.7429463255748786E-2</c:v>
                </c:pt>
                <c:pt idx="723">
                  <c:v>2.0915355906898542E-2</c:v>
                </c:pt>
                <c:pt idx="724">
                  <c:v>2.5098427088278249E-2</c:v>
                </c:pt>
                <c:pt idx="725">
                  <c:v>2.00787416706226E-2</c:v>
                </c:pt>
                <c:pt idx="726">
                  <c:v>2.4094490004747119E-2</c:v>
                </c:pt>
                <c:pt idx="727">
                  <c:v>2.8913388005696542E-2</c:v>
                </c:pt>
                <c:pt idx="728">
                  <c:v>2.3130710404557234E-2</c:v>
                </c:pt>
                <c:pt idx="729">
                  <c:v>2.7756852485468681E-2</c:v>
                </c:pt>
                <c:pt idx="730">
                  <c:v>3.3308222982562419E-2</c:v>
                </c:pt>
                <c:pt idx="731">
                  <c:v>2.6646578386049936E-2</c:v>
                </c:pt>
                <c:pt idx="732">
                  <c:v>3.1975894063259923E-2</c:v>
                </c:pt>
                <c:pt idx="733">
                  <c:v>3.8371072875911905E-2</c:v>
                </c:pt>
                <c:pt idx="734">
                  <c:v>3.0696858300729525E-2</c:v>
                </c:pt>
                <c:pt idx="735">
                  <c:v>3.6836229960875426E-2</c:v>
                </c:pt>
                <c:pt idx="736">
                  <c:v>4.4203475953050513E-2</c:v>
                </c:pt>
                <c:pt idx="737">
                  <c:v>3.5362780762440413E-2</c:v>
                </c:pt>
                <c:pt idx="738">
                  <c:v>2.8290224609952331E-2</c:v>
                </c:pt>
                <c:pt idx="739">
                  <c:v>3.3948269531942799E-2</c:v>
                </c:pt>
                <c:pt idx="740">
                  <c:v>2.7158615625554241E-2</c:v>
                </c:pt>
                <c:pt idx="741">
                  <c:v>3.2590338750665089E-2</c:v>
                </c:pt>
                <c:pt idx="742">
                  <c:v>2.6072271000532072E-2</c:v>
                </c:pt>
                <c:pt idx="743">
                  <c:v>2.0857816800425658E-2</c:v>
                </c:pt>
                <c:pt idx="744">
                  <c:v>1.6686253440340526E-2</c:v>
                </c:pt>
                <c:pt idx="745">
                  <c:v>1.3349002752272422E-2</c:v>
                </c:pt>
                <c:pt idx="746">
                  <c:v>1.6018803302726904E-2</c:v>
                </c:pt>
                <c:pt idx="747">
                  <c:v>1.2815042642181524E-2</c:v>
                </c:pt>
                <c:pt idx="748">
                  <c:v>1.5378051170617827E-2</c:v>
                </c:pt>
                <c:pt idx="749">
                  <c:v>1.8453661404741393E-2</c:v>
                </c:pt>
                <c:pt idx="750">
                  <c:v>2.214439368568967E-2</c:v>
                </c:pt>
                <c:pt idx="751">
                  <c:v>1.7715514948551735E-2</c:v>
                </c:pt>
                <c:pt idx="752">
                  <c:v>2.1258617938262083E-2</c:v>
                </c:pt>
                <c:pt idx="753">
                  <c:v>2.5510341525914498E-2</c:v>
                </c:pt>
                <c:pt idx="754">
                  <c:v>3.0612409831097396E-2</c:v>
                </c:pt>
                <c:pt idx="755">
                  <c:v>2.4489927864877917E-2</c:v>
                </c:pt>
                <c:pt idx="756">
                  <c:v>2.9387913437853498E-2</c:v>
                </c:pt>
                <c:pt idx="757">
                  <c:v>2.3510330750282801E-2</c:v>
                </c:pt>
                <c:pt idx="758">
                  <c:v>2.8212396900339359E-2</c:v>
                </c:pt>
                <c:pt idx="759">
                  <c:v>3.3854876280407231E-2</c:v>
                </c:pt>
                <c:pt idx="760">
                  <c:v>2.7083901024325785E-2</c:v>
                </c:pt>
                <c:pt idx="761">
                  <c:v>3.2500681229190941E-2</c:v>
                </c:pt>
                <c:pt idx="762">
                  <c:v>2.6000544983352754E-2</c:v>
                </c:pt>
                <c:pt idx="763">
                  <c:v>3.1200653980023304E-2</c:v>
                </c:pt>
                <c:pt idx="764">
                  <c:v>2.4960523184018646E-2</c:v>
                </c:pt>
                <c:pt idx="765">
                  <c:v>2.9952627820822374E-2</c:v>
                </c:pt>
                <c:pt idx="766">
                  <c:v>3.5943153384986846E-2</c:v>
                </c:pt>
                <c:pt idx="767">
                  <c:v>4.3131784061984216E-2</c:v>
                </c:pt>
                <c:pt idx="768">
                  <c:v>3.4505427249587377E-2</c:v>
                </c:pt>
                <c:pt idx="769">
                  <c:v>2.7604341799669904E-2</c:v>
                </c:pt>
                <c:pt idx="770">
                  <c:v>3.3125210159603881E-2</c:v>
                </c:pt>
                <c:pt idx="771">
                  <c:v>3.9750252191524657E-2</c:v>
                </c:pt>
                <c:pt idx="772">
                  <c:v>4.7700302629829584E-2</c:v>
                </c:pt>
                <c:pt idx="773">
                  <c:v>5.7240363155795497E-2</c:v>
                </c:pt>
                <c:pt idx="774">
                  <c:v>4.5792290524636403E-2</c:v>
                </c:pt>
                <c:pt idx="775">
                  <c:v>5.495074862956368E-2</c:v>
                </c:pt>
                <c:pt idx="776">
                  <c:v>6.594089835547641E-2</c:v>
                </c:pt>
                <c:pt idx="777">
                  <c:v>5.2752718684381132E-2</c:v>
                </c:pt>
                <c:pt idx="778">
                  <c:v>6.3303262421257361E-2</c:v>
                </c:pt>
                <c:pt idx="779">
                  <c:v>7.5963914905508828E-2</c:v>
                </c:pt>
                <c:pt idx="780">
                  <c:v>9.1156697886610585E-2</c:v>
                </c:pt>
                <c:pt idx="781">
                  <c:v>7.2925358309288466E-2</c:v>
                </c:pt>
                <c:pt idx="782">
                  <c:v>5.8340286647430774E-2</c:v>
                </c:pt>
                <c:pt idx="783">
                  <c:v>7.0008343976916923E-2</c:v>
                </c:pt>
                <c:pt idx="784">
                  <c:v>8.4010012772300302E-2</c:v>
                </c:pt>
                <c:pt idx="785">
                  <c:v>6.7208010217840244E-2</c:v>
                </c:pt>
                <c:pt idx="786">
                  <c:v>5.3766408174272196E-2</c:v>
                </c:pt>
                <c:pt idx="787">
                  <c:v>4.3013126539417759E-2</c:v>
                </c:pt>
                <c:pt idx="788">
                  <c:v>5.1615751847301307E-2</c:v>
                </c:pt>
                <c:pt idx="789">
                  <c:v>4.129260147784105E-2</c:v>
                </c:pt>
                <c:pt idx="790">
                  <c:v>3.3034081182272843E-2</c:v>
                </c:pt>
                <c:pt idx="791">
                  <c:v>2.6427264945818277E-2</c:v>
                </c:pt>
                <c:pt idx="792">
                  <c:v>3.1712717934981934E-2</c:v>
                </c:pt>
                <c:pt idx="793">
                  <c:v>2.5370174347985549E-2</c:v>
                </c:pt>
                <c:pt idx="794">
                  <c:v>3.0444209217582657E-2</c:v>
                </c:pt>
                <c:pt idx="795">
                  <c:v>3.6533051061099185E-2</c:v>
                </c:pt>
                <c:pt idx="796">
                  <c:v>4.3839661273319022E-2</c:v>
                </c:pt>
                <c:pt idx="797">
                  <c:v>5.2607593527982825E-2</c:v>
                </c:pt>
                <c:pt idx="798">
                  <c:v>6.3129112233579393E-2</c:v>
                </c:pt>
                <c:pt idx="799">
                  <c:v>5.0503289786863519E-2</c:v>
                </c:pt>
                <c:pt idx="800">
                  <c:v>6.060394774423622E-2</c:v>
                </c:pt>
                <c:pt idx="801">
                  <c:v>7.2724737293083458E-2</c:v>
                </c:pt>
                <c:pt idx="802">
                  <c:v>8.7269684751700147E-2</c:v>
                </c:pt>
                <c:pt idx="803">
                  <c:v>0.10472362170204018</c:v>
                </c:pt>
                <c:pt idx="804">
                  <c:v>8.3778897361632146E-2</c:v>
                </c:pt>
                <c:pt idx="805">
                  <c:v>0.10053467683395857</c:v>
                </c:pt>
                <c:pt idx="806">
                  <c:v>8.0427741467166858E-2</c:v>
                </c:pt>
                <c:pt idx="807">
                  <c:v>9.6513289760600224E-2</c:v>
                </c:pt>
                <c:pt idx="808">
                  <c:v>0.11581594771272026</c:v>
                </c:pt>
                <c:pt idx="809">
                  <c:v>0.13897913725526431</c:v>
                </c:pt>
                <c:pt idx="810">
                  <c:v>0.16677496470631717</c:v>
                </c:pt>
                <c:pt idx="811">
                  <c:v>0.13341997176505374</c:v>
                </c:pt>
                <c:pt idx="812">
                  <c:v>0.10673597741204299</c:v>
                </c:pt>
                <c:pt idx="813">
                  <c:v>0.12808317289445159</c:v>
                </c:pt>
                <c:pt idx="814">
                  <c:v>0.15369980747334192</c:v>
                </c:pt>
                <c:pt idx="815">
                  <c:v>0.12295984597867354</c:v>
                </c:pt>
                <c:pt idx="816">
                  <c:v>0.14755181517440824</c:v>
                </c:pt>
                <c:pt idx="817">
                  <c:v>0.1180414521395266</c:v>
                </c:pt>
                <c:pt idx="818">
                  <c:v>9.4433161711621291E-2</c:v>
                </c:pt>
                <c:pt idx="819">
                  <c:v>7.5546529369297039E-2</c:v>
                </c:pt>
                <c:pt idx="820">
                  <c:v>9.0655835243156443E-2</c:v>
                </c:pt>
                <c:pt idx="821">
                  <c:v>0.10878700229178773</c:v>
                </c:pt>
                <c:pt idx="822">
                  <c:v>0.13054440275014526</c:v>
                </c:pt>
                <c:pt idx="823">
                  <c:v>0.15665328330017431</c:v>
                </c:pt>
                <c:pt idx="824">
                  <c:v>0.12532262664013946</c:v>
                </c:pt>
                <c:pt idx="825">
                  <c:v>0.15038715196816735</c:v>
                </c:pt>
                <c:pt idx="826">
                  <c:v>0.18046458236180082</c:v>
                </c:pt>
                <c:pt idx="827">
                  <c:v>0.21655749883416098</c:v>
                </c:pt>
                <c:pt idx="828">
                  <c:v>0.17324599906732879</c:v>
                </c:pt>
                <c:pt idx="829">
                  <c:v>0.13859679925386303</c:v>
                </c:pt>
                <c:pt idx="830">
                  <c:v>0.11087743940309043</c:v>
                </c:pt>
                <c:pt idx="831">
                  <c:v>8.8701951522472344E-2</c:v>
                </c:pt>
                <c:pt idx="832">
                  <c:v>7.0961561217977878E-2</c:v>
                </c:pt>
                <c:pt idx="833">
                  <c:v>8.5153873461573451E-2</c:v>
                </c:pt>
                <c:pt idx="834">
                  <c:v>6.8123098769258761E-2</c:v>
                </c:pt>
                <c:pt idx="835">
                  <c:v>5.4498479015407011E-2</c:v>
                </c:pt>
                <c:pt idx="836">
                  <c:v>6.5398174818488405E-2</c:v>
                </c:pt>
                <c:pt idx="837">
                  <c:v>5.2318539854790728E-2</c:v>
                </c:pt>
                <c:pt idx="838">
                  <c:v>4.1854831883832586E-2</c:v>
                </c:pt>
                <c:pt idx="839">
                  <c:v>3.3483865507066071E-2</c:v>
                </c:pt>
                <c:pt idx="840">
                  <c:v>2.6787092405652857E-2</c:v>
                </c:pt>
                <c:pt idx="841">
                  <c:v>2.1429673924522288E-2</c:v>
                </c:pt>
                <c:pt idx="842">
                  <c:v>1.7143739139617833E-2</c:v>
                </c:pt>
                <c:pt idx="843">
                  <c:v>1.3714991311694267E-2</c:v>
                </c:pt>
                <c:pt idx="844">
                  <c:v>1.6457989574033119E-2</c:v>
                </c:pt>
                <c:pt idx="845">
                  <c:v>1.9749587488839742E-2</c:v>
                </c:pt>
                <c:pt idx="846">
                  <c:v>2.3699504986607691E-2</c:v>
                </c:pt>
                <c:pt idx="847">
                  <c:v>2.8439405983929227E-2</c:v>
                </c:pt>
                <c:pt idx="848">
                  <c:v>2.2751524787143384E-2</c:v>
                </c:pt>
                <c:pt idx="849">
                  <c:v>1.8201219829714708E-2</c:v>
                </c:pt>
                <c:pt idx="850">
                  <c:v>1.4560975863771766E-2</c:v>
                </c:pt>
                <c:pt idx="851">
                  <c:v>1.7473171036526118E-2</c:v>
                </c:pt>
                <c:pt idx="852">
                  <c:v>2.096780524383134E-2</c:v>
                </c:pt>
                <c:pt idx="853">
                  <c:v>2.5161366292597607E-2</c:v>
                </c:pt>
                <c:pt idx="854">
                  <c:v>3.0193639551117125E-2</c:v>
                </c:pt>
                <c:pt idx="855">
                  <c:v>3.6232367461340551E-2</c:v>
                </c:pt>
                <c:pt idx="856">
                  <c:v>4.3478840953608662E-2</c:v>
                </c:pt>
                <c:pt idx="857">
                  <c:v>3.4783072762886932E-2</c:v>
                </c:pt>
                <c:pt idx="858">
                  <c:v>2.7826458210309546E-2</c:v>
                </c:pt>
                <c:pt idx="859">
                  <c:v>2.2261166568247639E-2</c:v>
                </c:pt>
                <c:pt idx="860">
                  <c:v>2.6713399881897165E-2</c:v>
                </c:pt>
                <c:pt idx="861">
                  <c:v>3.2056079858276597E-2</c:v>
                </c:pt>
                <c:pt idx="862">
                  <c:v>3.8467295829931913E-2</c:v>
                </c:pt>
                <c:pt idx="863">
                  <c:v>4.6160754995918298E-2</c:v>
                </c:pt>
                <c:pt idx="864">
                  <c:v>5.5392905995101958E-2</c:v>
                </c:pt>
                <c:pt idx="865">
                  <c:v>6.6471487194122353E-2</c:v>
                </c:pt>
                <c:pt idx="866">
                  <c:v>5.3177189755297886E-2</c:v>
                </c:pt>
                <c:pt idx="867">
                  <c:v>4.2541751804238311E-2</c:v>
                </c:pt>
                <c:pt idx="868">
                  <c:v>3.4033401443390648E-2</c:v>
                </c:pt>
                <c:pt idx="869">
                  <c:v>4.0840081732068774E-2</c:v>
                </c:pt>
                <c:pt idx="870">
                  <c:v>3.2672065385655022E-2</c:v>
                </c:pt>
                <c:pt idx="871">
                  <c:v>3.9206478462786028E-2</c:v>
                </c:pt>
                <c:pt idx="872">
                  <c:v>4.7047774155343232E-2</c:v>
                </c:pt>
                <c:pt idx="873">
                  <c:v>5.6457328986411877E-2</c:v>
                </c:pt>
                <c:pt idx="874">
                  <c:v>4.5165863189129504E-2</c:v>
                </c:pt>
                <c:pt idx="875">
                  <c:v>3.6132690551303602E-2</c:v>
                </c:pt>
                <c:pt idx="876">
                  <c:v>2.8906152441042884E-2</c:v>
                </c:pt>
                <c:pt idx="877">
                  <c:v>3.4687382929251456E-2</c:v>
                </c:pt>
                <c:pt idx="878">
                  <c:v>2.7749906343401166E-2</c:v>
                </c:pt>
                <c:pt idx="879">
                  <c:v>3.32998876120814E-2</c:v>
                </c:pt>
                <c:pt idx="880">
                  <c:v>2.6639910089665122E-2</c:v>
                </c:pt>
                <c:pt idx="881">
                  <c:v>2.13119280717321E-2</c:v>
                </c:pt>
                <c:pt idx="882">
                  <c:v>2.5574313686078518E-2</c:v>
                </c:pt>
                <c:pt idx="883">
                  <c:v>2.0459450948862815E-2</c:v>
                </c:pt>
                <c:pt idx="884">
                  <c:v>1.6367560759090252E-2</c:v>
                </c:pt>
                <c:pt idx="885">
                  <c:v>1.9641072910908303E-2</c:v>
                </c:pt>
                <c:pt idx="886">
                  <c:v>2.3569287493089962E-2</c:v>
                </c:pt>
                <c:pt idx="887">
                  <c:v>1.885542999447197E-2</c:v>
                </c:pt>
                <c:pt idx="888">
                  <c:v>2.2626515993366365E-2</c:v>
                </c:pt>
                <c:pt idx="889">
                  <c:v>1.8101212794693091E-2</c:v>
                </c:pt>
                <c:pt idx="890">
                  <c:v>2.1721455353631708E-2</c:v>
                </c:pt>
                <c:pt idx="891">
                  <c:v>2.6065746424358049E-2</c:v>
                </c:pt>
                <c:pt idx="892">
                  <c:v>2.085259713948644E-2</c:v>
                </c:pt>
                <c:pt idx="893">
                  <c:v>2.5023116567383728E-2</c:v>
                </c:pt>
                <c:pt idx="894">
                  <c:v>2.0018493253906984E-2</c:v>
                </c:pt>
                <c:pt idx="895">
                  <c:v>2.4022191904688382E-2</c:v>
                </c:pt>
                <c:pt idx="896">
                  <c:v>2.8826630285626056E-2</c:v>
                </c:pt>
                <c:pt idx="897">
                  <c:v>2.3061304228500848E-2</c:v>
                </c:pt>
                <c:pt idx="898">
                  <c:v>1.8449043382800678E-2</c:v>
                </c:pt>
                <c:pt idx="899">
                  <c:v>1.4759234706240543E-2</c:v>
                </c:pt>
                <c:pt idx="900">
                  <c:v>1.771108164748865E-2</c:v>
                </c:pt>
                <c:pt idx="901">
                  <c:v>2.1253297976986378E-2</c:v>
                </c:pt>
                <c:pt idx="902">
                  <c:v>2.5503957572383652E-2</c:v>
                </c:pt>
                <c:pt idx="903">
                  <c:v>2.0403166057906923E-2</c:v>
                </c:pt>
                <c:pt idx="904">
                  <c:v>2.4483799269488307E-2</c:v>
                </c:pt>
                <c:pt idx="905">
                  <c:v>1.9587039415590646E-2</c:v>
                </c:pt>
                <c:pt idx="906">
                  <c:v>1.5669631532472517E-2</c:v>
                </c:pt>
                <c:pt idx="907">
                  <c:v>1.2535705225978015E-2</c:v>
                </c:pt>
                <c:pt idx="908">
                  <c:v>1.0028564180782414E-2</c:v>
                </c:pt>
                <c:pt idx="909">
                  <c:v>8.0228513446259312E-3</c:v>
                </c:pt>
                <c:pt idx="910">
                  <c:v>6.4182810757007457E-3</c:v>
                </c:pt>
                <c:pt idx="911">
                  <c:v>5.1346248605605967E-3</c:v>
                </c:pt>
                <c:pt idx="912">
                  <c:v>4.1076998884484774E-3</c:v>
                </c:pt>
                <c:pt idx="913">
                  <c:v>4.9292398661381727E-3</c:v>
                </c:pt>
                <c:pt idx="914">
                  <c:v>3.9433918929105381E-3</c:v>
                </c:pt>
                <c:pt idx="915">
                  <c:v>4.7320702714926458E-3</c:v>
                </c:pt>
                <c:pt idx="916">
                  <c:v>3.7856562171941169E-3</c:v>
                </c:pt>
                <c:pt idx="917">
                  <c:v>4.5427874606329402E-3</c:v>
                </c:pt>
                <c:pt idx="918">
                  <c:v>5.4513449527595279E-3</c:v>
                </c:pt>
                <c:pt idx="919">
                  <c:v>6.5416139433114332E-3</c:v>
                </c:pt>
                <c:pt idx="920">
                  <c:v>7.8499367319737196E-3</c:v>
                </c:pt>
                <c:pt idx="921">
                  <c:v>9.4199240783684624E-3</c:v>
                </c:pt>
                <c:pt idx="922">
                  <c:v>1.1303908894042154E-2</c:v>
                </c:pt>
                <c:pt idx="923">
                  <c:v>1.3564690672850585E-2</c:v>
                </c:pt>
                <c:pt idx="924">
                  <c:v>1.6277628807420702E-2</c:v>
                </c:pt>
                <c:pt idx="925">
                  <c:v>1.953315456890484E-2</c:v>
                </c:pt>
                <c:pt idx="926">
                  <c:v>2.3439785482685809E-2</c:v>
                </c:pt>
                <c:pt idx="927">
                  <c:v>1.8751828386148649E-2</c:v>
                </c:pt>
                <c:pt idx="928">
                  <c:v>1.500146270891892E-2</c:v>
                </c:pt>
                <c:pt idx="929">
                  <c:v>1.8001755250702703E-2</c:v>
                </c:pt>
                <c:pt idx="930">
                  <c:v>2.1602106300843242E-2</c:v>
                </c:pt>
                <c:pt idx="931">
                  <c:v>2.592252756101189E-2</c:v>
                </c:pt>
                <c:pt idx="932">
                  <c:v>3.1107033073214267E-2</c:v>
                </c:pt>
                <c:pt idx="933">
                  <c:v>2.4885626458571414E-2</c:v>
                </c:pt>
                <c:pt idx="934">
                  <c:v>1.9908501166857134E-2</c:v>
                </c:pt>
                <c:pt idx="935">
                  <c:v>1.5926800933485707E-2</c:v>
                </c:pt>
                <c:pt idx="936">
                  <c:v>1.9112161120182849E-2</c:v>
                </c:pt>
                <c:pt idx="937">
                  <c:v>2.2934593344219417E-2</c:v>
                </c:pt>
                <c:pt idx="938">
                  <c:v>1.8347674675375535E-2</c:v>
                </c:pt>
                <c:pt idx="939">
                  <c:v>2.2017209610450641E-2</c:v>
                </c:pt>
                <c:pt idx="940">
                  <c:v>1.7613767688360513E-2</c:v>
                </c:pt>
                <c:pt idx="941">
                  <c:v>2.1136521226032615E-2</c:v>
                </c:pt>
                <c:pt idx="942">
                  <c:v>2.5363825471239138E-2</c:v>
                </c:pt>
                <c:pt idx="943">
                  <c:v>3.0436590565486962E-2</c:v>
                </c:pt>
                <c:pt idx="944">
                  <c:v>2.4349272452389572E-2</c:v>
                </c:pt>
                <c:pt idx="945">
                  <c:v>2.9219126942867484E-2</c:v>
                </c:pt>
                <c:pt idx="946">
                  <c:v>2.3375301554293987E-2</c:v>
                </c:pt>
                <c:pt idx="947">
                  <c:v>2.8050361865152782E-2</c:v>
                </c:pt>
                <c:pt idx="948">
                  <c:v>3.3660434238183337E-2</c:v>
                </c:pt>
                <c:pt idx="949">
                  <c:v>2.692834739054667E-2</c:v>
                </c:pt>
                <c:pt idx="950">
                  <c:v>2.1542677912437337E-2</c:v>
                </c:pt>
                <c:pt idx="951">
                  <c:v>1.723414232994987E-2</c:v>
                </c:pt>
                <c:pt idx="952">
                  <c:v>2.0680970795939845E-2</c:v>
                </c:pt>
                <c:pt idx="953">
                  <c:v>1.6544776636751878E-2</c:v>
                </c:pt>
                <c:pt idx="954">
                  <c:v>1.3235821309401503E-2</c:v>
                </c:pt>
                <c:pt idx="955">
                  <c:v>1.0588657047521204E-2</c:v>
                </c:pt>
                <c:pt idx="956">
                  <c:v>8.4709256380169629E-3</c:v>
                </c:pt>
                <c:pt idx="957">
                  <c:v>1.0165110765620355E-2</c:v>
                </c:pt>
                <c:pt idx="958">
                  <c:v>8.1320886124962837E-3</c:v>
                </c:pt>
                <c:pt idx="959">
                  <c:v>9.7585063349955401E-3</c:v>
                </c:pt>
                <c:pt idx="960">
                  <c:v>7.8068050679964323E-3</c:v>
                </c:pt>
                <c:pt idx="961">
                  <c:v>6.2454440543971458E-3</c:v>
                </c:pt>
                <c:pt idx="962">
                  <c:v>7.4945328652765743E-3</c:v>
                </c:pt>
                <c:pt idx="963">
                  <c:v>8.9934394383318888E-3</c:v>
                </c:pt>
                <c:pt idx="964">
                  <c:v>1.0792127325998267E-2</c:v>
                </c:pt>
                <c:pt idx="965">
                  <c:v>8.6337018607986135E-3</c:v>
                </c:pt>
                <c:pt idx="966">
                  <c:v>1.0360442232958336E-2</c:v>
                </c:pt>
                <c:pt idx="967">
                  <c:v>1.2432530679550002E-2</c:v>
                </c:pt>
                <c:pt idx="968">
                  <c:v>9.9460245436400023E-3</c:v>
                </c:pt>
                <c:pt idx="969">
                  <c:v>7.9568196349120018E-3</c:v>
                </c:pt>
                <c:pt idx="970">
                  <c:v>9.5481835618944026E-3</c:v>
                </c:pt>
                <c:pt idx="971">
                  <c:v>7.6385468495155226E-3</c:v>
                </c:pt>
                <c:pt idx="972">
                  <c:v>6.1108374796124184E-3</c:v>
                </c:pt>
                <c:pt idx="973">
                  <c:v>4.8886699836899351E-3</c:v>
                </c:pt>
                <c:pt idx="974">
                  <c:v>5.8664039804279221E-3</c:v>
                </c:pt>
                <c:pt idx="975">
                  <c:v>7.0396847765135063E-3</c:v>
                </c:pt>
                <c:pt idx="976">
                  <c:v>5.6317478212108054E-3</c:v>
                </c:pt>
                <c:pt idx="977">
                  <c:v>4.5053982569686441E-3</c:v>
                </c:pt>
                <c:pt idx="978">
                  <c:v>3.6043186055749153E-3</c:v>
                </c:pt>
                <c:pt idx="979">
                  <c:v>4.3251823266898986E-3</c:v>
                </c:pt>
                <c:pt idx="980">
                  <c:v>3.460145861351919E-3</c:v>
                </c:pt>
                <c:pt idx="981">
                  <c:v>2.7681166890815355E-3</c:v>
                </c:pt>
                <c:pt idx="982">
                  <c:v>3.3217400268978426E-3</c:v>
                </c:pt>
                <c:pt idx="983">
                  <c:v>2.6573920215182743E-3</c:v>
                </c:pt>
                <c:pt idx="984">
                  <c:v>2.1259136172146194E-3</c:v>
                </c:pt>
                <c:pt idx="985">
                  <c:v>2.5510963406575431E-3</c:v>
                </c:pt>
                <c:pt idx="986">
                  <c:v>2.0408770725260346E-3</c:v>
                </c:pt>
                <c:pt idx="987">
                  <c:v>2.4490524870312415E-3</c:v>
                </c:pt>
                <c:pt idx="988">
                  <c:v>2.9388629844374898E-3</c:v>
                </c:pt>
                <c:pt idx="989">
                  <c:v>3.5266355813249875E-3</c:v>
                </c:pt>
                <c:pt idx="990">
                  <c:v>2.8213084650599903E-3</c:v>
                </c:pt>
                <c:pt idx="991">
                  <c:v>3.3855701580719883E-3</c:v>
                </c:pt>
                <c:pt idx="992">
                  <c:v>4.062684189686386E-3</c:v>
                </c:pt>
                <c:pt idx="993">
                  <c:v>3.2501473517491091E-3</c:v>
                </c:pt>
                <c:pt idx="994">
                  <c:v>3.9001768220989306E-3</c:v>
                </c:pt>
                <c:pt idx="995">
                  <c:v>4.6802121865187167E-3</c:v>
                </c:pt>
                <c:pt idx="996">
                  <c:v>3.7441697492149734E-3</c:v>
                </c:pt>
                <c:pt idx="997">
                  <c:v>2.9953357993719788E-3</c:v>
                </c:pt>
                <c:pt idx="998">
                  <c:v>2.3962686394975834E-3</c:v>
                </c:pt>
                <c:pt idx="999">
                  <c:v>2.8755223673970999E-3</c:v>
                </c:pt>
                <c:pt idx="1000">
                  <c:v>3.4506268408765199E-3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0-48EB-9179-6421D551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98864"/>
        <c:axId val="471404272"/>
      </c:lineChart>
      <c:catAx>
        <c:axId val="4713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04272"/>
        <c:crosses val="autoZero"/>
        <c:auto val="1"/>
        <c:lblAlgn val="ctr"/>
        <c:lblOffset val="100"/>
        <c:noMultiLvlLbl val="0"/>
      </c:catAx>
      <c:valAx>
        <c:axId val="471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Wealth Growth</a:t>
            </a:r>
            <a:r>
              <a:rPr lang="en-GB" sz="1100" baseline="0"/>
              <a:t> Index: Various Bet Sizes given Win Probability of 52.5% over 1000 Rounds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'Betting Simulation'!$Y$6</c:f>
              <c:strCache>
                <c:ptCount val="1"/>
                <c:pt idx="0">
                  <c:v>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Simulation'!$Y$7:$Y$1007</c:f>
              <c:numCache>
                <c:formatCode>0.00</c:formatCode>
                <c:ptCount val="1001"/>
                <c:pt idx="0">
                  <c:v>100</c:v>
                </c:pt>
                <c:pt idx="1">
                  <c:v>99</c:v>
                </c:pt>
                <c:pt idx="2">
                  <c:v>98.01</c:v>
                </c:pt>
                <c:pt idx="3">
                  <c:v>97.029899999999998</c:v>
                </c:pt>
                <c:pt idx="4">
                  <c:v>96.059601000000001</c:v>
                </c:pt>
                <c:pt idx="5">
                  <c:v>95.099004989999997</c:v>
                </c:pt>
                <c:pt idx="6">
                  <c:v>94.148014940099998</c:v>
                </c:pt>
                <c:pt idx="7">
                  <c:v>93.206534790698996</c:v>
                </c:pt>
                <c:pt idx="8">
                  <c:v>92.274469442792011</c:v>
                </c:pt>
                <c:pt idx="9">
                  <c:v>91.351724748364092</c:v>
                </c:pt>
                <c:pt idx="10">
                  <c:v>90.438207500880452</c:v>
                </c:pt>
                <c:pt idx="11">
                  <c:v>89.53382542587164</c:v>
                </c:pt>
                <c:pt idx="12">
                  <c:v>88.638487171612923</c:v>
                </c:pt>
                <c:pt idx="13">
                  <c:v>87.752102299896791</c:v>
                </c:pt>
                <c:pt idx="14">
                  <c:v>86.874581276897828</c:v>
                </c:pt>
                <c:pt idx="15">
                  <c:v>86.00583546412885</c:v>
                </c:pt>
                <c:pt idx="16">
                  <c:v>85.145777109487554</c:v>
                </c:pt>
                <c:pt idx="17">
                  <c:v>84.294319338392683</c:v>
                </c:pt>
                <c:pt idx="18">
                  <c:v>83.451376145008751</c:v>
                </c:pt>
                <c:pt idx="19">
                  <c:v>82.616862383558669</c:v>
                </c:pt>
                <c:pt idx="20">
                  <c:v>81.790693759723084</c:v>
                </c:pt>
                <c:pt idx="21">
                  <c:v>80.972786822125855</c:v>
                </c:pt>
                <c:pt idx="22">
                  <c:v>80.163058953904596</c:v>
                </c:pt>
                <c:pt idx="23">
                  <c:v>79.361428364365551</c:v>
                </c:pt>
                <c:pt idx="24">
                  <c:v>78.567814080721888</c:v>
                </c:pt>
                <c:pt idx="25">
                  <c:v>77.782135939914667</c:v>
                </c:pt>
                <c:pt idx="26">
                  <c:v>77.004314580515526</c:v>
                </c:pt>
                <c:pt idx="27">
                  <c:v>76.234271434710365</c:v>
                </c:pt>
                <c:pt idx="28">
                  <c:v>75.471928720363266</c:v>
                </c:pt>
                <c:pt idx="29">
                  <c:v>74.717209433159638</c:v>
                </c:pt>
                <c:pt idx="30">
                  <c:v>73.970037338828035</c:v>
                </c:pt>
                <c:pt idx="31">
                  <c:v>73.230336965439761</c:v>
                </c:pt>
                <c:pt idx="32">
                  <c:v>72.498033595785358</c:v>
                </c:pt>
                <c:pt idx="33">
                  <c:v>71.773053259827506</c:v>
                </c:pt>
                <c:pt idx="34">
                  <c:v>71.055322727229225</c:v>
                </c:pt>
                <c:pt idx="35">
                  <c:v>70.344769499956925</c:v>
                </c:pt>
                <c:pt idx="36">
                  <c:v>69.641321804957357</c:v>
                </c:pt>
                <c:pt idx="37">
                  <c:v>68.944908586907786</c:v>
                </c:pt>
                <c:pt idx="38">
                  <c:v>68.255459501038715</c:v>
                </c:pt>
                <c:pt idx="39">
                  <c:v>67.572904906028327</c:v>
                </c:pt>
                <c:pt idx="40">
                  <c:v>66.897175856968047</c:v>
                </c:pt>
                <c:pt idx="41">
                  <c:v>66.228204098398365</c:v>
                </c:pt>
                <c:pt idx="42">
                  <c:v>65.565922057414383</c:v>
                </c:pt>
                <c:pt idx="43">
                  <c:v>64.910262836840232</c:v>
                </c:pt>
                <c:pt idx="44">
                  <c:v>64.261160208471836</c:v>
                </c:pt>
                <c:pt idx="45">
                  <c:v>63.618548606387115</c:v>
                </c:pt>
                <c:pt idx="46">
                  <c:v>62.982363120323242</c:v>
                </c:pt>
                <c:pt idx="47">
                  <c:v>62.352539489120012</c:v>
                </c:pt>
                <c:pt idx="48">
                  <c:v>61.729014094228809</c:v>
                </c:pt>
                <c:pt idx="49">
                  <c:v>61.111723953286521</c:v>
                </c:pt>
                <c:pt idx="50">
                  <c:v>60.500606713753655</c:v>
                </c:pt>
                <c:pt idx="51">
                  <c:v>59.895600646616117</c:v>
                </c:pt>
                <c:pt idx="52">
                  <c:v>59.296644640149957</c:v>
                </c:pt>
                <c:pt idx="53">
                  <c:v>58.703678193748459</c:v>
                </c:pt>
                <c:pt idx="54">
                  <c:v>58.116641411810974</c:v>
                </c:pt>
                <c:pt idx="55">
                  <c:v>57.535474997692866</c:v>
                </c:pt>
                <c:pt idx="56">
                  <c:v>56.960120247715935</c:v>
                </c:pt>
                <c:pt idx="57">
                  <c:v>56.390519045238776</c:v>
                </c:pt>
                <c:pt idx="58">
                  <c:v>55.826613854786387</c:v>
                </c:pt>
                <c:pt idx="59">
                  <c:v>55.268347716238523</c:v>
                </c:pt>
                <c:pt idx="60">
                  <c:v>54.715664239076141</c:v>
                </c:pt>
                <c:pt idx="61">
                  <c:v>54.16850759668538</c:v>
                </c:pt>
                <c:pt idx="62">
                  <c:v>53.626822520718527</c:v>
                </c:pt>
                <c:pt idx="63">
                  <c:v>53.090554295511339</c:v>
                </c:pt>
                <c:pt idx="64">
                  <c:v>52.559648752556228</c:v>
                </c:pt>
                <c:pt idx="65">
                  <c:v>52.034052265030667</c:v>
                </c:pt>
                <c:pt idx="66">
                  <c:v>51.513711742380359</c:v>
                </c:pt>
                <c:pt idx="67">
                  <c:v>50.998574624956554</c:v>
                </c:pt>
                <c:pt idx="68">
                  <c:v>50.488588878706985</c:v>
                </c:pt>
                <c:pt idx="69">
                  <c:v>49.983702989919912</c:v>
                </c:pt>
                <c:pt idx="70">
                  <c:v>49.483865960020715</c:v>
                </c:pt>
                <c:pt idx="71">
                  <c:v>48.98902730042051</c:v>
                </c:pt>
                <c:pt idx="72">
                  <c:v>48.499137027416303</c:v>
                </c:pt>
                <c:pt idx="73">
                  <c:v>48.014145657142137</c:v>
                </c:pt>
                <c:pt idx="74">
                  <c:v>47.534004200570713</c:v>
                </c:pt>
                <c:pt idx="75">
                  <c:v>47.058664158565009</c:v>
                </c:pt>
                <c:pt idx="76">
                  <c:v>46.588077516979361</c:v>
                </c:pt>
                <c:pt idx="77">
                  <c:v>46.122196741809567</c:v>
                </c:pt>
                <c:pt idx="78">
                  <c:v>45.66097477439147</c:v>
                </c:pt>
                <c:pt idx="79">
                  <c:v>45.204365026647551</c:v>
                </c:pt>
                <c:pt idx="80">
                  <c:v>44.752321376381076</c:v>
                </c:pt>
                <c:pt idx="81">
                  <c:v>44.304798162617267</c:v>
                </c:pt>
                <c:pt idx="82">
                  <c:v>43.861750180991095</c:v>
                </c:pt>
                <c:pt idx="83">
                  <c:v>43.423132679181187</c:v>
                </c:pt>
                <c:pt idx="84">
                  <c:v>42.988901352389377</c:v>
                </c:pt>
                <c:pt idx="85">
                  <c:v>42.559012338865486</c:v>
                </c:pt>
                <c:pt idx="86">
                  <c:v>42.133422215476834</c:v>
                </c:pt>
                <c:pt idx="87">
                  <c:v>41.712087993322065</c:v>
                </c:pt>
                <c:pt idx="88">
                  <c:v>41.294967113388843</c:v>
                </c:pt>
                <c:pt idx="89">
                  <c:v>40.882017442254956</c:v>
                </c:pt>
                <c:pt idx="90">
                  <c:v>40.473197267832404</c:v>
                </c:pt>
                <c:pt idx="91">
                  <c:v>40.068465295154077</c:v>
                </c:pt>
                <c:pt idx="92">
                  <c:v>39.667780642202537</c:v>
                </c:pt>
                <c:pt idx="93">
                  <c:v>39.271102835780511</c:v>
                </c:pt>
                <c:pt idx="94">
                  <c:v>38.878391807422702</c:v>
                </c:pt>
                <c:pt idx="95">
                  <c:v>38.489607889348477</c:v>
                </c:pt>
                <c:pt idx="96">
                  <c:v>38.104711810454994</c:v>
                </c:pt>
                <c:pt idx="97">
                  <c:v>37.723664692350447</c:v>
                </c:pt>
                <c:pt idx="98">
                  <c:v>37.34642804542694</c:v>
                </c:pt>
                <c:pt idx="99">
                  <c:v>36.972963764972668</c:v>
                </c:pt>
                <c:pt idx="100">
                  <c:v>36.603234127322942</c:v>
                </c:pt>
                <c:pt idx="101">
                  <c:v>36.23720178604971</c:v>
                </c:pt>
                <c:pt idx="102">
                  <c:v>35.874829768189215</c:v>
                </c:pt>
                <c:pt idx="103">
                  <c:v>35.516081470507324</c:v>
                </c:pt>
                <c:pt idx="104">
                  <c:v>35.160920655802251</c:v>
                </c:pt>
                <c:pt idx="105">
                  <c:v>34.809311449244227</c:v>
                </c:pt>
                <c:pt idx="106">
                  <c:v>34.461218334751784</c:v>
                </c:pt>
                <c:pt idx="107">
                  <c:v>34.11660615140427</c:v>
                </c:pt>
                <c:pt idx="108">
                  <c:v>33.775440089890225</c:v>
                </c:pt>
                <c:pt idx="109">
                  <c:v>33.437685688991323</c:v>
                </c:pt>
                <c:pt idx="110">
                  <c:v>33.103308832101412</c:v>
                </c:pt>
                <c:pt idx="111">
                  <c:v>32.772275743780398</c:v>
                </c:pt>
                <c:pt idx="112">
                  <c:v>32.444552986342593</c:v>
                </c:pt>
                <c:pt idx="113">
                  <c:v>32.120107456479168</c:v>
                </c:pt>
                <c:pt idx="114">
                  <c:v>31.798906381914374</c:v>
                </c:pt>
                <c:pt idx="115">
                  <c:v>31.48091731809523</c:v>
                </c:pt>
                <c:pt idx="116">
                  <c:v>31.166108144914279</c:v>
                </c:pt>
                <c:pt idx="117">
                  <c:v>30.854447063465138</c:v>
                </c:pt>
                <c:pt idx="118">
                  <c:v>30.545902592830487</c:v>
                </c:pt>
                <c:pt idx="119">
                  <c:v>30.240443566902183</c:v>
                </c:pt>
                <c:pt idx="120">
                  <c:v>29.938039131233161</c:v>
                </c:pt>
                <c:pt idx="121">
                  <c:v>29.638658739920828</c:v>
                </c:pt>
                <c:pt idx="122">
                  <c:v>29.34227215252162</c:v>
                </c:pt>
                <c:pt idx="123">
                  <c:v>29.048849430996402</c:v>
                </c:pt>
                <c:pt idx="124">
                  <c:v>28.758360936686437</c:v>
                </c:pt>
                <c:pt idx="125">
                  <c:v>28.470777327319571</c:v>
                </c:pt>
                <c:pt idx="126">
                  <c:v>28.186069554046373</c:v>
                </c:pt>
                <c:pt idx="127">
                  <c:v>27.90420885850591</c:v>
                </c:pt>
                <c:pt idx="128">
                  <c:v>27.625166769920853</c:v>
                </c:pt>
                <c:pt idx="129">
                  <c:v>27.348915102221643</c:v>
                </c:pt>
                <c:pt idx="130">
                  <c:v>27.075425951199424</c:v>
                </c:pt>
                <c:pt idx="131">
                  <c:v>26.804671691687428</c:v>
                </c:pt>
                <c:pt idx="132">
                  <c:v>26.536624974770554</c:v>
                </c:pt>
                <c:pt idx="133">
                  <c:v>26.271258725022847</c:v>
                </c:pt>
                <c:pt idx="134">
                  <c:v>26.008546137772619</c:v>
                </c:pt>
                <c:pt idx="135">
                  <c:v>25.748460676394892</c:v>
                </c:pt>
                <c:pt idx="136">
                  <c:v>25.490976069630943</c:v>
                </c:pt>
                <c:pt idx="137">
                  <c:v>25.236066308934632</c:v>
                </c:pt>
                <c:pt idx="138">
                  <c:v>24.983705645845284</c:v>
                </c:pt>
                <c:pt idx="139">
                  <c:v>24.73386858938683</c:v>
                </c:pt>
                <c:pt idx="140">
                  <c:v>24.486529903492961</c:v>
                </c:pt>
                <c:pt idx="141">
                  <c:v>24.24166460445803</c:v>
                </c:pt>
                <c:pt idx="142">
                  <c:v>23.999247958413449</c:v>
                </c:pt>
                <c:pt idx="143">
                  <c:v>23.759255478829314</c:v>
                </c:pt>
                <c:pt idx="144">
                  <c:v>23.521662924041021</c:v>
                </c:pt>
                <c:pt idx="145">
                  <c:v>23.286446294800609</c:v>
                </c:pt>
                <c:pt idx="146">
                  <c:v>23.053581831852604</c:v>
                </c:pt>
                <c:pt idx="147">
                  <c:v>22.823046013534078</c:v>
                </c:pt>
                <c:pt idx="148">
                  <c:v>22.594815553398739</c:v>
                </c:pt>
                <c:pt idx="149">
                  <c:v>22.368867397864751</c:v>
                </c:pt>
                <c:pt idx="150">
                  <c:v>22.145178723886104</c:v>
                </c:pt>
                <c:pt idx="151">
                  <c:v>21.923726936647242</c:v>
                </c:pt>
                <c:pt idx="152">
                  <c:v>21.704489667280768</c:v>
                </c:pt>
                <c:pt idx="153">
                  <c:v>21.487444770607961</c:v>
                </c:pt>
                <c:pt idx="154">
                  <c:v>21.272570322901881</c:v>
                </c:pt>
                <c:pt idx="155">
                  <c:v>21.059844619672862</c:v>
                </c:pt>
                <c:pt idx="156">
                  <c:v>20.849246173476132</c:v>
                </c:pt>
                <c:pt idx="157">
                  <c:v>20.640753711741372</c:v>
                </c:pt>
                <c:pt idx="158">
                  <c:v>20.434346174623958</c:v>
                </c:pt>
                <c:pt idx="159">
                  <c:v>20.230002712877717</c:v>
                </c:pt>
                <c:pt idx="160">
                  <c:v>20.027702685748938</c:v>
                </c:pt>
                <c:pt idx="161">
                  <c:v>19.82742565889145</c:v>
                </c:pt>
                <c:pt idx="162">
                  <c:v>19.629151402302536</c:v>
                </c:pt>
                <c:pt idx="163">
                  <c:v>19.432859888279509</c:v>
                </c:pt>
                <c:pt idx="164">
                  <c:v>19.238531289396715</c:v>
                </c:pt>
                <c:pt idx="165">
                  <c:v>19.046145976502746</c:v>
                </c:pt>
                <c:pt idx="166">
                  <c:v>18.855684516737718</c:v>
                </c:pt>
                <c:pt idx="167">
                  <c:v>18.667127671570341</c:v>
                </c:pt>
                <c:pt idx="168">
                  <c:v>18.480456394854638</c:v>
                </c:pt>
                <c:pt idx="169">
                  <c:v>18.295651830906092</c:v>
                </c:pt>
                <c:pt idx="170">
                  <c:v>18.11269531259703</c:v>
                </c:pt>
                <c:pt idx="171">
                  <c:v>17.931568359471058</c:v>
                </c:pt>
                <c:pt idx="172">
                  <c:v>17.752252675876345</c:v>
                </c:pt>
                <c:pt idx="173">
                  <c:v>17.574730149117581</c:v>
                </c:pt>
                <c:pt idx="174">
                  <c:v>17.398982847626407</c:v>
                </c:pt>
                <c:pt idx="175">
                  <c:v>17.224993019150141</c:v>
                </c:pt>
                <c:pt idx="176">
                  <c:v>17.052743088958639</c:v>
                </c:pt>
                <c:pt idx="177">
                  <c:v>16.882215658069054</c:v>
                </c:pt>
                <c:pt idx="178">
                  <c:v>16.713393501488362</c:v>
                </c:pt>
                <c:pt idx="179">
                  <c:v>16.546259566473477</c:v>
                </c:pt>
                <c:pt idx="180">
                  <c:v>16.380796970808742</c:v>
                </c:pt>
                <c:pt idx="181">
                  <c:v>16.216989001100654</c:v>
                </c:pt>
                <c:pt idx="182">
                  <c:v>16.054819111089646</c:v>
                </c:pt>
                <c:pt idx="183">
                  <c:v>15.89427091997875</c:v>
                </c:pt>
                <c:pt idx="184">
                  <c:v>15.735328210778961</c:v>
                </c:pt>
                <c:pt idx="185">
                  <c:v>15.577974928671171</c:v>
                </c:pt>
                <c:pt idx="186">
                  <c:v>15.42219517938446</c:v>
                </c:pt>
                <c:pt idx="187">
                  <c:v>15.267973227590614</c:v>
                </c:pt>
                <c:pt idx="188">
                  <c:v>15.115293495314708</c:v>
                </c:pt>
                <c:pt idx="189">
                  <c:v>14.96414056036156</c:v>
                </c:pt>
                <c:pt idx="190">
                  <c:v>14.814499154757945</c:v>
                </c:pt>
                <c:pt idx="191">
                  <c:v>14.666354163210364</c:v>
                </c:pt>
                <c:pt idx="192">
                  <c:v>14.519690621578262</c:v>
                </c:pt>
                <c:pt idx="193">
                  <c:v>14.374493715362478</c:v>
                </c:pt>
                <c:pt idx="194">
                  <c:v>14.230748778208852</c:v>
                </c:pt>
                <c:pt idx="195">
                  <c:v>14.088441290426763</c:v>
                </c:pt>
                <c:pt idx="196">
                  <c:v>13.947556877522496</c:v>
                </c:pt>
                <c:pt idx="197">
                  <c:v>13.808081308747271</c:v>
                </c:pt>
                <c:pt idx="198">
                  <c:v>13.670000495659798</c:v>
                </c:pt>
                <c:pt idx="199">
                  <c:v>13.5333004907032</c:v>
                </c:pt>
                <c:pt idx="200">
                  <c:v>13.397967485796167</c:v>
                </c:pt>
                <c:pt idx="201">
                  <c:v>13.263987810938206</c:v>
                </c:pt>
                <c:pt idx="202">
                  <c:v>13.131347932828824</c:v>
                </c:pt>
                <c:pt idx="203">
                  <c:v>13.000034453500536</c:v>
                </c:pt>
                <c:pt idx="204">
                  <c:v>12.87003410896553</c:v>
                </c:pt>
                <c:pt idx="205">
                  <c:v>12.741333767875876</c:v>
                </c:pt>
                <c:pt idx="206">
                  <c:v>12.613920430197117</c:v>
                </c:pt>
                <c:pt idx="207">
                  <c:v>12.487781225895146</c:v>
                </c:pt>
                <c:pt idx="208">
                  <c:v>12.362903413636195</c:v>
                </c:pt>
                <c:pt idx="209">
                  <c:v>12.239274379499832</c:v>
                </c:pt>
                <c:pt idx="210">
                  <c:v>12.116881635704834</c:v>
                </c:pt>
                <c:pt idx="211">
                  <c:v>11.995712819347785</c:v>
                </c:pt>
                <c:pt idx="212">
                  <c:v>11.875755691154307</c:v>
                </c:pt>
                <c:pt idx="213">
                  <c:v>11.756998134242764</c:v>
                </c:pt>
                <c:pt idx="214">
                  <c:v>11.639428152900336</c:v>
                </c:pt>
                <c:pt idx="215">
                  <c:v>11.523033871371332</c:v>
                </c:pt>
                <c:pt idx="216">
                  <c:v>11.407803532657619</c:v>
                </c:pt>
                <c:pt idx="217">
                  <c:v>11.293725497331042</c:v>
                </c:pt>
                <c:pt idx="218">
                  <c:v>11.180788242357732</c:v>
                </c:pt>
                <c:pt idx="219">
                  <c:v>11.068980359934155</c:v>
                </c:pt>
                <c:pt idx="220">
                  <c:v>10.958290556334813</c:v>
                </c:pt>
                <c:pt idx="221">
                  <c:v>10.848707650771464</c:v>
                </c:pt>
                <c:pt idx="222">
                  <c:v>10.74022057426375</c:v>
                </c:pt>
                <c:pt idx="223">
                  <c:v>10.632818368521113</c:v>
                </c:pt>
                <c:pt idx="224">
                  <c:v>10.526490184835902</c:v>
                </c:pt>
                <c:pt idx="225">
                  <c:v>10.421225282987542</c:v>
                </c:pt>
                <c:pt idx="226">
                  <c:v>10.317013030157668</c:v>
                </c:pt>
                <c:pt idx="227">
                  <c:v>10.213842899856092</c:v>
                </c:pt>
                <c:pt idx="228">
                  <c:v>10.11170447085753</c:v>
                </c:pt>
                <c:pt idx="229">
                  <c:v>10.010587426148955</c:v>
                </c:pt>
                <c:pt idx="230">
                  <c:v>9.9104815518874663</c:v>
                </c:pt>
                <c:pt idx="231">
                  <c:v>9.811376736368592</c:v>
                </c:pt>
                <c:pt idx="232">
                  <c:v>9.7132629690049068</c:v>
                </c:pt>
                <c:pt idx="233">
                  <c:v>9.6161303393148572</c:v>
                </c:pt>
                <c:pt idx="234">
                  <c:v>9.519969035921708</c:v>
                </c:pt>
                <c:pt idx="235">
                  <c:v>9.4247693455624901</c:v>
                </c:pt>
                <c:pt idx="236">
                  <c:v>9.3305216521068655</c:v>
                </c:pt>
                <c:pt idx="237">
                  <c:v>9.2372164355857969</c:v>
                </c:pt>
                <c:pt idx="238">
                  <c:v>9.1448442712299389</c:v>
                </c:pt>
                <c:pt idx="239">
                  <c:v>9.0533958285176386</c:v>
                </c:pt>
                <c:pt idx="240">
                  <c:v>8.9628618702324623</c:v>
                </c:pt>
                <c:pt idx="241">
                  <c:v>8.873233251530138</c:v>
                </c:pt>
                <c:pt idx="242">
                  <c:v>8.7845009190148371</c:v>
                </c:pt>
                <c:pt idx="243">
                  <c:v>8.6966559098246883</c:v>
                </c:pt>
                <c:pt idx="244">
                  <c:v>8.6096893507264411</c:v>
                </c:pt>
                <c:pt idx="245">
                  <c:v>8.523592457219177</c:v>
                </c:pt>
                <c:pt idx="246">
                  <c:v>8.4383565326469849</c:v>
                </c:pt>
                <c:pt idx="247">
                  <c:v>8.3539729673205159</c:v>
                </c:pt>
                <c:pt idx="248">
                  <c:v>8.2704332376473104</c:v>
                </c:pt>
                <c:pt idx="249">
                  <c:v>8.1877289052708377</c:v>
                </c:pt>
                <c:pt idx="250">
                  <c:v>8.1058516162181284</c:v>
                </c:pt>
                <c:pt idx="251">
                  <c:v>8.0247931000559465</c:v>
                </c:pt>
                <c:pt idx="252">
                  <c:v>7.9445451690553872</c:v>
                </c:pt>
                <c:pt idx="253">
                  <c:v>7.8650997173648332</c:v>
                </c:pt>
                <c:pt idx="254">
                  <c:v>7.7864487201911849</c:v>
                </c:pt>
                <c:pt idx="255">
                  <c:v>7.7085842329892733</c:v>
                </c:pt>
                <c:pt idx="256">
                  <c:v>7.6314983906593801</c:v>
                </c:pt>
                <c:pt idx="257">
                  <c:v>7.5551834067527865</c:v>
                </c:pt>
                <c:pt idx="258">
                  <c:v>7.4796315726852587</c:v>
                </c:pt>
                <c:pt idx="259">
                  <c:v>7.4048352569584059</c:v>
                </c:pt>
                <c:pt idx="260">
                  <c:v>7.3307869043888214</c:v>
                </c:pt>
                <c:pt idx="261">
                  <c:v>7.2574790353449332</c:v>
                </c:pt>
                <c:pt idx="262">
                  <c:v>7.1849042449914835</c:v>
                </c:pt>
                <c:pt idx="263">
                  <c:v>7.1130552025415685</c:v>
                </c:pt>
                <c:pt idx="264">
                  <c:v>7.0419246505161528</c:v>
                </c:pt>
                <c:pt idx="265">
                  <c:v>6.9715054040109914</c:v>
                </c:pt>
                <c:pt idx="266">
                  <c:v>6.9017903499708817</c:v>
                </c:pt>
                <c:pt idx="267">
                  <c:v>6.8327724464711732</c:v>
                </c:pt>
                <c:pt idx="268">
                  <c:v>6.7644447220064619</c:v>
                </c:pt>
                <c:pt idx="269">
                  <c:v>6.6968002747863968</c:v>
                </c:pt>
                <c:pt idx="270">
                  <c:v>6.6298322720385325</c:v>
                </c:pt>
                <c:pt idx="271">
                  <c:v>6.5635339493181473</c:v>
                </c:pt>
                <c:pt idx="272">
                  <c:v>6.4978986098249658</c:v>
                </c:pt>
                <c:pt idx="273">
                  <c:v>6.4329196237267157</c:v>
                </c:pt>
                <c:pt idx="274">
                  <c:v>6.3685904274894485</c:v>
                </c:pt>
                <c:pt idx="275">
                  <c:v>6.304904523214554</c:v>
                </c:pt>
                <c:pt idx="276">
                  <c:v>6.2418554779824085</c:v>
                </c:pt>
                <c:pt idx="277">
                  <c:v>6.1794369232025845</c:v>
                </c:pt>
                <c:pt idx="278">
                  <c:v>6.1176425539705583</c:v>
                </c:pt>
                <c:pt idx="279">
                  <c:v>6.056466128430853</c:v>
                </c:pt>
                <c:pt idx="280">
                  <c:v>5.9959014671465445</c:v>
                </c:pt>
                <c:pt idx="281">
                  <c:v>5.9359424524750786</c:v>
                </c:pt>
                <c:pt idx="282">
                  <c:v>5.8765830279503275</c:v>
                </c:pt>
                <c:pt idx="283">
                  <c:v>5.8178171976708244</c:v>
                </c:pt>
                <c:pt idx="284">
                  <c:v>5.7596390256941161</c:v>
                </c:pt>
                <c:pt idx="285">
                  <c:v>5.7020426354371745</c:v>
                </c:pt>
                <c:pt idx="286">
                  <c:v>5.6450222090828026</c:v>
                </c:pt>
                <c:pt idx="287">
                  <c:v>5.5885719869919743</c:v>
                </c:pt>
                <c:pt idx="288">
                  <c:v>5.5326862671220542</c:v>
                </c:pt>
                <c:pt idx="289">
                  <c:v>5.4773594044508336</c:v>
                </c:pt>
                <c:pt idx="290">
                  <c:v>5.4225858104063249</c:v>
                </c:pt>
                <c:pt idx="291">
                  <c:v>5.3683599523022618</c:v>
                </c:pt>
                <c:pt idx="292">
                  <c:v>5.3146763527792391</c:v>
                </c:pt>
                <c:pt idx="293">
                  <c:v>5.2615295892514471</c:v>
                </c:pt>
                <c:pt idx="294">
                  <c:v>5.2089142933589327</c:v>
                </c:pt>
                <c:pt idx="295">
                  <c:v>5.1568251504253437</c:v>
                </c:pt>
                <c:pt idx="296">
                  <c:v>5.1052568989210902</c:v>
                </c:pt>
                <c:pt idx="297">
                  <c:v>5.0542043299318795</c:v>
                </c:pt>
                <c:pt idx="298">
                  <c:v>5.0036622866325606</c:v>
                </c:pt>
                <c:pt idx="299">
                  <c:v>4.9536256637662346</c:v>
                </c:pt>
                <c:pt idx="300">
                  <c:v>4.9040894071285726</c:v>
                </c:pt>
                <c:pt idx="301">
                  <c:v>4.8550485130572865</c:v>
                </c:pt>
                <c:pt idx="302">
                  <c:v>4.8064980279267138</c:v>
                </c:pt>
                <c:pt idx="303">
                  <c:v>4.758433047647447</c:v>
                </c:pt>
                <c:pt idx="304">
                  <c:v>4.7108487171709728</c:v>
                </c:pt>
                <c:pt idx="305">
                  <c:v>4.663740229999263</c:v>
                </c:pt>
                <c:pt idx="306">
                  <c:v>4.6171028276992701</c:v>
                </c:pt>
                <c:pt idx="307">
                  <c:v>4.5709317994222776</c:v>
                </c:pt>
                <c:pt idx="308">
                  <c:v>4.5252224814280551</c:v>
                </c:pt>
                <c:pt idx="309">
                  <c:v>4.4799702566137745</c:v>
                </c:pt>
                <c:pt idx="310">
                  <c:v>4.4351705540476365</c:v>
                </c:pt>
                <c:pt idx="311">
                  <c:v>4.39081884850716</c:v>
                </c:pt>
                <c:pt idx="312">
                  <c:v>4.3469106600220879</c:v>
                </c:pt>
                <c:pt idx="313">
                  <c:v>4.3034415534218668</c:v>
                </c:pt>
                <c:pt idx="314">
                  <c:v>4.2604071378876478</c:v>
                </c:pt>
                <c:pt idx="315">
                  <c:v>4.2178030665087709</c:v>
                </c:pt>
                <c:pt idx="316">
                  <c:v>4.1756250358436828</c:v>
                </c:pt>
                <c:pt idx="317">
                  <c:v>4.1338687854852463</c:v>
                </c:pt>
                <c:pt idx="318">
                  <c:v>4.0925300976303935</c:v>
                </c:pt>
                <c:pt idx="319">
                  <c:v>4.0516047966540896</c:v>
                </c:pt>
                <c:pt idx="320">
                  <c:v>4.0110887486875484</c:v>
                </c:pt>
                <c:pt idx="321">
                  <c:v>3.970977861200673</c:v>
                </c:pt>
                <c:pt idx="322">
                  <c:v>3.9312680825886663</c:v>
                </c:pt>
                <c:pt idx="323">
                  <c:v>3.8919554017627798</c:v>
                </c:pt>
                <c:pt idx="324">
                  <c:v>3.8530358477451521</c:v>
                </c:pt>
                <c:pt idx="325">
                  <c:v>3.8145054892677006</c:v>
                </c:pt>
                <c:pt idx="326">
                  <c:v>3.7763604343750234</c:v>
                </c:pt>
                <c:pt idx="327">
                  <c:v>3.7385968300312733</c:v>
                </c:pt>
                <c:pt idx="328">
                  <c:v>3.7012108617309605</c:v>
                </c:pt>
                <c:pt idx="329">
                  <c:v>3.6641987531136508</c:v>
                </c:pt>
                <c:pt idx="330">
                  <c:v>3.6275567655825145</c:v>
                </c:pt>
                <c:pt idx="331">
                  <c:v>3.5912811979266892</c:v>
                </c:pt>
                <c:pt idx="332">
                  <c:v>3.5553683859474221</c:v>
                </c:pt>
                <c:pt idx="333">
                  <c:v>3.519814702087948</c:v>
                </c:pt>
                <c:pt idx="334">
                  <c:v>3.4846165550670687</c:v>
                </c:pt>
                <c:pt idx="335">
                  <c:v>3.4497703895163978</c:v>
                </c:pt>
                <c:pt idx="336">
                  <c:v>3.4152726856212339</c:v>
                </c:pt>
                <c:pt idx="337">
                  <c:v>3.3811199587650216</c:v>
                </c:pt>
                <c:pt idx="338">
                  <c:v>3.3473087591773711</c:v>
                </c:pt>
                <c:pt idx="339">
                  <c:v>3.3138356715855974</c:v>
                </c:pt>
                <c:pt idx="340">
                  <c:v>3.2806973148697414</c:v>
                </c:pt>
                <c:pt idx="341">
                  <c:v>3.2478903417210438</c:v>
                </c:pt>
                <c:pt idx="342">
                  <c:v>3.2154114383038332</c:v>
                </c:pt>
                <c:pt idx="343">
                  <c:v>3.1832573239207949</c:v>
                </c:pt>
                <c:pt idx="344">
                  <c:v>3.1514247506815867</c:v>
                </c:pt>
                <c:pt idx="345">
                  <c:v>3.1199105031747707</c:v>
                </c:pt>
                <c:pt idx="346">
                  <c:v>3.088711398143023</c:v>
                </c:pt>
                <c:pt idx="347">
                  <c:v>3.0578242841615926</c:v>
                </c:pt>
                <c:pt idx="348">
                  <c:v>3.0272460413199767</c:v>
                </c:pt>
                <c:pt idx="349">
                  <c:v>2.996973580906777</c:v>
                </c:pt>
                <c:pt idx="350">
                  <c:v>2.9670038450977092</c:v>
                </c:pt>
                <c:pt idx="351">
                  <c:v>2.9373338066467323</c:v>
                </c:pt>
                <c:pt idx="352">
                  <c:v>2.9079604685802649</c:v>
                </c:pt>
                <c:pt idx="353">
                  <c:v>2.8788808638944623</c:v>
                </c:pt>
                <c:pt idx="354">
                  <c:v>2.8500920552555176</c:v>
                </c:pt>
                <c:pt idx="355">
                  <c:v>2.8215911347029623</c:v>
                </c:pt>
                <c:pt idx="356">
                  <c:v>2.7933752233559326</c:v>
                </c:pt>
                <c:pt idx="357">
                  <c:v>2.7654414711223732</c:v>
                </c:pt>
                <c:pt idx="358">
                  <c:v>2.7377870564111495</c:v>
                </c:pt>
                <c:pt idx="359">
                  <c:v>2.710409185847038</c:v>
                </c:pt>
                <c:pt idx="360">
                  <c:v>2.6833050939885674</c:v>
                </c:pt>
                <c:pt idx="361">
                  <c:v>2.6564720430486819</c:v>
                </c:pt>
                <c:pt idx="362">
                  <c:v>2.629907322618195</c:v>
                </c:pt>
                <c:pt idx="363">
                  <c:v>2.6036082493920132</c:v>
                </c:pt>
                <c:pt idx="364">
                  <c:v>2.5775721668980931</c:v>
                </c:pt>
                <c:pt idx="365">
                  <c:v>2.5517964452291122</c:v>
                </c:pt>
                <c:pt idx="366">
                  <c:v>2.526278480776821</c:v>
                </c:pt>
                <c:pt idx="367">
                  <c:v>2.5010156959690528</c:v>
                </c:pt>
                <c:pt idx="368">
                  <c:v>2.4760055390093623</c:v>
                </c:pt>
                <c:pt idx="369">
                  <c:v>2.4512454836192688</c:v>
                </c:pt>
                <c:pt idx="370">
                  <c:v>2.426733028783076</c:v>
                </c:pt>
                <c:pt idx="371">
                  <c:v>2.4024656984952451</c:v>
                </c:pt>
                <c:pt idx="372">
                  <c:v>2.3784410415102926</c:v>
                </c:pt>
                <c:pt idx="373">
                  <c:v>2.3546566310951897</c:v>
                </c:pt>
                <c:pt idx="374">
                  <c:v>2.3311100647842378</c:v>
                </c:pt>
                <c:pt idx="375">
                  <c:v>2.3077989641363952</c:v>
                </c:pt>
                <c:pt idx="376">
                  <c:v>2.2847209744950314</c:v>
                </c:pt>
                <c:pt idx="377">
                  <c:v>2.2618737647500811</c:v>
                </c:pt>
                <c:pt idx="378">
                  <c:v>2.2392550271025802</c:v>
                </c:pt>
                <c:pt idx="379">
                  <c:v>2.2168624768315546</c:v>
                </c:pt>
                <c:pt idx="380">
                  <c:v>2.1946938520632391</c:v>
                </c:pt>
                <c:pt idx="381">
                  <c:v>2.1727469135426065</c:v>
                </c:pt>
                <c:pt idx="382">
                  <c:v>2.1510194444071806</c:v>
                </c:pt>
                <c:pt idx="383">
                  <c:v>2.129509249963109</c:v>
                </c:pt>
                <c:pt idx="384">
                  <c:v>2.1082141574634781</c:v>
                </c:pt>
                <c:pt idx="385">
                  <c:v>2.0871320158888431</c:v>
                </c:pt>
                <c:pt idx="386">
                  <c:v>2.0662606957299547</c:v>
                </c:pt>
                <c:pt idx="387">
                  <c:v>2.045598088772655</c:v>
                </c:pt>
                <c:pt idx="388">
                  <c:v>2.0251421078849283</c:v>
                </c:pt>
                <c:pt idx="389">
                  <c:v>2.0048906868060792</c:v>
                </c:pt>
                <c:pt idx="390">
                  <c:v>1.9848417799380185</c:v>
                </c:pt>
                <c:pt idx="391">
                  <c:v>1.9649933621386382</c:v>
                </c:pt>
                <c:pt idx="392">
                  <c:v>1.9453434285172517</c:v>
                </c:pt>
                <c:pt idx="393">
                  <c:v>1.9258899942320793</c:v>
                </c:pt>
                <c:pt idx="394">
                  <c:v>1.9066310942897584</c:v>
                </c:pt>
                <c:pt idx="395">
                  <c:v>1.8875647833468607</c:v>
                </c:pt>
                <c:pt idx="396">
                  <c:v>1.8686891355133921</c:v>
                </c:pt>
                <c:pt idx="397">
                  <c:v>1.8500022441582582</c:v>
                </c:pt>
                <c:pt idx="398">
                  <c:v>1.8315022217166756</c:v>
                </c:pt>
                <c:pt idx="399">
                  <c:v>1.8131871994995088</c:v>
                </c:pt>
                <c:pt idx="400">
                  <c:v>1.7950553275045138</c:v>
                </c:pt>
                <c:pt idx="401">
                  <c:v>1.7771047742294686</c:v>
                </c:pt>
                <c:pt idx="402">
                  <c:v>1.7593337264871738</c:v>
                </c:pt>
                <c:pt idx="403">
                  <c:v>1.741740389222302</c:v>
                </c:pt>
                <c:pt idx="404">
                  <c:v>1.724322985330079</c:v>
                </c:pt>
                <c:pt idx="405">
                  <c:v>1.7070797554767783</c:v>
                </c:pt>
                <c:pt idx="406">
                  <c:v>1.6900089579220106</c:v>
                </c:pt>
                <c:pt idx="407">
                  <c:v>1.6731088683427904</c:v>
                </c:pt>
                <c:pt idx="408">
                  <c:v>1.6563777796593624</c:v>
                </c:pt>
                <c:pt idx="409">
                  <c:v>1.6398140018627687</c:v>
                </c:pt>
                <c:pt idx="410">
                  <c:v>1.623415861844141</c:v>
                </c:pt>
                <c:pt idx="411">
                  <c:v>1.6071817032256996</c:v>
                </c:pt>
                <c:pt idx="412">
                  <c:v>1.5911098861934427</c:v>
                </c:pt>
                <c:pt idx="413">
                  <c:v>1.5751987873315083</c:v>
                </c:pt>
                <c:pt idx="414">
                  <c:v>1.5594467994581933</c:v>
                </c:pt>
                <c:pt idx="415">
                  <c:v>1.5438523314636114</c:v>
                </c:pt>
                <c:pt idx="416">
                  <c:v>1.5284138081489753</c:v>
                </c:pt>
                <c:pt idx="417">
                  <c:v>1.5131296700674854</c:v>
                </c:pt>
                <c:pt idx="418">
                  <c:v>1.4979983733668105</c:v>
                </c:pt>
                <c:pt idx="419">
                  <c:v>1.4830183896331424</c:v>
                </c:pt>
                <c:pt idx="420">
                  <c:v>1.468188205736811</c:v>
                </c:pt>
                <c:pt idx="421">
                  <c:v>1.4535063236794428</c:v>
                </c:pt>
                <c:pt idx="422">
                  <c:v>1.4389712604426483</c:v>
                </c:pt>
                <c:pt idx="423">
                  <c:v>1.4245815478382218</c:v>
                </c:pt>
                <c:pt idx="424">
                  <c:v>1.4103357323598396</c:v>
                </c:pt>
                <c:pt idx="425">
                  <c:v>1.3962323750362411</c:v>
                </c:pt>
                <c:pt idx="426">
                  <c:v>1.3822700512858788</c:v>
                </c:pt>
                <c:pt idx="427">
                  <c:v>1.3684473507730199</c:v>
                </c:pt>
                <c:pt idx="428">
                  <c:v>1.3547628772652898</c:v>
                </c:pt>
                <c:pt idx="429">
                  <c:v>1.341215248492637</c:v>
                </c:pt>
                <c:pt idx="430">
                  <c:v>1.3278030960077105</c:v>
                </c:pt>
                <c:pt idx="431">
                  <c:v>1.3145250650476334</c:v>
                </c:pt>
                <c:pt idx="432">
                  <c:v>1.3013798143971571</c:v>
                </c:pt>
                <c:pt idx="433">
                  <c:v>1.2883660162531856</c:v>
                </c:pt>
                <c:pt idx="434">
                  <c:v>1.2754823560906536</c:v>
                </c:pt>
                <c:pt idx="435">
                  <c:v>1.2627275325297471</c:v>
                </c:pt>
                <c:pt idx="436">
                  <c:v>1.2501002572044497</c:v>
                </c:pt>
                <c:pt idx="437">
                  <c:v>1.2375992546324053</c:v>
                </c:pt>
                <c:pt idx="438">
                  <c:v>1.2252232620860812</c:v>
                </c:pt>
                <c:pt idx="439">
                  <c:v>1.2129710294652205</c:v>
                </c:pt>
                <c:pt idx="440">
                  <c:v>1.2008413191705682</c:v>
                </c:pt>
                <c:pt idx="441">
                  <c:v>1.1888329059788625</c:v>
                </c:pt>
                <c:pt idx="442">
                  <c:v>1.1769445769190738</c:v>
                </c:pt>
                <c:pt idx="443">
                  <c:v>1.165175131149883</c:v>
                </c:pt>
                <c:pt idx="444">
                  <c:v>1.1535233798383842</c:v>
                </c:pt>
                <c:pt idx="445">
                  <c:v>1.1419881460400003</c:v>
                </c:pt>
                <c:pt idx="446">
                  <c:v>1.1305682645796002</c:v>
                </c:pt>
                <c:pt idx="447">
                  <c:v>1.1192625819338042</c:v>
                </c:pt>
                <c:pt idx="448">
                  <c:v>1.1080699561144662</c:v>
                </c:pt>
                <c:pt idx="449">
                  <c:v>1.0969892565533215</c:v>
                </c:pt>
                <c:pt idx="450">
                  <c:v>1.0860193639877882</c:v>
                </c:pt>
                <c:pt idx="451">
                  <c:v>1.0751591703479102</c:v>
                </c:pt>
                <c:pt idx="452">
                  <c:v>1.0644075786444311</c:v>
                </c:pt>
                <c:pt idx="453">
                  <c:v>1.0537635028579868</c:v>
                </c:pt>
                <c:pt idx="454">
                  <c:v>1.0432258678294068</c:v>
                </c:pt>
                <c:pt idx="455">
                  <c:v>1.0327936091511127</c:v>
                </c:pt>
                <c:pt idx="456">
                  <c:v>1.0224656730596016</c:v>
                </c:pt>
                <c:pt idx="457">
                  <c:v>1.0122410163290056</c:v>
                </c:pt>
                <c:pt idx="458">
                  <c:v>1.0021186061657157</c:v>
                </c:pt>
                <c:pt idx="459">
                  <c:v>0.99209742010405855</c:v>
                </c:pt>
                <c:pt idx="460">
                  <c:v>0.982176445903018</c:v>
                </c:pt>
                <c:pt idx="461">
                  <c:v>0.97235468144398784</c:v>
                </c:pt>
                <c:pt idx="462">
                  <c:v>0.96263113462954797</c:v>
                </c:pt>
                <c:pt idx="463">
                  <c:v>0.95300482328325253</c:v>
                </c:pt>
                <c:pt idx="464">
                  <c:v>0.94347477505041999</c:v>
                </c:pt>
                <c:pt idx="465">
                  <c:v>0.93404002729991575</c:v>
                </c:pt>
                <c:pt idx="466">
                  <c:v>0.92469962702691655</c:v>
                </c:pt>
                <c:pt idx="467">
                  <c:v>0.9154526307566474</c:v>
                </c:pt>
                <c:pt idx="468">
                  <c:v>0.90629810444908088</c:v>
                </c:pt>
                <c:pt idx="469">
                  <c:v>0.89723512340459011</c:v>
                </c:pt>
                <c:pt idx="470">
                  <c:v>0.88826277217054417</c:v>
                </c:pt>
                <c:pt idx="471">
                  <c:v>0.87938014444883872</c:v>
                </c:pt>
                <c:pt idx="472">
                  <c:v>0.87058634300435034</c:v>
                </c:pt>
                <c:pt idx="473">
                  <c:v>0.8618804795743068</c:v>
                </c:pt>
                <c:pt idx="474">
                  <c:v>0.85326167477856374</c:v>
                </c:pt>
                <c:pt idx="475">
                  <c:v>0.84472905803077813</c:v>
                </c:pt>
                <c:pt idx="476">
                  <c:v>0.85317634861108593</c:v>
                </c:pt>
                <c:pt idx="477">
                  <c:v>0.86170811209719678</c:v>
                </c:pt>
                <c:pt idx="478">
                  <c:v>0.8703251932181687</c:v>
                </c:pt>
                <c:pt idx="479">
                  <c:v>0.87902844515035039</c:v>
                </c:pt>
                <c:pt idx="480">
                  <c:v>0.88781872960185393</c:v>
                </c:pt>
                <c:pt idx="481">
                  <c:v>0.89669691689787245</c:v>
                </c:pt>
                <c:pt idx="482">
                  <c:v>0.90566388606685122</c:v>
                </c:pt>
                <c:pt idx="483">
                  <c:v>0.91472052492751976</c:v>
                </c:pt>
                <c:pt idx="484">
                  <c:v>0.92386773017679502</c:v>
                </c:pt>
                <c:pt idx="485">
                  <c:v>0.93310640747856299</c:v>
                </c:pt>
                <c:pt idx="486">
                  <c:v>0.94243747155334867</c:v>
                </c:pt>
                <c:pt idx="487">
                  <c:v>0.95186184626888215</c:v>
                </c:pt>
                <c:pt idx="488">
                  <c:v>0.96138046473157102</c:v>
                </c:pt>
                <c:pt idx="489">
                  <c:v>0.97099426937888678</c:v>
                </c:pt>
                <c:pt idx="490">
                  <c:v>0.98070421207267566</c:v>
                </c:pt>
                <c:pt idx="491">
                  <c:v>0.99051125419340247</c:v>
                </c:pt>
                <c:pt idx="492">
                  <c:v>1.0004163667353365</c:v>
                </c:pt>
                <c:pt idx="493">
                  <c:v>1.0104205304026899</c:v>
                </c:pt>
                <c:pt idx="494">
                  <c:v>1.0205247357067169</c:v>
                </c:pt>
                <c:pt idx="495">
                  <c:v>1.0307299830637839</c:v>
                </c:pt>
                <c:pt idx="496">
                  <c:v>1.0410372828944219</c:v>
                </c:pt>
                <c:pt idx="497">
                  <c:v>1.0514476557233661</c:v>
                </c:pt>
                <c:pt idx="498">
                  <c:v>1.0619621322805997</c:v>
                </c:pt>
                <c:pt idx="499">
                  <c:v>1.0725817536034057</c:v>
                </c:pt>
                <c:pt idx="500">
                  <c:v>1.0833075711394398</c:v>
                </c:pt>
                <c:pt idx="501">
                  <c:v>1.0941406468508341</c:v>
                </c:pt>
                <c:pt idx="502">
                  <c:v>1.1050820533193424</c:v>
                </c:pt>
                <c:pt idx="503">
                  <c:v>1.1161328738525358</c:v>
                </c:pt>
                <c:pt idx="504">
                  <c:v>1.1272942025910611</c:v>
                </c:pt>
                <c:pt idx="505">
                  <c:v>1.1385671446169716</c:v>
                </c:pt>
                <c:pt idx="506">
                  <c:v>1.1499528160631414</c:v>
                </c:pt>
                <c:pt idx="507">
                  <c:v>1.1614523442237727</c:v>
                </c:pt>
                <c:pt idx="508">
                  <c:v>1.1730668676660105</c:v>
                </c:pt>
                <c:pt idx="509">
                  <c:v>1.1847975363426706</c:v>
                </c:pt>
                <c:pt idx="510">
                  <c:v>1.1966455117060972</c:v>
                </c:pt>
                <c:pt idx="511">
                  <c:v>1.2086119668231583</c:v>
                </c:pt>
                <c:pt idx="512">
                  <c:v>1.2206980864913899</c:v>
                </c:pt>
                <c:pt idx="513">
                  <c:v>1.2329050673563038</c:v>
                </c:pt>
                <c:pt idx="514">
                  <c:v>1.2452341180298669</c:v>
                </c:pt>
                <c:pt idx="515">
                  <c:v>1.2576864592101655</c:v>
                </c:pt>
                <c:pt idx="516">
                  <c:v>1.2702633238022671</c:v>
                </c:pt>
                <c:pt idx="517">
                  <c:v>1.2829659570402898</c:v>
                </c:pt>
                <c:pt idx="518">
                  <c:v>1.2957956166106928</c:v>
                </c:pt>
                <c:pt idx="519">
                  <c:v>1.3087535727767996</c:v>
                </c:pt>
                <c:pt idx="520">
                  <c:v>1.3218411085045676</c:v>
                </c:pt>
                <c:pt idx="521">
                  <c:v>1.3350595195896133</c:v>
                </c:pt>
                <c:pt idx="522">
                  <c:v>1.3484101147855094</c:v>
                </c:pt>
                <c:pt idx="523">
                  <c:v>1.3618942159333645</c:v>
                </c:pt>
                <c:pt idx="524">
                  <c:v>1.375513158092698</c:v>
                </c:pt>
                <c:pt idx="525">
                  <c:v>1.389268289673625</c:v>
                </c:pt>
                <c:pt idx="526">
                  <c:v>1.4031609725703613</c:v>
                </c:pt>
                <c:pt idx="527">
                  <c:v>1.4171925822960649</c:v>
                </c:pt>
                <c:pt idx="528">
                  <c:v>1.4313645081190256</c:v>
                </c:pt>
                <c:pt idx="529">
                  <c:v>1.4456781532002159</c:v>
                </c:pt>
                <c:pt idx="530">
                  <c:v>1.4601349347322181</c:v>
                </c:pt>
                <c:pt idx="531">
                  <c:v>1.4747362840795404</c:v>
                </c:pt>
                <c:pt idx="532">
                  <c:v>1.4894836469203359</c:v>
                </c:pt>
                <c:pt idx="533">
                  <c:v>1.5043784833895393</c:v>
                </c:pt>
                <c:pt idx="534">
                  <c:v>1.5194222682234346</c:v>
                </c:pt>
                <c:pt idx="535">
                  <c:v>1.534616490905669</c:v>
                </c:pt>
                <c:pt idx="536">
                  <c:v>1.5499626558147257</c:v>
                </c:pt>
                <c:pt idx="537">
                  <c:v>1.565462282372873</c:v>
                </c:pt>
                <c:pt idx="538">
                  <c:v>1.5811169051966016</c:v>
                </c:pt>
                <c:pt idx="539">
                  <c:v>1.5969280742485676</c:v>
                </c:pt>
                <c:pt idx="540">
                  <c:v>1.6128973549910532</c:v>
                </c:pt>
                <c:pt idx="541">
                  <c:v>1.6290263285409639</c:v>
                </c:pt>
                <c:pt idx="542">
                  <c:v>1.6453165918263735</c:v>
                </c:pt>
                <c:pt idx="543">
                  <c:v>1.6617697577446373</c:v>
                </c:pt>
                <c:pt idx="544">
                  <c:v>1.6783874553220837</c:v>
                </c:pt>
                <c:pt idx="545">
                  <c:v>1.6951713298753046</c:v>
                </c:pt>
                <c:pt idx="546">
                  <c:v>1.7121230431740577</c:v>
                </c:pt>
                <c:pt idx="547">
                  <c:v>1.7292442736057982</c:v>
                </c:pt>
                <c:pt idx="548">
                  <c:v>1.7465367163418561</c:v>
                </c:pt>
                <c:pt idx="549">
                  <c:v>1.7640020835052748</c:v>
                </c:pt>
                <c:pt idx="550">
                  <c:v>1.7816421043403274</c:v>
                </c:pt>
                <c:pt idx="551">
                  <c:v>1.7994585253837307</c:v>
                </c:pt>
                <c:pt idx="552">
                  <c:v>1.817453110637568</c:v>
                </c:pt>
                <c:pt idx="553">
                  <c:v>1.8356276417439437</c:v>
                </c:pt>
                <c:pt idx="554">
                  <c:v>1.8539839181613831</c:v>
                </c:pt>
                <c:pt idx="555">
                  <c:v>1.8725237573429969</c:v>
                </c:pt>
                <c:pt idx="556">
                  <c:v>1.8912489949164268</c:v>
                </c:pt>
                <c:pt idx="557">
                  <c:v>1.9101614848655912</c:v>
                </c:pt>
                <c:pt idx="558">
                  <c:v>1.9292630997142473</c:v>
                </c:pt>
                <c:pt idx="559">
                  <c:v>1.9485557307113897</c:v>
                </c:pt>
                <c:pt idx="560">
                  <c:v>1.9680412880185036</c:v>
                </c:pt>
                <c:pt idx="561">
                  <c:v>1.9877217008986887</c:v>
                </c:pt>
                <c:pt idx="562">
                  <c:v>2.0075989179076754</c:v>
                </c:pt>
                <c:pt idx="563">
                  <c:v>2.0276749070867521</c:v>
                </c:pt>
                <c:pt idx="564">
                  <c:v>2.0479516561576196</c:v>
                </c:pt>
                <c:pt idx="565">
                  <c:v>2.0684311727191957</c:v>
                </c:pt>
                <c:pt idx="566">
                  <c:v>2.0891154844463875</c:v>
                </c:pt>
                <c:pt idx="567">
                  <c:v>2.1100066392908512</c:v>
                </c:pt>
                <c:pt idx="568">
                  <c:v>2.1311067056837598</c:v>
                </c:pt>
                <c:pt idx="569">
                  <c:v>2.1524177727405975</c:v>
                </c:pt>
                <c:pt idx="570">
                  <c:v>2.1739419504680035</c:v>
                </c:pt>
                <c:pt idx="571">
                  <c:v>2.1956813699726836</c:v>
                </c:pt>
                <c:pt idx="572">
                  <c:v>2.2176381836724106</c:v>
                </c:pt>
                <c:pt idx="573">
                  <c:v>2.2398145655091346</c:v>
                </c:pt>
                <c:pt idx="574">
                  <c:v>2.2622127111642261</c:v>
                </c:pt>
                <c:pt idx="575">
                  <c:v>2.2848348382758683</c:v>
                </c:pt>
                <c:pt idx="576">
                  <c:v>2.3076831866586272</c:v>
                </c:pt>
                <c:pt idx="577">
                  <c:v>2.3307600185252135</c:v>
                </c:pt>
                <c:pt idx="578">
                  <c:v>2.3540676187104657</c:v>
                </c:pt>
                <c:pt idx="579">
                  <c:v>2.3776082948975703</c:v>
                </c:pt>
                <c:pt idx="580">
                  <c:v>2.4013843778465462</c:v>
                </c:pt>
                <c:pt idx="581">
                  <c:v>2.4253982216250116</c:v>
                </c:pt>
                <c:pt idx="582">
                  <c:v>2.4496522038412616</c:v>
                </c:pt>
                <c:pt idx="583">
                  <c:v>2.4741487258796742</c:v>
                </c:pt>
                <c:pt idx="584">
                  <c:v>2.4988902131384707</c:v>
                </c:pt>
                <c:pt idx="585">
                  <c:v>2.5238791152698554</c:v>
                </c:pt>
                <c:pt idx="586">
                  <c:v>2.5491179064225542</c:v>
                </c:pt>
                <c:pt idx="587">
                  <c:v>2.5746090854867796</c:v>
                </c:pt>
                <c:pt idx="588">
                  <c:v>2.6003551763416475</c:v>
                </c:pt>
                <c:pt idx="589">
                  <c:v>2.626358728105064</c:v>
                </c:pt>
                <c:pt idx="590">
                  <c:v>2.6526223153861146</c:v>
                </c:pt>
                <c:pt idx="591">
                  <c:v>2.6791485385399758</c:v>
                </c:pt>
                <c:pt idx="592">
                  <c:v>2.7059400239253755</c:v>
                </c:pt>
                <c:pt idx="593">
                  <c:v>2.7329994241646292</c:v>
                </c:pt>
                <c:pt idx="594">
                  <c:v>2.7603294184062754</c:v>
                </c:pt>
                <c:pt idx="595">
                  <c:v>2.7879327125903384</c:v>
                </c:pt>
                <c:pt idx="596">
                  <c:v>2.8158120397162416</c:v>
                </c:pt>
                <c:pt idx="597">
                  <c:v>2.843970160113404</c:v>
                </c:pt>
                <c:pt idx="598">
                  <c:v>2.8724098617145382</c:v>
                </c:pt>
                <c:pt idx="599">
                  <c:v>2.9011339603316837</c:v>
                </c:pt>
                <c:pt idx="600">
                  <c:v>2.9301452999350004</c:v>
                </c:pt>
                <c:pt idx="601">
                  <c:v>2.9594467529343502</c:v>
                </c:pt>
                <c:pt idx="602">
                  <c:v>2.9890412204636938</c:v>
                </c:pt>
                <c:pt idx="603">
                  <c:v>3.0189316326683309</c:v>
                </c:pt>
                <c:pt idx="604">
                  <c:v>3.0491209489950144</c:v>
                </c:pt>
                <c:pt idx="605">
                  <c:v>3.0796121584849647</c:v>
                </c:pt>
                <c:pt idx="606">
                  <c:v>3.1104082800698145</c:v>
                </c:pt>
                <c:pt idx="607">
                  <c:v>3.1415123628705128</c:v>
                </c:pt>
                <c:pt idx="608">
                  <c:v>3.1729274864992179</c:v>
                </c:pt>
                <c:pt idx="609">
                  <c:v>3.2046567613642098</c:v>
                </c:pt>
                <c:pt idx="610">
                  <c:v>3.236703328977852</c:v>
                </c:pt>
                <c:pt idx="611">
                  <c:v>3.2690703622676307</c:v>
                </c:pt>
                <c:pt idx="612">
                  <c:v>3.3017610658903069</c:v>
                </c:pt>
                <c:pt idx="613">
                  <c:v>3.33477867654921</c:v>
                </c:pt>
                <c:pt idx="614">
                  <c:v>3.3681264633147023</c:v>
                </c:pt>
                <c:pt idx="615">
                  <c:v>3.4018077279478494</c:v>
                </c:pt>
                <c:pt idx="616">
                  <c:v>3.4358258052273278</c:v>
                </c:pt>
                <c:pt idx="617">
                  <c:v>3.4701840632796013</c:v>
                </c:pt>
                <c:pt idx="618">
                  <c:v>3.5048859039123972</c:v>
                </c:pt>
                <c:pt idx="619">
                  <c:v>3.5399347629515212</c:v>
                </c:pt>
                <c:pt idx="620">
                  <c:v>3.5753341105810366</c:v>
                </c:pt>
                <c:pt idx="621">
                  <c:v>3.611087451686847</c:v>
                </c:pt>
                <c:pt idx="622">
                  <c:v>3.6471983262037155</c:v>
                </c:pt>
                <c:pt idx="623">
                  <c:v>3.6836703094657528</c:v>
                </c:pt>
                <c:pt idx="624">
                  <c:v>3.7205070125604105</c:v>
                </c:pt>
                <c:pt idx="625">
                  <c:v>3.7577120826860146</c:v>
                </c:pt>
                <c:pt idx="626">
                  <c:v>3.7952892035128749</c:v>
                </c:pt>
                <c:pt idx="627">
                  <c:v>3.8332420955480035</c:v>
                </c:pt>
                <c:pt idx="628">
                  <c:v>3.8715745165034838</c:v>
                </c:pt>
                <c:pt idx="629">
                  <c:v>3.9102902616685187</c:v>
                </c:pt>
                <c:pt idx="630">
                  <c:v>3.9493931642852038</c:v>
                </c:pt>
                <c:pt idx="631">
                  <c:v>3.9888870959280558</c:v>
                </c:pt>
                <c:pt idx="632">
                  <c:v>4.028775966887336</c:v>
                </c:pt>
                <c:pt idx="633">
                  <c:v>4.0690637265562097</c:v>
                </c:pt>
                <c:pt idx="634">
                  <c:v>4.1097543638217715</c:v>
                </c:pt>
                <c:pt idx="635">
                  <c:v>4.1508519074599892</c:v>
                </c:pt>
                <c:pt idx="636">
                  <c:v>4.1923604265345888</c:v>
                </c:pt>
                <c:pt idx="637">
                  <c:v>4.2342840307999348</c:v>
                </c:pt>
                <c:pt idx="638">
                  <c:v>4.2766268711079345</c:v>
                </c:pt>
                <c:pt idx="639">
                  <c:v>4.319393139819014</c:v>
                </c:pt>
                <c:pt idx="640">
                  <c:v>4.3625870712172041</c:v>
                </c:pt>
                <c:pt idx="641">
                  <c:v>4.4062129419293763</c:v>
                </c:pt>
                <c:pt idx="642">
                  <c:v>4.4502750713486705</c:v>
                </c:pt>
                <c:pt idx="643">
                  <c:v>4.494777822062157</c:v>
                </c:pt>
                <c:pt idx="644">
                  <c:v>4.5397256002827788</c:v>
                </c:pt>
                <c:pt idx="645">
                  <c:v>4.585122856285607</c:v>
                </c:pt>
                <c:pt idx="646">
                  <c:v>4.6309740848484635</c:v>
                </c:pt>
                <c:pt idx="647">
                  <c:v>4.6772838256969482</c:v>
                </c:pt>
                <c:pt idx="648">
                  <c:v>4.7240566639539177</c:v>
                </c:pt>
                <c:pt idx="649">
                  <c:v>4.7712972305934569</c:v>
                </c:pt>
                <c:pt idx="650">
                  <c:v>4.8190102028993911</c:v>
                </c:pt>
                <c:pt idx="651">
                  <c:v>4.8672003049283852</c:v>
                </c:pt>
                <c:pt idx="652">
                  <c:v>4.9158723079776694</c:v>
                </c:pt>
                <c:pt idx="653">
                  <c:v>4.9650310310574461</c:v>
                </c:pt>
                <c:pt idx="654">
                  <c:v>5.0146813413680205</c:v>
                </c:pt>
                <c:pt idx="655">
                  <c:v>5.0648281547817007</c:v>
                </c:pt>
                <c:pt idx="656">
                  <c:v>5.1154764363295175</c:v>
                </c:pt>
                <c:pt idx="657">
                  <c:v>5.1666312006928123</c:v>
                </c:pt>
                <c:pt idx="658">
                  <c:v>5.2182975126997402</c:v>
                </c:pt>
                <c:pt idx="659">
                  <c:v>5.2704804878267373</c:v>
                </c:pt>
                <c:pt idx="660">
                  <c:v>5.3231852927050047</c:v>
                </c:pt>
                <c:pt idx="661">
                  <c:v>5.3764171456320549</c:v>
                </c:pt>
                <c:pt idx="662">
                  <c:v>5.4301813170883753</c:v>
                </c:pt>
                <c:pt idx="663">
                  <c:v>5.4844831302592594</c:v>
                </c:pt>
                <c:pt idx="664">
                  <c:v>5.5393279615618516</c:v>
                </c:pt>
                <c:pt idx="665">
                  <c:v>5.5947212411774698</c:v>
                </c:pt>
                <c:pt idx="666">
                  <c:v>5.6506684535892449</c:v>
                </c:pt>
                <c:pt idx="667">
                  <c:v>5.7071751381251374</c:v>
                </c:pt>
                <c:pt idx="668">
                  <c:v>5.7642468895063885</c:v>
                </c:pt>
                <c:pt idx="669">
                  <c:v>5.8218893584014522</c:v>
                </c:pt>
                <c:pt idx="670">
                  <c:v>5.880108251985467</c:v>
                </c:pt>
                <c:pt idx="671">
                  <c:v>5.9389093345053219</c:v>
                </c:pt>
                <c:pt idx="672">
                  <c:v>5.9982984278503748</c:v>
                </c:pt>
                <c:pt idx="673">
                  <c:v>6.0582814121288786</c:v>
                </c:pt>
                <c:pt idx="674">
                  <c:v>6.1188642262501673</c:v>
                </c:pt>
                <c:pt idx="675">
                  <c:v>6.1800528685126688</c:v>
                </c:pt>
                <c:pt idx="676">
                  <c:v>6.2418533971977954</c:v>
                </c:pt>
                <c:pt idx="677">
                  <c:v>6.3042719311697732</c:v>
                </c:pt>
                <c:pt idx="678">
                  <c:v>6.3673146504814708</c:v>
                </c:pt>
                <c:pt idx="679">
                  <c:v>6.4309877969862859</c:v>
                </c:pt>
                <c:pt idx="680">
                  <c:v>6.4952976749561486</c:v>
                </c:pt>
                <c:pt idx="681">
                  <c:v>6.5602506517057098</c:v>
                </c:pt>
                <c:pt idx="682">
                  <c:v>6.6258531582227667</c:v>
                </c:pt>
                <c:pt idx="683">
                  <c:v>6.6921116898049942</c:v>
                </c:pt>
                <c:pt idx="684">
                  <c:v>6.7590328067030443</c:v>
                </c:pt>
                <c:pt idx="685">
                  <c:v>6.8266231347700748</c:v>
                </c:pt>
                <c:pt idx="686">
                  <c:v>6.8948893661177753</c:v>
                </c:pt>
                <c:pt idx="687">
                  <c:v>6.963838259778953</c:v>
                </c:pt>
                <c:pt idx="688">
                  <c:v>7.0334766423767423</c:v>
                </c:pt>
                <c:pt idx="689">
                  <c:v>7.1038114088005102</c:v>
                </c:pt>
                <c:pt idx="690">
                  <c:v>7.1748495228885156</c:v>
                </c:pt>
                <c:pt idx="691">
                  <c:v>7.2465980181174006</c:v>
                </c:pt>
                <c:pt idx="692">
                  <c:v>7.3190639982985743</c:v>
                </c:pt>
                <c:pt idx="693">
                  <c:v>7.3922546382815604</c:v>
                </c:pt>
                <c:pt idx="694">
                  <c:v>7.4661771846643763</c:v>
                </c:pt>
                <c:pt idx="695">
                  <c:v>7.5408389565110205</c:v>
                </c:pt>
                <c:pt idx="696">
                  <c:v>7.6162473460761309</c:v>
                </c:pt>
                <c:pt idx="697">
                  <c:v>7.6924098195368922</c:v>
                </c:pt>
                <c:pt idx="698">
                  <c:v>7.7693339177322613</c:v>
                </c:pt>
                <c:pt idx="699">
                  <c:v>7.847027256909584</c:v>
                </c:pt>
                <c:pt idx="700">
                  <c:v>7.9254975294786796</c:v>
                </c:pt>
                <c:pt idx="701">
                  <c:v>8.0047525047734656</c:v>
                </c:pt>
                <c:pt idx="702">
                  <c:v>8.0848000298212011</c:v>
                </c:pt>
                <c:pt idx="703">
                  <c:v>8.1656480301194136</c:v>
                </c:pt>
                <c:pt idx="704">
                  <c:v>8.2473045104206086</c:v>
                </c:pt>
                <c:pt idx="705">
                  <c:v>8.3297775555248155</c:v>
                </c:pt>
                <c:pt idx="706">
                  <c:v>8.4130753310800639</c:v>
                </c:pt>
                <c:pt idx="707">
                  <c:v>8.4972060843908643</c:v>
                </c:pt>
                <c:pt idx="708">
                  <c:v>8.5821781452347725</c:v>
                </c:pt>
                <c:pt idx="709">
                  <c:v>8.6679999266871199</c:v>
                </c:pt>
                <c:pt idx="710">
                  <c:v>8.754679925953992</c:v>
                </c:pt>
                <c:pt idx="711">
                  <c:v>8.842226725213532</c:v>
                </c:pt>
                <c:pt idx="712">
                  <c:v>8.9306489924656667</c:v>
                </c:pt>
                <c:pt idx="713">
                  <c:v>9.0199554823903227</c:v>
                </c:pt>
                <c:pt idx="714">
                  <c:v>9.1101550372142253</c:v>
                </c:pt>
                <c:pt idx="715">
                  <c:v>9.2012565875863679</c:v>
                </c:pt>
                <c:pt idx="716">
                  <c:v>9.2932691534622318</c:v>
                </c:pt>
                <c:pt idx="717">
                  <c:v>9.3862018449968545</c:v>
                </c:pt>
                <c:pt idx="718">
                  <c:v>9.4800638634468228</c:v>
                </c:pt>
                <c:pt idx="719">
                  <c:v>9.5748645020812919</c:v>
                </c:pt>
                <c:pt idx="720">
                  <c:v>9.6706131471021042</c:v>
                </c:pt>
                <c:pt idx="721">
                  <c:v>9.767319278573126</c:v>
                </c:pt>
                <c:pt idx="722">
                  <c:v>9.8649924713588568</c:v>
                </c:pt>
                <c:pt idx="723">
                  <c:v>9.9636423960724461</c:v>
                </c:pt>
                <c:pt idx="724">
                  <c:v>10.063278820033171</c:v>
                </c:pt>
                <c:pt idx="725">
                  <c:v>10.163911608233503</c:v>
                </c:pt>
                <c:pt idx="726">
                  <c:v>10.265550724315839</c:v>
                </c:pt>
                <c:pt idx="727">
                  <c:v>10.368206231558997</c:v>
                </c:pt>
                <c:pt idx="728">
                  <c:v>10.471888293874587</c:v>
                </c:pt>
                <c:pt idx="729">
                  <c:v>10.576607176813333</c:v>
                </c:pt>
                <c:pt idx="730">
                  <c:v>10.682373248581467</c:v>
                </c:pt>
                <c:pt idx="731">
                  <c:v>10.789196981067281</c:v>
                </c:pt>
                <c:pt idx="732">
                  <c:v>10.897088950877954</c:v>
                </c:pt>
                <c:pt idx="733">
                  <c:v>11.006059840386733</c:v>
                </c:pt>
                <c:pt idx="734">
                  <c:v>11.116120438790601</c:v>
                </c:pt>
                <c:pt idx="735">
                  <c:v>11.227281643178507</c:v>
                </c:pt>
                <c:pt idx="736">
                  <c:v>11.339554459610293</c:v>
                </c:pt>
                <c:pt idx="737">
                  <c:v>11.452950004206397</c:v>
                </c:pt>
                <c:pt idx="738">
                  <c:v>11.56747950424846</c:v>
                </c:pt>
                <c:pt idx="739">
                  <c:v>11.683154299290946</c:v>
                </c:pt>
                <c:pt idx="740">
                  <c:v>11.799985842283855</c:v>
                </c:pt>
                <c:pt idx="741">
                  <c:v>11.917985700706692</c:v>
                </c:pt>
                <c:pt idx="742">
                  <c:v>12.03716555771376</c:v>
                </c:pt>
                <c:pt idx="743">
                  <c:v>12.157537213290897</c:v>
                </c:pt>
                <c:pt idx="744">
                  <c:v>12.279112585423807</c:v>
                </c:pt>
                <c:pt idx="745">
                  <c:v>12.401903711278045</c:v>
                </c:pt>
                <c:pt idx="746">
                  <c:v>12.525922748390826</c:v>
                </c:pt>
                <c:pt idx="747">
                  <c:v>12.651181975874735</c:v>
                </c:pt>
                <c:pt idx="748">
                  <c:v>12.777693795633482</c:v>
                </c:pt>
                <c:pt idx="749">
                  <c:v>12.905470733589818</c:v>
                </c:pt>
                <c:pt idx="750">
                  <c:v>13.034525440925716</c:v>
                </c:pt>
                <c:pt idx="751">
                  <c:v>13.164870695334972</c:v>
                </c:pt>
                <c:pt idx="752">
                  <c:v>13.296519402288322</c:v>
                </c:pt>
                <c:pt idx="753">
                  <c:v>13.429484596311205</c:v>
                </c:pt>
                <c:pt idx="754">
                  <c:v>13.563779442274317</c:v>
                </c:pt>
                <c:pt idx="755">
                  <c:v>13.699417236697061</c:v>
                </c:pt>
                <c:pt idx="756">
                  <c:v>13.836411409064031</c:v>
                </c:pt>
                <c:pt idx="757">
                  <c:v>13.974775523154671</c:v>
                </c:pt>
                <c:pt idx="758">
                  <c:v>14.114523278386217</c:v>
                </c:pt>
                <c:pt idx="759">
                  <c:v>14.25566851117008</c:v>
                </c:pt>
                <c:pt idx="760">
                  <c:v>14.398225196281782</c:v>
                </c:pt>
                <c:pt idx="761">
                  <c:v>14.5422074482446</c:v>
                </c:pt>
                <c:pt idx="762">
                  <c:v>14.687629522727047</c:v>
                </c:pt>
                <c:pt idx="763">
                  <c:v>14.834505817954318</c:v>
                </c:pt>
                <c:pt idx="764">
                  <c:v>14.982850876133861</c:v>
                </c:pt>
                <c:pt idx="765">
                  <c:v>15.1326793848952</c:v>
                </c:pt>
                <c:pt idx="766">
                  <c:v>15.284006178744152</c:v>
                </c:pt>
                <c:pt idx="767">
                  <c:v>15.436846240531594</c:v>
                </c:pt>
                <c:pt idx="768">
                  <c:v>15.591214702936909</c:v>
                </c:pt>
                <c:pt idx="769">
                  <c:v>15.747126849966278</c:v>
                </c:pt>
                <c:pt idx="770">
                  <c:v>15.904598118465941</c:v>
                </c:pt>
                <c:pt idx="771">
                  <c:v>16.063644099650599</c:v>
                </c:pt>
                <c:pt idx="772">
                  <c:v>16.224280540647104</c:v>
                </c:pt>
                <c:pt idx="773">
                  <c:v>16.386523346053576</c:v>
                </c:pt>
                <c:pt idx="774">
                  <c:v>16.550388579514113</c:v>
                </c:pt>
                <c:pt idx="775">
                  <c:v>16.715892465309253</c:v>
                </c:pt>
                <c:pt idx="776">
                  <c:v>16.883051389962347</c:v>
                </c:pt>
                <c:pt idx="777">
                  <c:v>17.051881903861972</c:v>
                </c:pt>
                <c:pt idx="778">
                  <c:v>17.222400722900591</c:v>
                </c:pt>
                <c:pt idx="779">
                  <c:v>17.394624730129596</c:v>
                </c:pt>
                <c:pt idx="780">
                  <c:v>17.568570977430891</c:v>
                </c:pt>
                <c:pt idx="781">
                  <c:v>17.744256687205201</c:v>
                </c:pt>
                <c:pt idx="782">
                  <c:v>17.921699254077254</c:v>
                </c:pt>
                <c:pt idx="783">
                  <c:v>18.100916246618027</c:v>
                </c:pt>
                <c:pt idx="784">
                  <c:v>18.281925409084206</c:v>
                </c:pt>
                <c:pt idx="785">
                  <c:v>18.464744663175047</c:v>
                </c:pt>
                <c:pt idx="786">
                  <c:v>18.649392109806797</c:v>
                </c:pt>
                <c:pt idx="787">
                  <c:v>18.835886030904867</c:v>
                </c:pt>
                <c:pt idx="788">
                  <c:v>19.024244891213915</c:v>
                </c:pt>
                <c:pt idx="789">
                  <c:v>19.214487340126055</c:v>
                </c:pt>
                <c:pt idx="790">
                  <c:v>19.406632213527317</c:v>
                </c:pt>
                <c:pt idx="791">
                  <c:v>19.600698535662591</c:v>
                </c:pt>
                <c:pt idx="792">
                  <c:v>19.796705521019216</c:v>
                </c:pt>
                <c:pt idx="793">
                  <c:v>19.994672576229409</c:v>
                </c:pt>
                <c:pt idx="794">
                  <c:v>20.194619301991704</c:v>
                </c:pt>
                <c:pt idx="795">
                  <c:v>20.396565495011622</c:v>
                </c:pt>
                <c:pt idx="796">
                  <c:v>20.600531149961739</c:v>
                </c:pt>
                <c:pt idx="797">
                  <c:v>20.806536461461356</c:v>
                </c:pt>
                <c:pt idx="798">
                  <c:v>21.014601826075971</c:v>
                </c:pt>
                <c:pt idx="799">
                  <c:v>21.224747844336729</c:v>
                </c:pt>
                <c:pt idx="800">
                  <c:v>21.436995322780096</c:v>
                </c:pt>
                <c:pt idx="801">
                  <c:v>21.651365276007898</c:v>
                </c:pt>
                <c:pt idx="802">
                  <c:v>21.867878928767976</c:v>
                </c:pt>
                <c:pt idx="803">
                  <c:v>22.086557718055655</c:v>
                </c:pt>
                <c:pt idx="804">
                  <c:v>22.307423295236212</c:v>
                </c:pt>
                <c:pt idx="805">
                  <c:v>22.530497528188576</c:v>
                </c:pt>
                <c:pt idx="806">
                  <c:v>22.755802503470463</c:v>
                </c:pt>
                <c:pt idx="807">
                  <c:v>22.983360528505166</c:v>
                </c:pt>
                <c:pt idx="808">
                  <c:v>23.213194133790218</c:v>
                </c:pt>
                <c:pt idx="809">
                  <c:v>23.445326075128119</c:v>
                </c:pt>
                <c:pt idx="810">
                  <c:v>23.679779335879399</c:v>
                </c:pt>
                <c:pt idx="811">
                  <c:v>23.916577129238192</c:v>
                </c:pt>
                <c:pt idx="812">
                  <c:v>24.155742900530573</c:v>
                </c:pt>
                <c:pt idx="813">
                  <c:v>24.397300329535877</c:v>
                </c:pt>
                <c:pt idx="814">
                  <c:v>24.641273332831236</c:v>
                </c:pt>
                <c:pt idx="815">
                  <c:v>24.887686066159549</c:v>
                </c:pt>
                <c:pt idx="816">
                  <c:v>25.136562926821146</c:v>
                </c:pt>
                <c:pt idx="817">
                  <c:v>25.387928556089356</c:v>
                </c:pt>
                <c:pt idx="818">
                  <c:v>25.641807841650252</c:v>
                </c:pt>
                <c:pt idx="819">
                  <c:v>25.898225920066754</c:v>
                </c:pt>
                <c:pt idx="820">
                  <c:v>26.157208179267421</c:v>
                </c:pt>
                <c:pt idx="821">
                  <c:v>26.418780261060096</c:v>
                </c:pt>
                <c:pt idx="822">
                  <c:v>26.682968063670696</c:v>
                </c:pt>
                <c:pt idx="823">
                  <c:v>26.949797744307403</c:v>
                </c:pt>
                <c:pt idx="824">
                  <c:v>27.219295721750477</c:v>
                </c:pt>
                <c:pt idx="825">
                  <c:v>27.491488678967983</c:v>
                </c:pt>
                <c:pt idx="826">
                  <c:v>27.766403565757663</c:v>
                </c:pt>
                <c:pt idx="827">
                  <c:v>28.044067601415239</c:v>
                </c:pt>
                <c:pt idx="828">
                  <c:v>28.324508277429391</c:v>
                </c:pt>
                <c:pt idx="829">
                  <c:v>28.607753360203684</c:v>
                </c:pt>
                <c:pt idx="830">
                  <c:v>28.89383089380572</c:v>
                </c:pt>
                <c:pt idx="831">
                  <c:v>29.182769202743778</c:v>
                </c:pt>
                <c:pt idx="832">
                  <c:v>29.474596894771217</c:v>
                </c:pt>
                <c:pt idx="833">
                  <c:v>29.769342863718929</c:v>
                </c:pt>
                <c:pt idx="834">
                  <c:v>30.067036292356118</c:v>
                </c:pt>
                <c:pt idx="835">
                  <c:v>30.367706655279679</c:v>
                </c:pt>
                <c:pt idx="836">
                  <c:v>30.671383721832477</c:v>
                </c:pt>
                <c:pt idx="837">
                  <c:v>30.978097559050802</c:v>
                </c:pt>
                <c:pt idx="838">
                  <c:v>31.287878534641312</c:v>
                </c:pt>
                <c:pt idx="839">
                  <c:v>31.600757319987725</c:v>
                </c:pt>
                <c:pt idx="840">
                  <c:v>31.916764893187601</c:v>
                </c:pt>
                <c:pt idx="841">
                  <c:v>32.235932542119478</c:v>
                </c:pt>
                <c:pt idx="842">
                  <c:v>32.558291867540675</c:v>
                </c:pt>
                <c:pt idx="843">
                  <c:v>32.883874786216083</c:v>
                </c:pt>
                <c:pt idx="844">
                  <c:v>33.212713534078247</c:v>
                </c:pt>
                <c:pt idx="845">
                  <c:v>33.544840669419031</c:v>
                </c:pt>
                <c:pt idx="846">
                  <c:v>33.880289076113222</c:v>
                </c:pt>
                <c:pt idx="847">
                  <c:v>34.219091966874352</c:v>
                </c:pt>
                <c:pt idx="848">
                  <c:v>34.561282886543097</c:v>
                </c:pt>
                <c:pt idx="849">
                  <c:v>34.906895715408531</c:v>
                </c:pt>
                <c:pt idx="850">
                  <c:v>35.255964672562619</c:v>
                </c:pt>
                <c:pt idx="851">
                  <c:v>35.608524319288243</c:v>
                </c:pt>
                <c:pt idx="852">
                  <c:v>35.964609562481122</c:v>
                </c:pt>
                <c:pt idx="853">
                  <c:v>36.324255658105933</c:v>
                </c:pt>
                <c:pt idx="854">
                  <c:v>36.68749821468699</c:v>
                </c:pt>
                <c:pt idx="855">
                  <c:v>37.054373196833858</c:v>
                </c:pt>
                <c:pt idx="856">
                  <c:v>37.424916928802197</c:v>
                </c:pt>
                <c:pt idx="857">
                  <c:v>37.799166098090218</c:v>
                </c:pt>
                <c:pt idx="858">
                  <c:v>38.177157759071122</c:v>
                </c:pt>
                <c:pt idx="859">
                  <c:v>38.558929336661834</c:v>
                </c:pt>
                <c:pt idx="860">
                  <c:v>38.944518630028455</c:v>
                </c:pt>
                <c:pt idx="861">
                  <c:v>39.33396381632874</c:v>
                </c:pt>
                <c:pt idx="862">
                  <c:v>39.727303454492031</c:v>
                </c:pt>
                <c:pt idx="863">
                  <c:v>40.124576489036954</c:v>
                </c:pt>
                <c:pt idx="864">
                  <c:v>40.525822253927323</c:v>
                </c:pt>
                <c:pt idx="865">
                  <c:v>40.931080476466597</c:v>
                </c:pt>
                <c:pt idx="866">
                  <c:v>41.340391281231263</c:v>
                </c:pt>
                <c:pt idx="867">
                  <c:v>41.753795194043576</c:v>
                </c:pt>
                <c:pt idx="868">
                  <c:v>42.171333145984015</c:v>
                </c:pt>
                <c:pt idx="869">
                  <c:v>42.593046477443856</c:v>
                </c:pt>
                <c:pt idx="870">
                  <c:v>43.018976942218295</c:v>
                </c:pt>
                <c:pt idx="871">
                  <c:v>43.44916671164048</c:v>
                </c:pt>
                <c:pt idx="872">
                  <c:v>43.883658378756884</c:v>
                </c:pt>
                <c:pt idx="873">
                  <c:v>44.322494962544454</c:v>
                </c:pt>
                <c:pt idx="874">
                  <c:v>44.765719912169899</c:v>
                </c:pt>
                <c:pt idx="875">
                  <c:v>45.213377111291599</c:v>
                </c:pt>
                <c:pt idx="876">
                  <c:v>45.665510882404519</c:v>
                </c:pt>
                <c:pt idx="877">
                  <c:v>46.122165991228563</c:v>
                </c:pt>
                <c:pt idx="878">
                  <c:v>46.583387651140846</c:v>
                </c:pt>
                <c:pt idx="879">
                  <c:v>47.049221527652257</c:v>
                </c:pt>
                <c:pt idx="880">
                  <c:v>47.519713742928779</c:v>
                </c:pt>
                <c:pt idx="881">
                  <c:v>47.99491088035807</c:v>
                </c:pt>
                <c:pt idx="882">
                  <c:v>48.474859989161651</c:v>
                </c:pt>
                <c:pt idx="883">
                  <c:v>48.959608589053268</c:v>
                </c:pt>
                <c:pt idx="884">
                  <c:v>49.4492046749438</c:v>
                </c:pt>
                <c:pt idx="885">
                  <c:v>49.943696721693236</c:v>
                </c:pt>
                <c:pt idx="886">
                  <c:v>50.443133688910166</c:v>
                </c:pt>
                <c:pt idx="887">
                  <c:v>50.947565025799271</c:v>
                </c:pt>
                <c:pt idx="888">
                  <c:v>51.457040676057261</c:v>
                </c:pt>
                <c:pt idx="889">
                  <c:v>51.971611082817837</c:v>
                </c:pt>
                <c:pt idx="890">
                  <c:v>52.491327193646015</c:v>
                </c:pt>
                <c:pt idx="891">
                  <c:v>53.016240465582477</c:v>
                </c:pt>
                <c:pt idx="892">
                  <c:v>53.546402870238303</c:v>
                </c:pt>
                <c:pt idx="893">
                  <c:v>54.081866898940689</c:v>
                </c:pt>
                <c:pt idx="894">
                  <c:v>54.622685567930098</c:v>
                </c:pt>
                <c:pt idx="895">
                  <c:v>55.168912423609399</c:v>
                </c:pt>
                <c:pt idx="896">
                  <c:v>55.72060154784549</c:v>
                </c:pt>
                <c:pt idx="897">
                  <c:v>56.277807563323947</c:v>
                </c:pt>
                <c:pt idx="898">
                  <c:v>56.840585638957187</c:v>
                </c:pt>
                <c:pt idx="899">
                  <c:v>57.408991495346761</c:v>
                </c:pt>
                <c:pt idx="900">
                  <c:v>57.98308141030023</c:v>
                </c:pt>
                <c:pt idx="901">
                  <c:v>58.562912224403235</c:v>
                </c:pt>
                <c:pt idx="902">
                  <c:v>59.148541346647271</c:v>
                </c:pt>
                <c:pt idx="903">
                  <c:v>59.740026760113743</c:v>
                </c:pt>
                <c:pt idx="904">
                  <c:v>60.337427027714881</c:v>
                </c:pt>
                <c:pt idx="905">
                  <c:v>60.940801297992031</c:v>
                </c:pt>
                <c:pt idx="906">
                  <c:v>61.550209310971951</c:v>
                </c:pt>
                <c:pt idx="907">
                  <c:v>62.165711404081669</c:v>
                </c:pt>
                <c:pt idx="908">
                  <c:v>62.787368518122484</c:v>
                </c:pt>
                <c:pt idx="909">
                  <c:v>63.415242203303713</c:v>
                </c:pt>
                <c:pt idx="910">
                  <c:v>64.049394625336745</c:v>
                </c:pt>
                <c:pt idx="911">
                  <c:v>64.689888571590117</c:v>
                </c:pt>
                <c:pt idx="912">
                  <c:v>65.336787457306016</c:v>
                </c:pt>
                <c:pt idx="913">
                  <c:v>65.99015533187908</c:v>
                </c:pt>
                <c:pt idx="914">
                  <c:v>66.65005688519787</c:v>
                </c:pt>
                <c:pt idx="915">
                  <c:v>67.316557454049843</c:v>
                </c:pt>
                <c:pt idx="916">
                  <c:v>67.989723028590348</c:v>
                </c:pt>
                <c:pt idx="917">
                  <c:v>68.66962025887625</c:v>
                </c:pt>
                <c:pt idx="918">
                  <c:v>69.356316461465013</c:v>
                </c:pt>
                <c:pt idx="919">
                  <c:v>70.049879626079658</c:v>
                </c:pt>
                <c:pt idx="920">
                  <c:v>70.750378422340461</c:v>
                </c:pt>
                <c:pt idx="921">
                  <c:v>71.457882206563866</c:v>
                </c:pt>
                <c:pt idx="922">
                  <c:v>72.172461028629499</c:v>
                </c:pt>
                <c:pt idx="923">
                  <c:v>72.8941856389158</c:v>
                </c:pt>
                <c:pt idx="924">
                  <c:v>73.623127495304956</c:v>
                </c:pt>
                <c:pt idx="925">
                  <c:v>74.359358770258012</c:v>
                </c:pt>
                <c:pt idx="926">
                  <c:v>75.102952357960589</c:v>
                </c:pt>
                <c:pt idx="927">
                  <c:v>75.853981881540193</c:v>
                </c:pt>
                <c:pt idx="928">
                  <c:v>76.6125217003556</c:v>
                </c:pt>
                <c:pt idx="929">
                  <c:v>77.378646917359163</c:v>
                </c:pt>
                <c:pt idx="930">
                  <c:v>78.152433386532749</c:v>
                </c:pt>
                <c:pt idx="931">
                  <c:v>78.933957720398084</c:v>
                </c:pt>
                <c:pt idx="932">
                  <c:v>79.723297297602059</c:v>
                </c:pt>
                <c:pt idx="933">
                  <c:v>80.520530270578078</c:v>
                </c:pt>
                <c:pt idx="934">
                  <c:v>81.325735573283865</c:v>
                </c:pt>
                <c:pt idx="935">
                  <c:v>82.138992929016709</c:v>
                </c:pt>
                <c:pt idx="936">
                  <c:v>82.960382858306872</c:v>
                </c:pt>
                <c:pt idx="937">
                  <c:v>83.789986686889947</c:v>
                </c:pt>
                <c:pt idx="938">
                  <c:v>84.627886553758842</c:v>
                </c:pt>
                <c:pt idx="939">
                  <c:v>85.474165419296426</c:v>
                </c:pt>
                <c:pt idx="940">
                  <c:v>86.32890707348939</c:v>
                </c:pt>
                <c:pt idx="941">
                  <c:v>87.192196144224283</c:v>
                </c:pt>
                <c:pt idx="942">
                  <c:v>88.064118105666523</c:v>
                </c:pt>
                <c:pt idx="943">
                  <c:v>88.944759286723183</c:v>
                </c:pt>
                <c:pt idx="944">
                  <c:v>89.834206879590411</c:v>
                </c:pt>
                <c:pt idx="945">
                  <c:v>90.732548948386309</c:v>
                </c:pt>
                <c:pt idx="946">
                  <c:v>91.639874437870176</c:v>
                </c:pt>
                <c:pt idx="947">
                  <c:v>92.556273182248873</c:v>
                </c:pt>
                <c:pt idx="948">
                  <c:v>93.481835914071368</c:v>
                </c:pt>
                <c:pt idx="949">
                  <c:v>94.416654273212089</c:v>
                </c:pt>
                <c:pt idx="950">
                  <c:v>95.360820815944209</c:v>
                </c:pt>
                <c:pt idx="951">
                  <c:v>96.314429024103646</c:v>
                </c:pt>
                <c:pt idx="952">
                  <c:v>97.277573314344679</c:v>
                </c:pt>
                <c:pt idx="953">
                  <c:v>98.250349047488129</c:v>
                </c:pt>
                <c:pt idx="954">
                  <c:v>99.232852537963012</c:v>
                </c:pt>
                <c:pt idx="955">
                  <c:v>100.22518106334265</c:v>
                </c:pt>
                <c:pt idx="956">
                  <c:v>101.22743287397607</c:v>
                </c:pt>
                <c:pt idx="957">
                  <c:v>102.23970720271583</c:v>
                </c:pt>
                <c:pt idx="958">
                  <c:v>103.262104274743</c:v>
                </c:pt>
                <c:pt idx="959">
                  <c:v>104.29472531749043</c:v>
                </c:pt>
                <c:pt idx="960">
                  <c:v>105.33767257066533</c:v>
                </c:pt>
                <c:pt idx="961">
                  <c:v>106.39104929637199</c:v>
                </c:pt>
                <c:pt idx="962">
                  <c:v>107.4549597893357</c:v>
                </c:pt>
                <c:pt idx="963">
                  <c:v>108.52950938722906</c:v>
                </c:pt>
                <c:pt idx="964">
                  <c:v>109.61480448110134</c:v>
                </c:pt>
                <c:pt idx="965">
                  <c:v>110.71095252591236</c:v>
                </c:pt>
                <c:pt idx="966">
                  <c:v>111.81806205117148</c:v>
                </c:pt>
                <c:pt idx="967">
                  <c:v>112.9362426716832</c:v>
                </c:pt>
                <c:pt idx="968">
                  <c:v>114.06560509840004</c:v>
                </c:pt>
                <c:pt idx="969">
                  <c:v>115.20626114938405</c:v>
                </c:pt>
                <c:pt idx="970">
                  <c:v>116.35832376087789</c:v>
                </c:pt>
                <c:pt idx="971">
                  <c:v>117.52190699848667</c:v>
                </c:pt>
                <c:pt idx="972">
                  <c:v>118.69712606847153</c:v>
                </c:pt>
                <c:pt idx="973">
                  <c:v>119.88409732915625</c:v>
                </c:pt>
                <c:pt idx="974">
                  <c:v>121.08293830244781</c:v>
                </c:pt>
                <c:pt idx="975">
                  <c:v>122.29376768547229</c:v>
                </c:pt>
                <c:pt idx="976">
                  <c:v>123.51670536232702</c:v>
                </c:pt>
                <c:pt idx="977">
                  <c:v>124.75187241595029</c:v>
                </c:pt>
                <c:pt idx="978">
                  <c:v>125.99939114010979</c:v>
                </c:pt>
                <c:pt idx="979">
                  <c:v>127.25938505151089</c:v>
                </c:pt>
                <c:pt idx="980">
                  <c:v>128.531978902026</c:v>
                </c:pt>
                <c:pt idx="981">
                  <c:v>129.81729869104626</c:v>
                </c:pt>
                <c:pt idx="982">
                  <c:v>131.11547167795672</c:v>
                </c:pt>
                <c:pt idx="983">
                  <c:v>132.42662639473627</c:v>
                </c:pt>
                <c:pt idx="984">
                  <c:v>133.75089265868363</c:v>
                </c:pt>
                <c:pt idx="985">
                  <c:v>135.08840158527047</c:v>
                </c:pt>
                <c:pt idx="986">
                  <c:v>136.43928560112317</c:v>
                </c:pt>
                <c:pt idx="987">
                  <c:v>137.8036784571344</c:v>
                </c:pt>
                <c:pt idx="988">
                  <c:v>139.18171524170575</c:v>
                </c:pt>
                <c:pt idx="989">
                  <c:v>140.57353239412279</c:v>
                </c:pt>
                <c:pt idx="990">
                  <c:v>141.97926771806402</c:v>
                </c:pt>
                <c:pt idx="991">
                  <c:v>143.39906039524467</c:v>
                </c:pt>
                <c:pt idx="992">
                  <c:v>144.83305099919713</c:v>
                </c:pt>
                <c:pt idx="993">
                  <c:v>146.28138150918909</c:v>
                </c:pt>
                <c:pt idx="994">
                  <c:v>147.74419532428098</c:v>
                </c:pt>
                <c:pt idx="995">
                  <c:v>149.2216372775238</c:v>
                </c:pt>
                <c:pt idx="996">
                  <c:v>150.71385365029903</c:v>
                </c:pt>
                <c:pt idx="997">
                  <c:v>152.22099218680202</c:v>
                </c:pt>
                <c:pt idx="998">
                  <c:v>153.74320210867003</c:v>
                </c:pt>
                <c:pt idx="999">
                  <c:v>155.28063412975675</c:v>
                </c:pt>
                <c:pt idx="1000">
                  <c:v>156.83344047105433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A-45E3-B80A-FD8CC63DACF3}"/>
            </c:ext>
          </c:extLst>
        </c:ser>
        <c:ser>
          <c:idx val="1"/>
          <c:order val="1"/>
          <c:tx>
            <c:strRef>
              <c:f>'Betting Simulation'!$Z$6</c:f>
              <c:strCache>
                <c:ptCount val="1"/>
                <c:pt idx="0">
                  <c:v>2%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Simulation'!$Z$7:$Z$1007</c:f>
              <c:numCache>
                <c:formatCode>0.00</c:formatCode>
                <c:ptCount val="1001"/>
                <c:pt idx="0">
                  <c:v>100</c:v>
                </c:pt>
                <c:pt idx="1">
                  <c:v>98</c:v>
                </c:pt>
                <c:pt idx="2">
                  <c:v>96.039999999999992</c:v>
                </c:pt>
                <c:pt idx="3">
                  <c:v>94.119199999999992</c:v>
                </c:pt>
                <c:pt idx="4">
                  <c:v>92.23681599999999</c:v>
                </c:pt>
                <c:pt idx="5">
                  <c:v>90.392079679999995</c:v>
                </c:pt>
                <c:pt idx="6">
                  <c:v>88.584238086399992</c:v>
                </c:pt>
                <c:pt idx="7">
                  <c:v>86.812553324671995</c:v>
                </c:pt>
                <c:pt idx="8">
                  <c:v>85.076302258178558</c:v>
                </c:pt>
                <c:pt idx="9">
                  <c:v>83.374776213014982</c:v>
                </c:pt>
                <c:pt idx="10">
                  <c:v>81.707280688754679</c:v>
                </c:pt>
                <c:pt idx="11">
                  <c:v>80.073135074979589</c:v>
                </c:pt>
                <c:pt idx="12">
                  <c:v>78.47167237347999</c:v>
                </c:pt>
                <c:pt idx="13">
                  <c:v>76.902238926010384</c:v>
                </c:pt>
                <c:pt idx="14">
                  <c:v>75.364194147490181</c:v>
                </c:pt>
                <c:pt idx="15">
                  <c:v>73.856910264540375</c:v>
                </c:pt>
                <c:pt idx="16">
                  <c:v>72.379772059249561</c:v>
                </c:pt>
                <c:pt idx="17">
                  <c:v>70.932176618064574</c:v>
                </c:pt>
                <c:pt idx="18">
                  <c:v>69.513533085703287</c:v>
                </c:pt>
                <c:pt idx="19">
                  <c:v>68.123262423989217</c:v>
                </c:pt>
                <c:pt idx="20">
                  <c:v>66.760797175509438</c:v>
                </c:pt>
                <c:pt idx="21">
                  <c:v>65.425581231999246</c:v>
                </c:pt>
                <c:pt idx="22">
                  <c:v>64.117069607359255</c:v>
                </c:pt>
                <c:pt idx="23">
                  <c:v>62.834728215212067</c:v>
                </c:pt>
                <c:pt idx="24">
                  <c:v>61.578033650907827</c:v>
                </c:pt>
                <c:pt idx="25">
                  <c:v>60.346472977889668</c:v>
                </c:pt>
                <c:pt idx="26">
                  <c:v>59.139543518331877</c:v>
                </c:pt>
                <c:pt idx="27">
                  <c:v>57.956752647965239</c:v>
                </c:pt>
                <c:pt idx="28">
                  <c:v>56.797617595005931</c:v>
                </c:pt>
                <c:pt idx="29">
                  <c:v>55.661665243105809</c:v>
                </c:pt>
                <c:pt idx="30">
                  <c:v>54.548431938243688</c:v>
                </c:pt>
                <c:pt idx="31">
                  <c:v>53.45746329947881</c:v>
                </c:pt>
                <c:pt idx="32">
                  <c:v>52.38831403348923</c:v>
                </c:pt>
                <c:pt idx="33">
                  <c:v>51.340547752819447</c:v>
                </c:pt>
                <c:pt idx="34">
                  <c:v>50.313736797763056</c:v>
                </c:pt>
                <c:pt idx="35">
                  <c:v>49.307462061807797</c:v>
                </c:pt>
                <c:pt idx="36">
                  <c:v>48.321312820571642</c:v>
                </c:pt>
                <c:pt idx="37">
                  <c:v>47.354886564160211</c:v>
                </c:pt>
                <c:pt idx="38">
                  <c:v>46.407788832877003</c:v>
                </c:pt>
                <c:pt idx="39">
                  <c:v>45.479633056219463</c:v>
                </c:pt>
                <c:pt idx="40">
                  <c:v>44.57004039509507</c:v>
                </c:pt>
                <c:pt idx="41">
                  <c:v>43.678639587193167</c:v>
                </c:pt>
                <c:pt idx="42">
                  <c:v>42.805066795449306</c:v>
                </c:pt>
                <c:pt idx="43">
                  <c:v>41.948965459540318</c:v>
                </c:pt>
                <c:pt idx="44">
                  <c:v>41.109986150349513</c:v>
                </c:pt>
                <c:pt idx="45">
                  <c:v>40.287786427342525</c:v>
                </c:pt>
                <c:pt idx="46">
                  <c:v>39.482030698795676</c:v>
                </c:pt>
                <c:pt idx="47">
                  <c:v>38.692390084819763</c:v>
                </c:pt>
                <c:pt idx="48">
                  <c:v>37.918542283123365</c:v>
                </c:pt>
                <c:pt idx="49">
                  <c:v>37.160171437460896</c:v>
                </c:pt>
                <c:pt idx="50">
                  <c:v>36.416968008711677</c:v>
                </c:pt>
                <c:pt idx="51">
                  <c:v>35.688628648537446</c:v>
                </c:pt>
                <c:pt idx="52">
                  <c:v>34.974856075566699</c:v>
                </c:pt>
                <c:pt idx="53">
                  <c:v>34.275358954055363</c:v>
                </c:pt>
                <c:pt idx="54">
                  <c:v>33.589851774974257</c:v>
                </c:pt>
                <c:pt idx="55">
                  <c:v>32.918054739474769</c:v>
                </c:pt>
                <c:pt idx="56">
                  <c:v>32.259693644685271</c:v>
                </c:pt>
                <c:pt idx="57">
                  <c:v>31.614499771791564</c:v>
                </c:pt>
                <c:pt idx="58">
                  <c:v>30.982209776355731</c:v>
                </c:pt>
                <c:pt idx="59">
                  <c:v>30.362565580828615</c:v>
                </c:pt>
                <c:pt idx="60">
                  <c:v>29.755314269212043</c:v>
                </c:pt>
                <c:pt idx="61">
                  <c:v>29.160207983827803</c:v>
                </c:pt>
                <c:pt idx="62">
                  <c:v>28.577003824151248</c:v>
                </c:pt>
                <c:pt idx="63">
                  <c:v>28.005463747668223</c:v>
                </c:pt>
                <c:pt idx="64">
                  <c:v>27.445354472714858</c:v>
                </c:pt>
                <c:pt idx="65">
                  <c:v>26.896447383260561</c:v>
                </c:pt>
                <c:pt idx="66">
                  <c:v>26.35851843559535</c:v>
                </c:pt>
                <c:pt idx="67">
                  <c:v>25.831348066883443</c:v>
                </c:pt>
                <c:pt idx="68">
                  <c:v>25.314721105545775</c:v>
                </c:pt>
                <c:pt idx="69">
                  <c:v>24.80842668343486</c:v>
                </c:pt>
                <c:pt idx="70">
                  <c:v>24.312258149766162</c:v>
                </c:pt>
                <c:pt idx="71">
                  <c:v>23.826012986770838</c:v>
                </c:pt>
                <c:pt idx="72">
                  <c:v>23.349492727035422</c:v>
                </c:pt>
                <c:pt idx="73">
                  <c:v>22.882502872494712</c:v>
                </c:pt>
                <c:pt idx="74">
                  <c:v>22.424852815044819</c:v>
                </c:pt>
                <c:pt idx="75">
                  <c:v>21.976355758743921</c:v>
                </c:pt>
                <c:pt idx="76">
                  <c:v>21.536828643569041</c:v>
                </c:pt>
                <c:pt idx="77">
                  <c:v>21.10609207069766</c:v>
                </c:pt>
                <c:pt idx="78">
                  <c:v>20.683970229283705</c:v>
                </c:pt>
                <c:pt idx="79">
                  <c:v>20.27029082469803</c:v>
                </c:pt>
                <c:pt idx="80">
                  <c:v>19.86488500820407</c:v>
                </c:pt>
                <c:pt idx="81">
                  <c:v>19.467587308039988</c:v>
                </c:pt>
                <c:pt idx="82">
                  <c:v>19.07823556187919</c:v>
                </c:pt>
                <c:pt idx="83">
                  <c:v>18.696670850641606</c:v>
                </c:pt>
                <c:pt idx="84">
                  <c:v>18.322737433628774</c:v>
                </c:pt>
                <c:pt idx="85">
                  <c:v>17.956282684956197</c:v>
                </c:pt>
                <c:pt idx="86">
                  <c:v>17.597157031257073</c:v>
                </c:pt>
                <c:pt idx="87">
                  <c:v>17.245213890631931</c:v>
                </c:pt>
                <c:pt idx="88">
                  <c:v>16.900309612819292</c:v>
                </c:pt>
                <c:pt idx="89">
                  <c:v>16.562303420562905</c:v>
                </c:pt>
                <c:pt idx="90">
                  <c:v>16.231057352151648</c:v>
                </c:pt>
                <c:pt idx="91">
                  <c:v>15.906436205108616</c:v>
                </c:pt>
                <c:pt idx="92">
                  <c:v>15.588307481006444</c:v>
                </c:pt>
                <c:pt idx="93">
                  <c:v>15.276541331386316</c:v>
                </c:pt>
                <c:pt idx="94">
                  <c:v>14.971010504758588</c:v>
                </c:pt>
                <c:pt idx="95">
                  <c:v>14.671590294663416</c:v>
                </c:pt>
                <c:pt idx="96">
                  <c:v>14.378158488770147</c:v>
                </c:pt>
                <c:pt idx="97">
                  <c:v>14.090595318994744</c:v>
                </c:pt>
                <c:pt idx="98">
                  <c:v>13.808783412614849</c:v>
                </c:pt>
                <c:pt idx="99">
                  <c:v>13.532607744362553</c:v>
                </c:pt>
                <c:pt idx="100">
                  <c:v>13.261955589475301</c:v>
                </c:pt>
                <c:pt idx="101">
                  <c:v>12.996716477685794</c:v>
                </c:pt>
                <c:pt idx="102">
                  <c:v>12.736782148132079</c:v>
                </c:pt>
                <c:pt idx="103">
                  <c:v>12.482046505169437</c:v>
                </c:pt>
                <c:pt idx="104">
                  <c:v>12.232405575066048</c:v>
                </c:pt>
                <c:pt idx="105">
                  <c:v>11.987757463564726</c:v>
                </c:pt>
                <c:pt idx="106">
                  <c:v>11.748002314293432</c:v>
                </c:pt>
                <c:pt idx="107">
                  <c:v>11.513042268007563</c:v>
                </c:pt>
                <c:pt idx="108">
                  <c:v>11.282781422647412</c:v>
                </c:pt>
                <c:pt idx="109">
                  <c:v>11.057125794194464</c:v>
                </c:pt>
                <c:pt idx="110">
                  <c:v>10.835983278310575</c:v>
                </c:pt>
                <c:pt idx="111">
                  <c:v>10.619263612744364</c:v>
                </c:pt>
                <c:pt idx="112">
                  <c:v>10.406878340489476</c:v>
                </c:pt>
                <c:pt idx="113">
                  <c:v>10.198740773679686</c:v>
                </c:pt>
                <c:pt idx="114">
                  <c:v>9.9947659582060933</c:v>
                </c:pt>
                <c:pt idx="115">
                  <c:v>9.7948706390419709</c:v>
                </c:pt>
                <c:pt idx="116">
                  <c:v>9.5989732262611316</c:v>
                </c:pt>
                <c:pt idx="117">
                  <c:v>9.4069937617359081</c:v>
                </c:pt>
                <c:pt idx="118">
                  <c:v>9.21885388650119</c:v>
                </c:pt>
                <c:pt idx="119">
                  <c:v>9.0344768087711653</c:v>
                </c:pt>
                <c:pt idx="120">
                  <c:v>8.8537872725957421</c:v>
                </c:pt>
                <c:pt idx="121">
                  <c:v>8.6767115271438264</c:v>
                </c:pt>
                <c:pt idx="122">
                  <c:v>8.5031772966009491</c:v>
                </c:pt>
                <c:pt idx="123">
                  <c:v>8.3331137506689306</c:v>
                </c:pt>
                <c:pt idx="124">
                  <c:v>8.1664514756555526</c:v>
                </c:pt>
                <c:pt idx="125">
                  <c:v>8.0031224461424415</c:v>
                </c:pt>
                <c:pt idx="126">
                  <c:v>7.8430599972195925</c:v>
                </c:pt>
                <c:pt idx="127">
                  <c:v>7.6861987972752006</c:v>
                </c:pt>
                <c:pt idx="128">
                  <c:v>7.5324748213296964</c:v>
                </c:pt>
                <c:pt idx="129">
                  <c:v>7.3818253249031027</c:v>
                </c:pt>
                <c:pt idx="130">
                  <c:v>7.2341888184050402</c:v>
                </c:pt>
                <c:pt idx="131">
                  <c:v>7.0895050420369392</c:v>
                </c:pt>
                <c:pt idx="132">
                  <c:v>6.9477149411962005</c:v>
                </c:pt>
                <c:pt idx="133">
                  <c:v>6.8087606423722766</c:v>
                </c:pt>
                <c:pt idx="134">
                  <c:v>6.6725854295248306</c:v>
                </c:pt>
                <c:pt idx="135">
                  <c:v>6.5391337209343341</c:v>
                </c:pt>
                <c:pt idx="136">
                  <c:v>6.408351046515647</c:v>
                </c:pt>
                <c:pt idx="137">
                  <c:v>6.2801840255853341</c:v>
                </c:pt>
                <c:pt idx="138">
                  <c:v>6.1545803450736276</c:v>
                </c:pt>
                <c:pt idx="139">
                  <c:v>6.0314887381721549</c:v>
                </c:pt>
                <c:pt idx="140">
                  <c:v>5.9108589634087121</c:v>
                </c:pt>
                <c:pt idx="141">
                  <c:v>5.792641784140538</c:v>
                </c:pt>
                <c:pt idx="142">
                  <c:v>5.6767889484577267</c:v>
                </c:pt>
                <c:pt idx="143">
                  <c:v>5.5632531694885721</c:v>
                </c:pt>
                <c:pt idx="144">
                  <c:v>5.4519881060988009</c:v>
                </c:pt>
                <c:pt idx="145">
                  <c:v>5.3429483439768246</c:v>
                </c:pt>
                <c:pt idx="146">
                  <c:v>5.2360893770972883</c:v>
                </c:pt>
                <c:pt idx="147">
                  <c:v>5.1313675895553423</c:v>
                </c:pt>
                <c:pt idx="148">
                  <c:v>5.028740237764235</c:v>
                </c:pt>
                <c:pt idx="149">
                  <c:v>4.9281654330089504</c:v>
                </c:pt>
                <c:pt idx="150">
                  <c:v>4.8296021243487717</c:v>
                </c:pt>
                <c:pt idx="151">
                  <c:v>4.7330100818617957</c:v>
                </c:pt>
                <c:pt idx="152">
                  <c:v>4.6383498802245597</c:v>
                </c:pt>
                <c:pt idx="153">
                  <c:v>4.5455828826200682</c:v>
                </c:pt>
                <c:pt idx="154">
                  <c:v>4.454671224967667</c:v>
                </c:pt>
                <c:pt idx="155">
                  <c:v>4.3655778004683139</c:v>
                </c:pt>
                <c:pt idx="156">
                  <c:v>4.2782662444589477</c:v>
                </c:pt>
                <c:pt idx="157">
                  <c:v>4.1927009195697682</c:v>
                </c:pt>
                <c:pt idx="158">
                  <c:v>4.1088469011783726</c:v>
                </c:pt>
                <c:pt idx="159">
                  <c:v>4.0266699631548049</c:v>
                </c:pt>
                <c:pt idx="160">
                  <c:v>3.9461365638917085</c:v>
                </c:pt>
                <c:pt idx="161">
                  <c:v>3.8672138326138743</c:v>
                </c:pt>
                <c:pt idx="162">
                  <c:v>3.7898695559615967</c:v>
                </c:pt>
                <c:pt idx="163">
                  <c:v>3.7140721648423649</c:v>
                </c:pt>
                <c:pt idx="164">
                  <c:v>3.6397907215455176</c:v>
                </c:pt>
                <c:pt idx="165">
                  <c:v>3.5669949071146072</c:v>
                </c:pt>
                <c:pt idx="166">
                  <c:v>3.4956550089723151</c:v>
                </c:pt>
                <c:pt idx="167">
                  <c:v>3.4257419087928689</c:v>
                </c:pt>
                <c:pt idx="168">
                  <c:v>3.3572270706170113</c:v>
                </c:pt>
                <c:pt idx="169">
                  <c:v>3.2900825292046711</c:v>
                </c:pt>
                <c:pt idx="170">
                  <c:v>3.2242808786205779</c:v>
                </c:pt>
                <c:pt idx="171">
                  <c:v>3.1597952610481661</c:v>
                </c:pt>
                <c:pt idx="172">
                  <c:v>3.0965993558272027</c:v>
                </c:pt>
                <c:pt idx="173">
                  <c:v>3.0346673687106587</c:v>
                </c:pt>
                <c:pt idx="174">
                  <c:v>2.9739740213364456</c:v>
                </c:pt>
                <c:pt idx="175">
                  <c:v>2.9144945409097165</c:v>
                </c:pt>
                <c:pt idx="176">
                  <c:v>2.8562046500915219</c:v>
                </c:pt>
                <c:pt idx="177">
                  <c:v>2.7990805570896913</c:v>
                </c:pt>
                <c:pt idx="178">
                  <c:v>2.7430989459478976</c:v>
                </c:pt>
                <c:pt idx="179">
                  <c:v>2.6882369670289394</c:v>
                </c:pt>
                <c:pt idx="180">
                  <c:v>2.6344722276883608</c:v>
                </c:pt>
                <c:pt idx="181">
                  <c:v>2.5817827831345936</c:v>
                </c:pt>
                <c:pt idx="182">
                  <c:v>2.5301471274719018</c:v>
                </c:pt>
                <c:pt idx="183">
                  <c:v>2.4795441849224638</c:v>
                </c:pt>
                <c:pt idx="184">
                  <c:v>2.4299533012240144</c:v>
                </c:pt>
                <c:pt idx="185">
                  <c:v>2.381354235199534</c:v>
                </c:pt>
                <c:pt idx="186">
                  <c:v>2.3337271504955432</c:v>
                </c:pt>
                <c:pt idx="187">
                  <c:v>2.2870526074856325</c:v>
                </c:pt>
                <c:pt idx="188">
                  <c:v>2.24131155533592</c:v>
                </c:pt>
                <c:pt idx="189">
                  <c:v>2.1964853242292017</c:v>
                </c:pt>
                <c:pt idx="190">
                  <c:v>2.1525556177446177</c:v>
                </c:pt>
                <c:pt idx="191">
                  <c:v>2.1095045053897254</c:v>
                </c:pt>
                <c:pt idx="192">
                  <c:v>2.0673144152819307</c:v>
                </c:pt>
                <c:pt idx="193">
                  <c:v>2.0259681269762919</c:v>
                </c:pt>
                <c:pt idx="194">
                  <c:v>1.985448764436766</c:v>
                </c:pt>
                <c:pt idx="195">
                  <c:v>1.9457397891480306</c:v>
                </c:pt>
                <c:pt idx="196">
                  <c:v>1.9068249933650698</c:v>
                </c:pt>
                <c:pt idx="197">
                  <c:v>1.8686884934977683</c:v>
                </c:pt>
                <c:pt idx="198">
                  <c:v>1.8313147236278129</c:v>
                </c:pt>
                <c:pt idx="199">
                  <c:v>1.7946884291552565</c:v>
                </c:pt>
                <c:pt idx="200">
                  <c:v>1.7587946605721514</c:v>
                </c:pt>
                <c:pt idx="201">
                  <c:v>1.7236187673607084</c:v>
                </c:pt>
                <c:pt idx="202">
                  <c:v>1.6891463920134941</c:v>
                </c:pt>
                <c:pt idx="203">
                  <c:v>1.6553634641732242</c:v>
                </c:pt>
                <c:pt idx="204">
                  <c:v>1.6222561948897598</c:v>
                </c:pt>
                <c:pt idx="205">
                  <c:v>1.5898110709919646</c:v>
                </c:pt>
                <c:pt idx="206">
                  <c:v>1.5580148495721253</c:v>
                </c:pt>
                <c:pt idx="207">
                  <c:v>1.5268545525806827</c:v>
                </c:pt>
                <c:pt idx="208">
                  <c:v>1.4963174615290691</c:v>
                </c:pt>
                <c:pt idx="209">
                  <c:v>1.4663911122984876</c:v>
                </c:pt>
                <c:pt idx="210">
                  <c:v>1.4370632900525178</c:v>
                </c:pt>
                <c:pt idx="211">
                  <c:v>1.4083220242514674</c:v>
                </c:pt>
                <c:pt idx="212">
                  <c:v>1.3801555837664379</c:v>
                </c:pt>
                <c:pt idx="213">
                  <c:v>1.3525524720911091</c:v>
                </c:pt>
                <c:pt idx="214">
                  <c:v>1.3255014226492869</c:v>
                </c:pt>
                <c:pt idx="215">
                  <c:v>1.2989913941963012</c:v>
                </c:pt>
                <c:pt idx="216">
                  <c:v>1.2730115663123751</c:v>
                </c:pt>
                <c:pt idx="217">
                  <c:v>1.2475513349861276</c:v>
                </c:pt>
                <c:pt idx="218">
                  <c:v>1.222600308286405</c:v>
                </c:pt>
                <c:pt idx="219">
                  <c:v>1.1981483021206769</c:v>
                </c:pt>
                <c:pt idx="220">
                  <c:v>1.1741853360782633</c:v>
                </c:pt>
                <c:pt idx="221">
                  <c:v>1.1507016293566981</c:v>
                </c:pt>
                <c:pt idx="222">
                  <c:v>1.1276875967695641</c:v>
                </c:pt>
                <c:pt idx="223">
                  <c:v>1.1051338448341728</c:v>
                </c:pt>
                <c:pt idx="224">
                  <c:v>1.0830311679374893</c:v>
                </c:pt>
                <c:pt idx="225">
                  <c:v>1.0613705445787396</c:v>
                </c:pt>
                <c:pt idx="226">
                  <c:v>1.0401431336871647</c:v>
                </c:pt>
                <c:pt idx="227">
                  <c:v>1.0193402710134214</c:v>
                </c:pt>
                <c:pt idx="228">
                  <c:v>0.9989534655931529</c:v>
                </c:pt>
                <c:pt idx="229">
                  <c:v>0.97897439628128979</c:v>
                </c:pt>
                <c:pt idx="230">
                  <c:v>0.95939490835566399</c:v>
                </c:pt>
                <c:pt idx="231">
                  <c:v>0.94020701018855068</c:v>
                </c:pt>
                <c:pt idx="232">
                  <c:v>0.9214028699847796</c:v>
                </c:pt>
                <c:pt idx="233">
                  <c:v>0.90297481258508394</c:v>
                </c:pt>
                <c:pt idx="234">
                  <c:v>0.88491531633338227</c:v>
                </c:pt>
                <c:pt idx="235">
                  <c:v>0.86721701000671458</c:v>
                </c:pt>
                <c:pt idx="236">
                  <c:v>0.84987266980658027</c:v>
                </c:pt>
                <c:pt idx="237">
                  <c:v>0.8328752164104487</c:v>
                </c:pt>
                <c:pt idx="238">
                  <c:v>0.8162177120822397</c:v>
                </c:pt>
                <c:pt idx="239">
                  <c:v>0.7998933578405949</c:v>
                </c:pt>
                <c:pt idx="240">
                  <c:v>0.78389549068378295</c:v>
                </c:pt>
                <c:pt idx="241">
                  <c:v>0.76821758087010728</c:v>
                </c:pt>
                <c:pt idx="242">
                  <c:v>0.75285322925270515</c:v>
                </c:pt>
                <c:pt idx="243">
                  <c:v>0.73779616466765108</c:v>
                </c:pt>
                <c:pt idx="244">
                  <c:v>0.72304024137429801</c:v>
                </c:pt>
                <c:pt idx="245">
                  <c:v>0.70857943654681199</c:v>
                </c:pt>
                <c:pt idx="246">
                  <c:v>0.69440784781587572</c:v>
                </c:pt>
                <c:pt idx="247">
                  <c:v>0.68051969085955821</c:v>
                </c:pt>
                <c:pt idx="248">
                  <c:v>0.66690929704236701</c:v>
                </c:pt>
                <c:pt idx="249">
                  <c:v>0.65357111110151966</c:v>
                </c:pt>
                <c:pt idx="250">
                  <c:v>0.64049968887948927</c:v>
                </c:pt>
                <c:pt idx="251">
                  <c:v>0.62768969510189943</c:v>
                </c:pt>
                <c:pt idx="252">
                  <c:v>0.61513590119986139</c:v>
                </c:pt>
                <c:pt idx="253">
                  <c:v>0.60283318317586421</c:v>
                </c:pt>
                <c:pt idx="254">
                  <c:v>0.59077651951234689</c:v>
                </c:pt>
                <c:pt idx="255">
                  <c:v>0.57896098912209992</c:v>
                </c:pt>
                <c:pt idx="256">
                  <c:v>0.56738176933965789</c:v>
                </c:pt>
                <c:pt idx="257">
                  <c:v>0.55603413395286472</c:v>
                </c:pt>
                <c:pt idx="258">
                  <c:v>0.54491345127380741</c:v>
                </c:pt>
                <c:pt idx="259">
                  <c:v>0.53401518224833122</c:v>
                </c:pt>
                <c:pt idx="260">
                  <c:v>0.52333487860336458</c:v>
                </c:pt>
                <c:pt idx="261">
                  <c:v>0.51286818103129728</c:v>
                </c:pt>
                <c:pt idx="262">
                  <c:v>0.50261081741067137</c:v>
                </c:pt>
                <c:pt idx="263">
                  <c:v>0.49255860106245791</c:v>
                </c:pt>
                <c:pt idx="264">
                  <c:v>0.48270742904120872</c:v>
                </c:pt>
                <c:pt idx="265">
                  <c:v>0.47305328046038453</c:v>
                </c:pt>
                <c:pt idx="266">
                  <c:v>0.46359221485117685</c:v>
                </c:pt>
                <c:pt idx="267">
                  <c:v>0.45432037055415331</c:v>
                </c:pt>
                <c:pt idx="268">
                  <c:v>0.44523396314307023</c:v>
                </c:pt>
                <c:pt idx="269">
                  <c:v>0.43632928388020881</c:v>
                </c:pt>
                <c:pt idx="270">
                  <c:v>0.4276026982026046</c:v>
                </c:pt>
                <c:pt idx="271">
                  <c:v>0.41905064423855248</c:v>
                </c:pt>
                <c:pt idx="272">
                  <c:v>0.41066963135378143</c:v>
                </c:pt>
                <c:pt idx="273">
                  <c:v>0.40245623872670577</c:v>
                </c:pt>
                <c:pt idx="274">
                  <c:v>0.39440711395217165</c:v>
                </c:pt>
                <c:pt idx="275">
                  <c:v>0.38651897167312821</c:v>
                </c:pt>
                <c:pt idx="276">
                  <c:v>0.37878859223966566</c:v>
                </c:pt>
                <c:pt idx="277">
                  <c:v>0.37121282039487236</c:v>
                </c:pt>
                <c:pt idx="278">
                  <c:v>0.3637885639869749</c:v>
                </c:pt>
                <c:pt idx="279">
                  <c:v>0.3565127927072354</c:v>
                </c:pt>
                <c:pt idx="280">
                  <c:v>0.34938253685309067</c:v>
                </c:pt>
                <c:pt idx="281">
                  <c:v>0.34239488611602886</c:v>
                </c:pt>
                <c:pt idx="282">
                  <c:v>0.33554698839370828</c:v>
                </c:pt>
                <c:pt idx="283">
                  <c:v>0.3288360486258341</c:v>
                </c:pt>
                <c:pt idx="284">
                  <c:v>0.32225932765331738</c:v>
                </c:pt>
                <c:pt idx="285">
                  <c:v>0.31581414110025102</c:v>
                </c:pt>
                <c:pt idx="286">
                  <c:v>0.309497858278246</c:v>
                </c:pt>
                <c:pt idx="287">
                  <c:v>0.30330790111268108</c:v>
                </c:pt>
                <c:pt idx="288">
                  <c:v>0.29724174309042745</c:v>
                </c:pt>
                <c:pt idx="289">
                  <c:v>0.29129690822861887</c:v>
                </c:pt>
                <c:pt idx="290">
                  <c:v>0.28547097006404648</c:v>
                </c:pt>
                <c:pt idx="291">
                  <c:v>0.27976155066276553</c:v>
                </c:pt>
                <c:pt idx="292">
                  <c:v>0.27416631964951022</c:v>
                </c:pt>
                <c:pt idx="293">
                  <c:v>0.26868299325652001</c:v>
                </c:pt>
                <c:pt idx="294">
                  <c:v>0.26330933339138962</c:v>
                </c:pt>
                <c:pt idx="295">
                  <c:v>0.25804314672356182</c:v>
                </c:pt>
                <c:pt idx="296">
                  <c:v>0.25288228378909056</c:v>
                </c:pt>
                <c:pt idx="297">
                  <c:v>0.24782463811330874</c:v>
                </c:pt>
                <c:pt idx="298">
                  <c:v>0.24286814535104256</c:v>
                </c:pt>
                <c:pt idx="299">
                  <c:v>0.23801078244402171</c:v>
                </c:pt>
                <c:pt idx="300">
                  <c:v>0.23325056679514128</c:v>
                </c:pt>
                <c:pt idx="301">
                  <c:v>0.22858555545923845</c:v>
                </c:pt>
                <c:pt idx="302">
                  <c:v>0.22401384435005367</c:v>
                </c:pt>
                <c:pt idx="303">
                  <c:v>0.21953356746305258</c:v>
                </c:pt>
                <c:pt idx="304">
                  <c:v>0.21514289611379153</c:v>
                </c:pt>
                <c:pt idx="305">
                  <c:v>0.2108400381915157</c:v>
                </c:pt>
                <c:pt idx="306">
                  <c:v>0.20662323742768537</c:v>
                </c:pt>
                <c:pt idx="307">
                  <c:v>0.20249077267913165</c:v>
                </c:pt>
                <c:pt idx="308">
                  <c:v>0.19844095722554903</c:v>
                </c:pt>
                <c:pt idx="309">
                  <c:v>0.19447213808103805</c:v>
                </c:pt>
                <c:pt idx="310">
                  <c:v>0.19058269531941729</c:v>
                </c:pt>
                <c:pt idx="311">
                  <c:v>0.18677104141302894</c:v>
                </c:pt>
                <c:pt idx="312">
                  <c:v>0.18303562058476835</c:v>
                </c:pt>
                <c:pt idx="313">
                  <c:v>0.17937490817307297</c:v>
                </c:pt>
                <c:pt idx="314">
                  <c:v>0.17578741000961151</c:v>
                </c:pt>
                <c:pt idx="315">
                  <c:v>0.17227166180941927</c:v>
                </c:pt>
                <c:pt idx="316">
                  <c:v>0.16882622857323087</c:v>
                </c:pt>
                <c:pt idx="317">
                  <c:v>0.16544970400176626</c:v>
                </c:pt>
                <c:pt idx="318">
                  <c:v>0.16214070992173094</c:v>
                </c:pt>
                <c:pt idx="319">
                  <c:v>0.15889789572329632</c:v>
                </c:pt>
                <c:pt idx="320">
                  <c:v>0.15571993780883039</c:v>
                </c:pt>
                <c:pt idx="321">
                  <c:v>0.15260553905265378</c:v>
                </c:pt>
                <c:pt idx="322">
                  <c:v>0.1495534282716007</c:v>
                </c:pt>
                <c:pt idx="323">
                  <c:v>0.14656235970616868</c:v>
                </c:pt>
                <c:pt idx="324">
                  <c:v>0.1436311125120453</c:v>
                </c:pt>
                <c:pt idx="325">
                  <c:v>0.1407584902618044</c:v>
                </c:pt>
                <c:pt idx="326">
                  <c:v>0.13794332045656832</c:v>
                </c:pt>
                <c:pt idx="327">
                  <c:v>0.13518445404743695</c:v>
                </c:pt>
                <c:pt idx="328">
                  <c:v>0.13248076496648822</c:v>
                </c:pt>
                <c:pt idx="329">
                  <c:v>0.12983114966715845</c:v>
                </c:pt>
                <c:pt idx="330">
                  <c:v>0.12723452667381527</c:v>
                </c:pt>
                <c:pt idx="331">
                  <c:v>0.12468983614033896</c:v>
                </c:pt>
                <c:pt idx="332">
                  <c:v>0.12219603941753218</c:v>
                </c:pt>
                <c:pt idx="333">
                  <c:v>0.11975211862918153</c:v>
                </c:pt>
                <c:pt idx="334">
                  <c:v>0.1173570762565979</c:v>
                </c:pt>
                <c:pt idx="335">
                  <c:v>0.11500993473146594</c:v>
                </c:pt>
                <c:pt idx="336">
                  <c:v>0.11270973603683662</c:v>
                </c:pt>
                <c:pt idx="337">
                  <c:v>0.11045554131609989</c:v>
                </c:pt>
                <c:pt idx="338">
                  <c:v>0.10824643048977789</c:v>
                </c:pt>
                <c:pt idx="339">
                  <c:v>0.10608150187998233</c:v>
                </c:pt>
                <c:pt idx="340">
                  <c:v>0.10395987184238269</c:v>
                </c:pt>
                <c:pt idx="341">
                  <c:v>0.10188067440553503</c:v>
                </c:pt>
                <c:pt idx="342">
                  <c:v>9.9843060917424328E-2</c:v>
                </c:pt>
                <c:pt idx="343">
                  <c:v>9.7846199699075834E-2</c:v>
                </c:pt>
                <c:pt idx="344">
                  <c:v>9.5889275705094312E-2</c:v>
                </c:pt>
                <c:pt idx="345">
                  <c:v>9.3971490190992421E-2</c:v>
                </c:pt>
                <c:pt idx="346">
                  <c:v>9.2092060387172575E-2</c:v>
                </c:pt>
                <c:pt idx="347">
                  <c:v>9.0250219179429117E-2</c:v>
                </c:pt>
                <c:pt idx="348">
                  <c:v>8.8445214795840527E-2</c:v>
                </c:pt>
                <c:pt idx="349">
                  <c:v>8.667631049992372E-2</c:v>
                </c:pt>
                <c:pt idx="350">
                  <c:v>8.4942784289925244E-2</c:v>
                </c:pt>
                <c:pt idx="351">
                  <c:v>8.3243928604126743E-2</c:v>
                </c:pt>
                <c:pt idx="352">
                  <c:v>8.1579050032044201E-2</c:v>
                </c:pt>
                <c:pt idx="353">
                  <c:v>7.9947469031403318E-2</c:v>
                </c:pt>
                <c:pt idx="354">
                  <c:v>7.8348519650775245E-2</c:v>
                </c:pt>
                <c:pt idx="355">
                  <c:v>7.6781549257759735E-2</c:v>
                </c:pt>
                <c:pt idx="356">
                  <c:v>7.5245918272604545E-2</c:v>
                </c:pt>
                <c:pt idx="357">
                  <c:v>7.3740999907152452E-2</c:v>
                </c:pt>
                <c:pt idx="358">
                  <c:v>7.2266179909009395E-2</c:v>
                </c:pt>
                <c:pt idx="359">
                  <c:v>7.0820856310829211E-2</c:v>
                </c:pt>
                <c:pt idx="360">
                  <c:v>6.9404439184612629E-2</c:v>
                </c:pt>
                <c:pt idx="361">
                  <c:v>6.801635040092037E-2</c:v>
                </c:pt>
                <c:pt idx="362">
                  <c:v>6.6656023392901956E-2</c:v>
                </c:pt>
                <c:pt idx="363">
                  <c:v>6.5322902925043919E-2</c:v>
                </c:pt>
                <c:pt idx="364">
                  <c:v>6.4016444866543037E-2</c:v>
                </c:pt>
                <c:pt idx="365">
                  <c:v>6.2736115969212178E-2</c:v>
                </c:pt>
                <c:pt idx="366">
                  <c:v>6.148139364982793E-2</c:v>
                </c:pt>
                <c:pt idx="367">
                  <c:v>6.0251765776831369E-2</c:v>
                </c:pt>
                <c:pt idx="368">
                  <c:v>5.9046730461294737E-2</c:v>
                </c:pt>
                <c:pt idx="369">
                  <c:v>5.7865795852068844E-2</c:v>
                </c:pt>
                <c:pt idx="370">
                  <c:v>5.6708479935027464E-2</c:v>
                </c:pt>
                <c:pt idx="371">
                  <c:v>5.5574310336326913E-2</c:v>
                </c:pt>
                <c:pt idx="372">
                  <c:v>5.4462824129600372E-2</c:v>
                </c:pt>
                <c:pt idx="373">
                  <c:v>5.337356764700836E-2</c:v>
                </c:pt>
                <c:pt idx="374">
                  <c:v>5.230609629406819E-2</c:v>
                </c:pt>
                <c:pt idx="375">
                  <c:v>5.1259974368186828E-2</c:v>
                </c:pt>
                <c:pt idx="376">
                  <c:v>5.0234774880823091E-2</c:v>
                </c:pt>
                <c:pt idx="377">
                  <c:v>4.9230079383206629E-2</c:v>
                </c:pt>
                <c:pt idx="378">
                  <c:v>4.8245477795542495E-2</c:v>
                </c:pt>
                <c:pt idx="379">
                  <c:v>4.7280568239631643E-2</c:v>
                </c:pt>
                <c:pt idx="380">
                  <c:v>4.633495687483901E-2</c:v>
                </c:pt>
                <c:pt idx="381">
                  <c:v>4.5408257737342229E-2</c:v>
                </c:pt>
                <c:pt idx="382">
                  <c:v>4.4500092582595387E-2</c:v>
                </c:pt>
                <c:pt idx="383">
                  <c:v>4.3610090730943477E-2</c:v>
                </c:pt>
                <c:pt idx="384">
                  <c:v>4.2737888916324608E-2</c:v>
                </c:pt>
                <c:pt idx="385">
                  <c:v>4.1883131137998117E-2</c:v>
                </c:pt>
                <c:pt idx="386">
                  <c:v>4.1045468515238152E-2</c:v>
                </c:pt>
                <c:pt idx="387">
                  <c:v>4.0224559144933392E-2</c:v>
                </c:pt>
                <c:pt idx="388">
                  <c:v>3.9420067962034726E-2</c:v>
                </c:pt>
                <c:pt idx="389">
                  <c:v>3.8631666602794032E-2</c:v>
                </c:pt>
                <c:pt idx="390">
                  <c:v>3.7859033270738147E-2</c:v>
                </c:pt>
                <c:pt idx="391">
                  <c:v>3.7101852605323386E-2</c:v>
                </c:pt>
                <c:pt idx="392">
                  <c:v>3.635981555321692E-2</c:v>
                </c:pt>
                <c:pt idx="393">
                  <c:v>3.563261924215258E-2</c:v>
                </c:pt>
                <c:pt idx="394">
                  <c:v>3.4919966857309526E-2</c:v>
                </c:pt>
                <c:pt idx="395">
                  <c:v>3.4221567520163337E-2</c:v>
                </c:pt>
                <c:pt idx="396">
                  <c:v>3.3537136169760069E-2</c:v>
                </c:pt>
                <c:pt idx="397">
                  <c:v>3.2866393446364869E-2</c:v>
                </c:pt>
                <c:pt idx="398">
                  <c:v>3.2209065577437572E-2</c:v>
                </c:pt>
                <c:pt idx="399">
                  <c:v>3.1564884265888819E-2</c:v>
                </c:pt>
                <c:pt idx="400">
                  <c:v>3.0933586580571042E-2</c:v>
                </c:pt>
                <c:pt idx="401">
                  <c:v>3.031491484895962E-2</c:v>
                </c:pt>
                <c:pt idx="402">
                  <c:v>2.9708616551980427E-2</c:v>
                </c:pt>
                <c:pt idx="403">
                  <c:v>2.9114444220940817E-2</c:v>
                </c:pt>
                <c:pt idx="404">
                  <c:v>2.8532155336522001E-2</c:v>
                </c:pt>
                <c:pt idx="405">
                  <c:v>2.7961512229791562E-2</c:v>
                </c:pt>
                <c:pt idx="406">
                  <c:v>2.7402281985195731E-2</c:v>
                </c:pt>
                <c:pt idx="407">
                  <c:v>2.6854236345491816E-2</c:v>
                </c:pt>
                <c:pt idx="408">
                  <c:v>2.6317151618581978E-2</c:v>
                </c:pt>
                <c:pt idx="409">
                  <c:v>2.5790808586210339E-2</c:v>
                </c:pt>
                <c:pt idx="410">
                  <c:v>2.5274992414486133E-2</c:v>
                </c:pt>
                <c:pt idx="411">
                  <c:v>2.476949256619641E-2</c:v>
                </c:pt>
                <c:pt idx="412">
                  <c:v>2.4274102714872479E-2</c:v>
                </c:pt>
                <c:pt idx="413">
                  <c:v>2.3788620660575029E-2</c:v>
                </c:pt>
                <c:pt idx="414">
                  <c:v>2.3312848247363526E-2</c:v>
                </c:pt>
                <c:pt idx="415">
                  <c:v>2.2846591282416256E-2</c:v>
                </c:pt>
                <c:pt idx="416">
                  <c:v>2.2389659456767932E-2</c:v>
                </c:pt>
                <c:pt idx="417">
                  <c:v>2.1941866267632573E-2</c:v>
                </c:pt>
                <c:pt idx="418">
                  <c:v>2.1503028942279921E-2</c:v>
                </c:pt>
                <c:pt idx="419">
                  <c:v>2.1072968363434322E-2</c:v>
                </c:pt>
                <c:pt idx="420">
                  <c:v>2.0651508996165635E-2</c:v>
                </c:pt>
                <c:pt idx="421">
                  <c:v>2.0238478816242321E-2</c:v>
                </c:pt>
                <c:pt idx="422">
                  <c:v>1.9833709239917473E-2</c:v>
                </c:pt>
                <c:pt idx="423">
                  <c:v>1.9437035055119123E-2</c:v>
                </c:pt>
                <c:pt idx="424">
                  <c:v>1.904829435401674E-2</c:v>
                </c:pt>
                <c:pt idx="425">
                  <c:v>1.8667328466936403E-2</c:v>
                </c:pt>
                <c:pt idx="426">
                  <c:v>1.8293981897597674E-2</c:v>
                </c:pt>
                <c:pt idx="427">
                  <c:v>1.7928102259645719E-2</c:v>
                </c:pt>
                <c:pt idx="428">
                  <c:v>1.7569540214452804E-2</c:v>
                </c:pt>
                <c:pt idx="429">
                  <c:v>1.7218149410163749E-2</c:v>
                </c:pt>
                <c:pt idx="430">
                  <c:v>1.6873786421960472E-2</c:v>
                </c:pt>
                <c:pt idx="431">
                  <c:v>1.6536310693521263E-2</c:v>
                </c:pt>
                <c:pt idx="432">
                  <c:v>1.6205584479650838E-2</c:v>
                </c:pt>
                <c:pt idx="433">
                  <c:v>1.5881472790057822E-2</c:v>
                </c:pt>
                <c:pt idx="434">
                  <c:v>1.5563843334256665E-2</c:v>
                </c:pt>
                <c:pt idx="435">
                  <c:v>1.525256646757153E-2</c:v>
                </c:pt>
                <c:pt idx="436">
                  <c:v>1.49475151382201E-2</c:v>
                </c:pt>
                <c:pt idx="437">
                  <c:v>1.4648564835455697E-2</c:v>
                </c:pt>
                <c:pt idx="438">
                  <c:v>1.4355593538746584E-2</c:v>
                </c:pt>
                <c:pt idx="439">
                  <c:v>1.4068481667971651E-2</c:v>
                </c:pt>
                <c:pt idx="440">
                  <c:v>1.3787112034612218E-2</c:v>
                </c:pt>
                <c:pt idx="441">
                  <c:v>1.3511369793919974E-2</c:v>
                </c:pt>
                <c:pt idx="442">
                  <c:v>1.3241142398041575E-2</c:v>
                </c:pt>
                <c:pt idx="443">
                  <c:v>1.2976319550080743E-2</c:v>
                </c:pt>
                <c:pt idx="444">
                  <c:v>1.2716793159079129E-2</c:v>
                </c:pt>
                <c:pt idx="445">
                  <c:v>1.2462457295897546E-2</c:v>
                </c:pt>
                <c:pt idx="446">
                  <c:v>1.2213208149979594E-2</c:v>
                </c:pt>
                <c:pt idx="447">
                  <c:v>1.1968943986980002E-2</c:v>
                </c:pt>
                <c:pt idx="448">
                  <c:v>1.1729565107240401E-2</c:v>
                </c:pt>
                <c:pt idx="449">
                  <c:v>1.1494973805095593E-2</c:v>
                </c:pt>
                <c:pt idx="450">
                  <c:v>1.1265074328993681E-2</c:v>
                </c:pt>
                <c:pt idx="451">
                  <c:v>1.1039772842413807E-2</c:v>
                </c:pt>
                <c:pt idx="452">
                  <c:v>1.0818977385565531E-2</c:v>
                </c:pt>
                <c:pt idx="453">
                  <c:v>1.060259783785422E-2</c:v>
                </c:pt>
                <c:pt idx="454">
                  <c:v>1.0390545881097136E-2</c:v>
                </c:pt>
                <c:pt idx="455">
                  <c:v>1.0182734963475193E-2</c:v>
                </c:pt>
                <c:pt idx="456">
                  <c:v>9.9790802642056881E-3</c:v>
                </c:pt>
                <c:pt idx="457">
                  <c:v>9.7794986589215746E-3</c:v>
                </c:pt>
                <c:pt idx="458">
                  <c:v>9.5839086857431432E-3</c:v>
                </c:pt>
                <c:pt idx="459">
                  <c:v>9.3922305120282806E-3</c:v>
                </c:pt>
                <c:pt idx="460">
                  <c:v>9.2043859017877146E-3</c:v>
                </c:pt>
                <c:pt idx="461">
                  <c:v>9.0202981837519593E-3</c:v>
                </c:pt>
                <c:pt idx="462">
                  <c:v>8.8398922200769205E-3</c:v>
                </c:pt>
                <c:pt idx="463">
                  <c:v>8.6630943756753811E-3</c:v>
                </c:pt>
                <c:pt idx="464">
                  <c:v>8.489832488161873E-3</c:v>
                </c:pt>
                <c:pt idx="465">
                  <c:v>8.3200358383986352E-3</c:v>
                </c:pt>
                <c:pt idx="466">
                  <c:v>8.1536351216306615E-3</c:v>
                </c:pt>
                <c:pt idx="467">
                  <c:v>7.9905624191980475E-3</c:v>
                </c:pt>
                <c:pt idx="468">
                  <c:v>7.8307511708140872E-3</c:v>
                </c:pt>
                <c:pt idx="469">
                  <c:v>7.6741361473978056E-3</c:v>
                </c:pt>
                <c:pt idx="470">
                  <c:v>7.5206534244498489E-3</c:v>
                </c:pt>
                <c:pt idx="471">
                  <c:v>7.3702403559608521E-3</c:v>
                </c:pt>
                <c:pt idx="472">
                  <c:v>7.2228355488416348E-3</c:v>
                </c:pt>
                <c:pt idx="473">
                  <c:v>7.0783788378648016E-3</c:v>
                </c:pt>
                <c:pt idx="474">
                  <c:v>6.9368112611075056E-3</c:v>
                </c:pt>
                <c:pt idx="475">
                  <c:v>6.7980750358853552E-3</c:v>
                </c:pt>
                <c:pt idx="476">
                  <c:v>6.9340365366030625E-3</c:v>
                </c:pt>
                <c:pt idx="477">
                  <c:v>7.0727172673351237E-3</c:v>
                </c:pt>
                <c:pt idx="478">
                  <c:v>7.2141716126818264E-3</c:v>
                </c:pt>
                <c:pt idx="479">
                  <c:v>7.3584550449354632E-3</c:v>
                </c:pt>
                <c:pt idx="480">
                  <c:v>7.5056241458341727E-3</c:v>
                </c:pt>
                <c:pt idx="481">
                  <c:v>7.6557366287508559E-3</c:v>
                </c:pt>
                <c:pt idx="482">
                  <c:v>7.8088513613258732E-3</c:v>
                </c:pt>
                <c:pt idx="483">
                  <c:v>7.9650283885523906E-3</c:v>
                </c:pt>
                <c:pt idx="484">
                  <c:v>8.1243289563234389E-3</c:v>
                </c:pt>
                <c:pt idx="485">
                  <c:v>8.2868155354499078E-3</c:v>
                </c:pt>
                <c:pt idx="486">
                  <c:v>8.452551846158906E-3</c:v>
                </c:pt>
                <c:pt idx="487">
                  <c:v>8.6216028830820839E-3</c:v>
                </c:pt>
                <c:pt idx="488">
                  <c:v>8.7940349407437252E-3</c:v>
                </c:pt>
                <c:pt idx="489">
                  <c:v>8.969915639558599E-3</c:v>
                </c:pt>
                <c:pt idx="490">
                  <c:v>9.1493139523497712E-3</c:v>
                </c:pt>
                <c:pt idx="491">
                  <c:v>9.3323002313967663E-3</c:v>
                </c:pt>
                <c:pt idx="492">
                  <c:v>9.5189462360247019E-3</c:v>
                </c:pt>
                <c:pt idx="493">
                  <c:v>9.7093251607451962E-3</c:v>
                </c:pt>
                <c:pt idx="494">
                  <c:v>9.9035116639601007E-3</c:v>
                </c:pt>
                <c:pt idx="495">
                  <c:v>1.0101581897239302E-2</c:v>
                </c:pt>
                <c:pt idx="496">
                  <c:v>1.0303613535184088E-2</c:v>
                </c:pt>
                <c:pt idx="497">
                  <c:v>1.0509685805887769E-2</c:v>
                </c:pt>
                <c:pt idx="498">
                  <c:v>1.0719879522005525E-2</c:v>
                </c:pt>
                <c:pt idx="499">
                  <c:v>1.0934277112445635E-2</c:v>
                </c:pt>
                <c:pt idx="500">
                  <c:v>1.1152962654694547E-2</c:v>
                </c:pt>
                <c:pt idx="501">
                  <c:v>1.1376021907788438E-2</c:v>
                </c:pt>
                <c:pt idx="502">
                  <c:v>1.1603542345944207E-2</c:v>
                </c:pt>
                <c:pt idx="503">
                  <c:v>1.1835613192863092E-2</c:v>
                </c:pt>
                <c:pt idx="504">
                  <c:v>1.2072325456720354E-2</c:v>
                </c:pt>
                <c:pt idx="505">
                  <c:v>1.2313771965854762E-2</c:v>
                </c:pt>
                <c:pt idx="506">
                  <c:v>1.2560047405171857E-2</c:v>
                </c:pt>
                <c:pt idx="507">
                  <c:v>1.2811248353275295E-2</c:v>
                </c:pt>
                <c:pt idx="508">
                  <c:v>1.3067473320340802E-2</c:v>
                </c:pt>
                <c:pt idx="509">
                  <c:v>1.3328822786747619E-2</c:v>
                </c:pt>
                <c:pt idx="510">
                  <c:v>1.3595399242482572E-2</c:v>
                </c:pt>
                <c:pt idx="511">
                  <c:v>1.3867307227332223E-2</c:v>
                </c:pt>
                <c:pt idx="512">
                  <c:v>1.4144653371878868E-2</c:v>
                </c:pt>
                <c:pt idx="513">
                  <c:v>1.4427546439316445E-2</c:v>
                </c:pt>
                <c:pt idx="514">
                  <c:v>1.4716097368102775E-2</c:v>
                </c:pt>
                <c:pt idx="515">
                  <c:v>1.501041931546483E-2</c:v>
                </c:pt>
                <c:pt idx="516">
                  <c:v>1.5310627701774127E-2</c:v>
                </c:pt>
                <c:pt idx="517">
                  <c:v>1.5616840255809609E-2</c:v>
                </c:pt>
                <c:pt idx="518">
                  <c:v>1.5929177060925802E-2</c:v>
                </c:pt>
                <c:pt idx="519">
                  <c:v>1.6247760602144317E-2</c:v>
                </c:pt>
                <c:pt idx="520">
                  <c:v>1.6572715814187202E-2</c:v>
                </c:pt>
                <c:pt idx="521">
                  <c:v>1.6904170130470946E-2</c:v>
                </c:pt>
                <c:pt idx="522">
                  <c:v>1.7242253533080367E-2</c:v>
                </c:pt>
                <c:pt idx="523">
                  <c:v>1.7587098603741975E-2</c:v>
                </c:pt>
                <c:pt idx="524">
                  <c:v>1.7938840575816815E-2</c:v>
                </c:pt>
                <c:pt idx="525">
                  <c:v>1.829761738733315E-2</c:v>
                </c:pt>
                <c:pt idx="526">
                  <c:v>1.8663569735079814E-2</c:v>
                </c:pt>
                <c:pt idx="527">
                  <c:v>1.903684112978141E-2</c:v>
                </c:pt>
                <c:pt idx="528">
                  <c:v>1.941757795237704E-2</c:v>
                </c:pt>
                <c:pt idx="529">
                  <c:v>1.980592951142458E-2</c:v>
                </c:pt>
                <c:pt idx="530">
                  <c:v>2.0202048101653072E-2</c:v>
                </c:pt>
                <c:pt idx="531">
                  <c:v>2.0606089063686134E-2</c:v>
                </c:pt>
                <c:pt idx="532">
                  <c:v>2.1018210844959858E-2</c:v>
                </c:pt>
                <c:pt idx="533">
                  <c:v>2.1438575061859054E-2</c:v>
                </c:pt>
                <c:pt idx="534">
                  <c:v>2.1867346563096236E-2</c:v>
                </c:pt>
                <c:pt idx="535">
                  <c:v>2.2304693494358159E-2</c:v>
                </c:pt>
                <c:pt idx="536">
                  <c:v>2.2750787364245323E-2</c:v>
                </c:pt>
                <c:pt idx="537">
                  <c:v>2.320580311153023E-2</c:v>
                </c:pt>
                <c:pt idx="538">
                  <c:v>2.3669919173760837E-2</c:v>
                </c:pt>
                <c:pt idx="539">
                  <c:v>2.4143317557236053E-2</c:v>
                </c:pt>
                <c:pt idx="540">
                  <c:v>2.4626183908380776E-2</c:v>
                </c:pt>
                <c:pt idx="541">
                  <c:v>2.5118707586548394E-2</c:v>
                </c:pt>
                <c:pt idx="542">
                  <c:v>2.5621081738279362E-2</c:v>
                </c:pt>
                <c:pt idx="543">
                  <c:v>2.6133503373044948E-2</c:v>
                </c:pt>
                <c:pt idx="544">
                  <c:v>2.6656173440505849E-2</c:v>
                </c:pt>
                <c:pt idx="545">
                  <c:v>2.7189296909315968E-2</c:v>
                </c:pt>
                <c:pt idx="546">
                  <c:v>2.7733082847502286E-2</c:v>
                </c:pt>
                <c:pt idx="547">
                  <c:v>2.8287744504452334E-2</c:v>
                </c:pt>
                <c:pt idx="548">
                  <c:v>2.885349939454138E-2</c:v>
                </c:pt>
                <c:pt idx="549">
                  <c:v>2.9430569382432208E-2</c:v>
                </c:pt>
                <c:pt idx="550">
                  <c:v>3.0019180770080853E-2</c:v>
                </c:pt>
                <c:pt idx="551">
                  <c:v>3.0619564385482471E-2</c:v>
                </c:pt>
                <c:pt idx="552">
                  <c:v>3.1231955673192122E-2</c:v>
                </c:pt>
                <c:pt idx="553">
                  <c:v>3.1856594786655965E-2</c:v>
                </c:pt>
                <c:pt idx="554">
                  <c:v>3.2493726682389083E-2</c:v>
                </c:pt>
                <c:pt idx="555">
                  <c:v>3.3143601216036864E-2</c:v>
                </c:pt>
                <c:pt idx="556">
                  <c:v>3.3806473240357598E-2</c:v>
                </c:pt>
                <c:pt idx="557">
                  <c:v>3.4482602705164754E-2</c:v>
                </c:pt>
                <c:pt idx="558">
                  <c:v>3.5172254759268051E-2</c:v>
                </c:pt>
                <c:pt idx="559">
                  <c:v>3.5875699854453415E-2</c:v>
                </c:pt>
                <c:pt idx="560">
                  <c:v>3.6593213851542482E-2</c:v>
                </c:pt>
                <c:pt idx="561">
                  <c:v>3.732507812857333E-2</c:v>
                </c:pt>
                <c:pt idx="562">
                  <c:v>3.8071579691144795E-2</c:v>
                </c:pt>
                <c:pt idx="563">
                  <c:v>3.8833011284967689E-2</c:v>
                </c:pt>
                <c:pt idx="564">
                  <c:v>3.9609671510667042E-2</c:v>
                </c:pt>
                <c:pt idx="565">
                  <c:v>4.0401864940880383E-2</c:v>
                </c:pt>
                <c:pt idx="566">
                  <c:v>4.120990223969799E-2</c:v>
                </c:pt>
                <c:pt idx="567">
                  <c:v>4.2034100284491949E-2</c:v>
                </c:pt>
                <c:pt idx="568">
                  <c:v>4.2874782290181788E-2</c:v>
                </c:pt>
                <c:pt idx="569">
                  <c:v>4.3732277935985428E-2</c:v>
                </c:pt>
                <c:pt idx="570">
                  <c:v>4.4606923494705138E-2</c:v>
                </c:pt>
                <c:pt idx="571">
                  <c:v>4.5499061964599241E-2</c:v>
                </c:pt>
                <c:pt idx="572">
                  <c:v>4.6409043203891227E-2</c:v>
                </c:pt>
                <c:pt idx="573">
                  <c:v>4.7337224067969051E-2</c:v>
                </c:pt>
                <c:pt idx="574">
                  <c:v>4.8283968549328433E-2</c:v>
                </c:pt>
                <c:pt idx="575">
                  <c:v>4.9249647920315005E-2</c:v>
                </c:pt>
                <c:pt idx="576">
                  <c:v>5.0234640878721308E-2</c:v>
                </c:pt>
                <c:pt idx="577">
                  <c:v>5.1239333696295734E-2</c:v>
                </c:pt>
                <c:pt idx="578">
                  <c:v>5.2264120370221649E-2</c:v>
                </c:pt>
                <c:pt idx="579">
                  <c:v>5.330940277762608E-2</c:v>
                </c:pt>
                <c:pt idx="580">
                  <c:v>5.4375590833178604E-2</c:v>
                </c:pt>
                <c:pt idx="581">
                  <c:v>5.546310264984218E-2</c:v>
                </c:pt>
                <c:pt idx="582">
                  <c:v>5.6572364702839023E-2</c:v>
                </c:pt>
                <c:pt idx="583">
                  <c:v>5.7703811996895803E-2</c:v>
                </c:pt>
                <c:pt idx="584">
                  <c:v>5.8857888236833716E-2</c:v>
                </c:pt>
                <c:pt idx="585">
                  <c:v>6.0035046001570391E-2</c:v>
                </c:pt>
                <c:pt idx="586">
                  <c:v>6.1235746921601802E-2</c:v>
                </c:pt>
                <c:pt idx="587">
                  <c:v>6.2460461860033838E-2</c:v>
                </c:pt>
                <c:pt idx="588">
                  <c:v>6.3709671097234521E-2</c:v>
                </c:pt>
                <c:pt idx="589">
                  <c:v>6.4983864519179216E-2</c:v>
                </c:pt>
                <c:pt idx="590">
                  <c:v>6.6283541809562807E-2</c:v>
                </c:pt>
                <c:pt idx="591">
                  <c:v>6.7609212645754063E-2</c:v>
                </c:pt>
                <c:pt idx="592">
                  <c:v>6.8961396898669147E-2</c:v>
                </c:pt>
                <c:pt idx="593">
                  <c:v>7.0340624836642537E-2</c:v>
                </c:pt>
                <c:pt idx="594">
                  <c:v>7.1747437333375394E-2</c:v>
                </c:pt>
                <c:pt idx="595">
                  <c:v>7.3182386080042905E-2</c:v>
                </c:pt>
                <c:pt idx="596">
                  <c:v>7.4646033801643766E-2</c:v>
                </c:pt>
                <c:pt idx="597">
                  <c:v>7.6138954477676643E-2</c:v>
                </c:pt>
                <c:pt idx="598">
                  <c:v>7.7661733567230176E-2</c:v>
                </c:pt>
                <c:pt idx="599">
                  <c:v>7.9214968238574782E-2</c:v>
                </c:pt>
                <c:pt idx="600">
                  <c:v>8.0799267603346284E-2</c:v>
                </c:pt>
                <c:pt idx="601">
                  <c:v>8.2415252955413215E-2</c:v>
                </c:pt>
                <c:pt idx="602">
                  <c:v>8.4063558014521478E-2</c:v>
                </c:pt>
                <c:pt idx="603">
                  <c:v>8.574482917481191E-2</c:v>
                </c:pt>
                <c:pt idx="604">
                  <c:v>8.7459725758308154E-2</c:v>
                </c:pt>
                <c:pt idx="605">
                  <c:v>8.9208920273474324E-2</c:v>
                </c:pt>
                <c:pt idx="606">
                  <c:v>9.0993098678943812E-2</c:v>
                </c:pt>
                <c:pt idx="607">
                  <c:v>9.2812960652522689E-2</c:v>
                </c:pt>
                <c:pt idx="608">
                  <c:v>9.466921986557314E-2</c:v>
                </c:pt>
                <c:pt idx="609">
                  <c:v>9.6562604262884599E-2</c:v>
                </c:pt>
                <c:pt idx="610">
                  <c:v>9.8493856348142297E-2</c:v>
                </c:pt>
                <c:pt idx="611">
                  <c:v>0.10046373347510515</c:v>
                </c:pt>
                <c:pt idx="612">
                  <c:v>0.10247300814460725</c:v>
                </c:pt>
                <c:pt idx="613">
                  <c:v>0.10452246830749939</c:v>
                </c:pt>
                <c:pt idx="614">
                  <c:v>0.10661291767364939</c:v>
                </c:pt>
                <c:pt idx="615">
                  <c:v>0.10874517602712237</c:v>
                </c:pt>
                <c:pt idx="616">
                  <c:v>0.11092007954766482</c:v>
                </c:pt>
                <c:pt idx="617">
                  <c:v>0.11313848113861812</c:v>
                </c:pt>
                <c:pt idx="618">
                  <c:v>0.11540125076139048</c:v>
                </c:pt>
                <c:pt idx="619">
                  <c:v>0.11770927577661829</c:v>
                </c:pt>
                <c:pt idx="620">
                  <c:v>0.12006346129215065</c:v>
                </c:pt>
                <c:pt idx="621">
                  <c:v>0.12246473051799366</c:v>
                </c:pt>
                <c:pt idx="622">
                  <c:v>0.12491402512835353</c:v>
                </c:pt>
                <c:pt idx="623">
                  <c:v>0.1274123056309206</c:v>
                </c:pt>
                <c:pt idx="624">
                  <c:v>0.12996055174353902</c:v>
                </c:pt>
                <c:pt idx="625">
                  <c:v>0.13255976277840981</c:v>
                </c:pt>
                <c:pt idx="626">
                  <c:v>0.13521095803397801</c:v>
                </c:pt>
                <c:pt idx="627">
                  <c:v>0.13791517719465757</c:v>
                </c:pt>
                <c:pt idx="628">
                  <c:v>0.14067348073855071</c:v>
                </c:pt>
                <c:pt idx="629">
                  <c:v>0.14348695035332173</c:v>
                </c:pt>
                <c:pt idx="630">
                  <c:v>0.14635668936038818</c:v>
                </c:pt>
                <c:pt idx="631">
                  <c:v>0.14928382314759595</c:v>
                </c:pt>
                <c:pt idx="632">
                  <c:v>0.15226949961054786</c:v>
                </c:pt>
                <c:pt idx="633">
                  <c:v>0.15531488960275883</c:v>
                </c:pt>
                <c:pt idx="634">
                  <c:v>0.15842118739481401</c:v>
                </c:pt>
                <c:pt idx="635">
                  <c:v>0.16158961114271028</c:v>
                </c:pt>
                <c:pt idx="636">
                  <c:v>0.1648214033655645</c:v>
                </c:pt>
                <c:pt idx="637">
                  <c:v>0.16811783143287579</c:v>
                </c:pt>
                <c:pt idx="638">
                  <c:v>0.17148018806153331</c:v>
                </c:pt>
                <c:pt idx="639">
                  <c:v>0.17490979182276398</c:v>
                </c:pt>
                <c:pt idx="640">
                  <c:v>0.17840798765921925</c:v>
                </c:pt>
                <c:pt idx="641">
                  <c:v>0.18197614741240364</c:v>
                </c:pt>
                <c:pt idx="642">
                  <c:v>0.18561567036065171</c:v>
                </c:pt>
                <c:pt idx="643">
                  <c:v>0.18932798376786475</c:v>
                </c:pt>
                <c:pt idx="644">
                  <c:v>0.19311454344322204</c:v>
                </c:pt>
                <c:pt idx="645">
                  <c:v>0.19697683431208649</c:v>
                </c:pt>
                <c:pt idx="646">
                  <c:v>0.20091637099832821</c:v>
                </c:pt>
                <c:pt idx="647">
                  <c:v>0.20493469841829479</c:v>
                </c:pt>
                <c:pt idx="648">
                  <c:v>0.20903339238666069</c:v>
                </c:pt>
                <c:pt idx="649">
                  <c:v>0.2132140602343939</c:v>
                </c:pt>
                <c:pt idx="650">
                  <c:v>0.21747834143908179</c:v>
                </c:pt>
                <c:pt idx="651">
                  <c:v>0.22182790826786342</c:v>
                </c:pt>
                <c:pt idx="652">
                  <c:v>0.22626446643322068</c:v>
                </c:pt>
                <c:pt idx="653">
                  <c:v>0.2307897557618851</c:v>
                </c:pt>
                <c:pt idx="654">
                  <c:v>0.23540555087712281</c:v>
                </c:pt>
                <c:pt idx="655">
                  <c:v>0.24011366189466526</c:v>
                </c:pt>
                <c:pt idx="656">
                  <c:v>0.24491593513255858</c:v>
                </c:pt>
                <c:pt idx="657">
                  <c:v>0.24981425383520975</c:v>
                </c:pt>
                <c:pt idx="658">
                  <c:v>0.25481053891191396</c:v>
                </c:pt>
                <c:pt idx="659">
                  <c:v>0.25990674969015226</c:v>
                </c:pt>
                <c:pt idx="660">
                  <c:v>0.26510488468395532</c:v>
                </c:pt>
                <c:pt idx="661">
                  <c:v>0.27040698237763444</c:v>
                </c:pt>
                <c:pt idx="662">
                  <c:v>0.27581512202518715</c:v>
                </c:pt>
                <c:pt idx="663">
                  <c:v>0.28133142446569093</c:v>
                </c:pt>
                <c:pt idx="664">
                  <c:v>0.28695805295500476</c:v>
                </c:pt>
                <c:pt idx="665">
                  <c:v>0.29269721401410487</c:v>
                </c:pt>
                <c:pt idx="666">
                  <c:v>0.29855115829438694</c:v>
                </c:pt>
                <c:pt idx="667">
                  <c:v>0.30452218146027471</c:v>
                </c:pt>
                <c:pt idx="668">
                  <c:v>0.31061262508948023</c:v>
                </c:pt>
                <c:pt idx="669">
                  <c:v>0.31682487759126982</c:v>
                </c:pt>
                <c:pt idx="670">
                  <c:v>0.32316137514309523</c:v>
                </c:pt>
                <c:pt idx="671">
                  <c:v>0.32962460264595717</c:v>
                </c:pt>
                <c:pt idx="672">
                  <c:v>0.33621709469887634</c:v>
                </c:pt>
                <c:pt idx="673">
                  <c:v>0.34294143659285387</c:v>
                </c:pt>
                <c:pt idx="674">
                  <c:v>0.34980026532471092</c:v>
                </c:pt>
                <c:pt idx="675">
                  <c:v>0.35679627063120517</c:v>
                </c:pt>
                <c:pt idx="676">
                  <c:v>0.36393219604382926</c:v>
                </c:pt>
                <c:pt idx="677">
                  <c:v>0.37121083996470583</c:v>
                </c:pt>
                <c:pt idx="678">
                  <c:v>0.37863505676399994</c:v>
                </c:pt>
                <c:pt idx="679">
                  <c:v>0.38620775789927997</c:v>
                </c:pt>
                <c:pt idx="680">
                  <c:v>0.39393191305726555</c:v>
                </c:pt>
                <c:pt idx="681">
                  <c:v>0.40181055131841087</c:v>
                </c:pt>
                <c:pt idx="682">
                  <c:v>0.40984676234477907</c:v>
                </c:pt>
                <c:pt idx="683">
                  <c:v>0.41804369759167465</c:v>
                </c:pt>
                <c:pt idx="684">
                  <c:v>0.42640457154350814</c:v>
                </c:pt>
                <c:pt idx="685">
                  <c:v>0.43493266297437833</c:v>
                </c:pt>
                <c:pt idx="686">
                  <c:v>0.44363131623386592</c:v>
                </c:pt>
                <c:pt idx="687">
                  <c:v>0.45250394255854326</c:v>
                </c:pt>
                <c:pt idx="688">
                  <c:v>0.46155402140971413</c:v>
                </c:pt>
                <c:pt idx="689">
                  <c:v>0.47078510183790845</c:v>
                </c:pt>
                <c:pt idx="690">
                  <c:v>0.48020080387466663</c:v>
                </c:pt>
                <c:pt idx="691">
                  <c:v>0.48980481995215996</c:v>
                </c:pt>
                <c:pt idx="692">
                  <c:v>0.49960091635120318</c:v>
                </c:pt>
                <c:pt idx="693">
                  <c:v>0.50959293467822731</c:v>
                </c:pt>
                <c:pt idx="694">
                  <c:v>0.51978479337179184</c:v>
                </c:pt>
                <c:pt idx="695">
                  <c:v>0.53018048923922767</c:v>
                </c:pt>
                <c:pt idx="696">
                  <c:v>0.54078409902401225</c:v>
                </c:pt>
                <c:pt idx="697">
                  <c:v>0.55159978100449247</c:v>
                </c:pt>
                <c:pt idx="698">
                  <c:v>0.5626317766245823</c:v>
                </c:pt>
                <c:pt idx="699">
                  <c:v>0.57388441215707398</c:v>
                </c:pt>
                <c:pt idx="700">
                  <c:v>0.58536210040021541</c:v>
                </c:pt>
                <c:pt idx="701">
                  <c:v>0.59706934240821974</c:v>
                </c:pt>
                <c:pt idx="702">
                  <c:v>0.60901072925638411</c:v>
                </c:pt>
                <c:pt idx="703">
                  <c:v>0.62119094384151186</c:v>
                </c:pt>
                <c:pt idx="704">
                  <c:v>0.63361476271834205</c:v>
                </c:pt>
                <c:pt idx="705">
                  <c:v>0.64628705797270891</c:v>
                </c:pt>
                <c:pt idx="706">
                  <c:v>0.65921279913216313</c:v>
                </c:pt>
                <c:pt idx="707">
                  <c:v>0.67239705511480641</c:v>
                </c:pt>
                <c:pt idx="708">
                  <c:v>0.6858449962171026</c:v>
                </c:pt>
                <c:pt idx="709">
                  <c:v>0.69956189614144471</c:v>
                </c:pt>
                <c:pt idx="710">
                  <c:v>0.71355313406427356</c:v>
                </c:pt>
                <c:pt idx="711">
                  <c:v>0.72782419674555909</c:v>
                </c:pt>
                <c:pt idx="712">
                  <c:v>0.74238068068047025</c:v>
                </c:pt>
                <c:pt idx="713">
                  <c:v>0.75722829429407967</c:v>
                </c:pt>
                <c:pt idx="714">
                  <c:v>0.77237286017996132</c:v>
                </c:pt>
                <c:pt idx="715">
                  <c:v>0.78782031738356051</c:v>
                </c:pt>
                <c:pt idx="716">
                  <c:v>0.80357672373123168</c:v>
                </c:pt>
                <c:pt idx="717">
                  <c:v>0.81964825820585629</c:v>
                </c:pt>
                <c:pt idx="718">
                  <c:v>0.83604122336997344</c:v>
                </c:pt>
                <c:pt idx="719">
                  <c:v>0.85276204783737297</c:v>
                </c:pt>
                <c:pt idx="720">
                  <c:v>0.86981728879412046</c:v>
                </c:pt>
                <c:pt idx="721">
                  <c:v>0.88721363457000291</c:v>
                </c:pt>
                <c:pt idx="722">
                  <c:v>0.90495790726140302</c:v>
                </c:pt>
                <c:pt idx="723">
                  <c:v>0.92305706540663113</c:v>
                </c:pt>
                <c:pt idx="724">
                  <c:v>0.94151820671476372</c:v>
                </c:pt>
                <c:pt idx="725">
                  <c:v>0.960348570849059</c:v>
                </c:pt>
                <c:pt idx="726">
                  <c:v>0.97955554226604025</c:v>
                </c:pt>
                <c:pt idx="727">
                  <c:v>0.99914665311136108</c:v>
                </c:pt>
                <c:pt idx="728">
                  <c:v>1.0191295861735883</c:v>
                </c:pt>
                <c:pt idx="729">
                  <c:v>1.03951217789706</c:v>
                </c:pt>
                <c:pt idx="730">
                  <c:v>1.0603024214550012</c:v>
                </c:pt>
                <c:pt idx="731">
                  <c:v>1.0815084698841013</c:v>
                </c:pt>
                <c:pt idx="732">
                  <c:v>1.1031386392817835</c:v>
                </c:pt>
                <c:pt idx="733">
                  <c:v>1.1252014120674192</c:v>
                </c:pt>
                <c:pt idx="734">
                  <c:v>1.1477054403087676</c:v>
                </c:pt>
                <c:pt idx="735">
                  <c:v>1.170659549114943</c:v>
                </c:pt>
                <c:pt idx="736">
                  <c:v>1.1940727400972417</c:v>
                </c:pt>
                <c:pt idx="737">
                  <c:v>1.2179541948991865</c:v>
                </c:pt>
                <c:pt idx="738">
                  <c:v>1.2423132787971702</c:v>
                </c:pt>
                <c:pt idx="739">
                  <c:v>1.2671595443731136</c:v>
                </c:pt>
                <c:pt idx="740">
                  <c:v>1.292502735260576</c:v>
                </c:pt>
                <c:pt idx="741">
                  <c:v>1.3183527899657876</c:v>
                </c:pt>
                <c:pt idx="742">
                  <c:v>1.3447198457651035</c:v>
                </c:pt>
                <c:pt idx="743">
                  <c:v>1.3716142426804057</c:v>
                </c:pt>
                <c:pt idx="744">
                  <c:v>1.3990465275340138</c:v>
                </c:pt>
                <c:pt idx="745">
                  <c:v>1.4270274580846942</c:v>
                </c:pt>
                <c:pt idx="746">
                  <c:v>1.4555680072463881</c:v>
                </c:pt>
                <c:pt idx="747">
                  <c:v>1.4846793673913159</c:v>
                </c:pt>
                <c:pt idx="748">
                  <c:v>1.5143729547391422</c:v>
                </c:pt>
                <c:pt idx="749">
                  <c:v>1.5446604138339251</c:v>
                </c:pt>
                <c:pt idx="750">
                  <c:v>1.5755536221106037</c:v>
                </c:pt>
                <c:pt idx="751">
                  <c:v>1.6070646945528158</c:v>
                </c:pt>
                <c:pt idx="752">
                  <c:v>1.6392059884438721</c:v>
                </c:pt>
                <c:pt idx="753">
                  <c:v>1.6719901082127495</c:v>
                </c:pt>
                <c:pt idx="754">
                  <c:v>1.7054299103770045</c:v>
                </c:pt>
                <c:pt idx="755">
                  <c:v>1.7395385085845447</c:v>
                </c:pt>
                <c:pt idx="756">
                  <c:v>1.7743292787562357</c:v>
                </c:pt>
                <c:pt idx="757">
                  <c:v>1.8098158643313604</c:v>
                </c:pt>
                <c:pt idx="758">
                  <c:v>1.8460121816179877</c:v>
                </c:pt>
                <c:pt idx="759">
                  <c:v>1.8829324252503474</c:v>
                </c:pt>
                <c:pt idx="760">
                  <c:v>1.9205910737553544</c:v>
                </c:pt>
                <c:pt idx="761">
                  <c:v>1.9590028952304614</c:v>
                </c:pt>
                <c:pt idx="762">
                  <c:v>1.9981829531350708</c:v>
                </c:pt>
                <c:pt idx="763">
                  <c:v>2.0381466121977723</c:v>
                </c:pt>
                <c:pt idx="764">
                  <c:v>2.0789095444417276</c:v>
                </c:pt>
                <c:pt idx="765">
                  <c:v>2.120487735330562</c:v>
                </c:pt>
                <c:pt idx="766">
                  <c:v>2.1628974900371731</c:v>
                </c:pt>
                <c:pt idx="767">
                  <c:v>2.2061554398379166</c:v>
                </c:pt>
                <c:pt idx="768">
                  <c:v>2.2502785486346748</c:v>
                </c:pt>
                <c:pt idx="769">
                  <c:v>2.2952841196073686</c:v>
                </c:pt>
                <c:pt idx="770">
                  <c:v>2.3411898019995161</c:v>
                </c:pt>
                <c:pt idx="771">
                  <c:v>2.3880135980395063</c:v>
                </c:pt>
                <c:pt idx="772">
                  <c:v>2.4357738700002964</c:v>
                </c:pt>
                <c:pt idx="773">
                  <c:v>2.4844893474003023</c:v>
                </c:pt>
                <c:pt idx="774">
                  <c:v>2.5341791343483084</c:v>
                </c:pt>
                <c:pt idx="775">
                  <c:v>2.5848627170352745</c:v>
                </c:pt>
                <c:pt idx="776">
                  <c:v>2.6365599713759802</c:v>
                </c:pt>
                <c:pt idx="777">
                  <c:v>2.6892911708034997</c:v>
                </c:pt>
                <c:pt idx="778">
                  <c:v>2.7430769942195696</c:v>
                </c:pt>
                <c:pt idx="779">
                  <c:v>2.7979385341039609</c:v>
                </c:pt>
                <c:pt idx="780">
                  <c:v>2.8538973047860403</c:v>
                </c:pt>
                <c:pt idx="781">
                  <c:v>2.9109752508817612</c:v>
                </c:pt>
                <c:pt idx="782">
                  <c:v>2.9691947558993963</c:v>
                </c:pt>
                <c:pt idx="783">
                  <c:v>3.0285786510173844</c:v>
                </c:pt>
                <c:pt idx="784">
                  <c:v>3.089150224037732</c:v>
                </c:pt>
                <c:pt idx="785">
                  <c:v>3.1509332285184866</c:v>
                </c:pt>
                <c:pt idx="786">
                  <c:v>3.2139518930888564</c:v>
                </c:pt>
                <c:pt idx="787">
                  <c:v>3.2782309309506337</c:v>
                </c:pt>
                <c:pt idx="788">
                  <c:v>3.3437955495696463</c:v>
                </c:pt>
                <c:pt idx="789">
                  <c:v>3.4106714605610393</c:v>
                </c:pt>
                <c:pt idx="790">
                  <c:v>3.4788848897722602</c:v>
                </c:pt>
                <c:pt idx="791">
                  <c:v>3.5484625875677054</c:v>
                </c:pt>
                <c:pt idx="792">
                  <c:v>3.6194318393190597</c:v>
                </c:pt>
                <c:pt idx="793">
                  <c:v>3.6918204761054407</c:v>
                </c:pt>
                <c:pt idx="794">
                  <c:v>3.7656568856275494</c:v>
                </c:pt>
                <c:pt idx="795">
                  <c:v>3.8409700233401005</c:v>
                </c:pt>
                <c:pt idx="796">
                  <c:v>3.9177894238069024</c:v>
                </c:pt>
                <c:pt idx="797">
                  <c:v>3.9961452122830408</c:v>
                </c:pt>
                <c:pt idx="798">
                  <c:v>4.0760681165287016</c:v>
                </c:pt>
                <c:pt idx="799">
                  <c:v>4.1575894788592755</c:v>
                </c:pt>
                <c:pt idx="800">
                  <c:v>4.2407412684364614</c:v>
                </c:pt>
                <c:pt idx="801">
                  <c:v>4.3255560938051909</c:v>
                </c:pt>
                <c:pt idx="802">
                  <c:v>4.4120672156812946</c:v>
                </c:pt>
                <c:pt idx="803">
                  <c:v>4.5003085599949202</c:v>
                </c:pt>
                <c:pt idx="804">
                  <c:v>4.5903147311948187</c:v>
                </c:pt>
                <c:pt idx="805">
                  <c:v>4.6821210258187156</c:v>
                </c:pt>
                <c:pt idx="806">
                  <c:v>4.7757634463350902</c:v>
                </c:pt>
                <c:pt idx="807">
                  <c:v>4.8712787152617922</c:v>
                </c:pt>
                <c:pt idx="808">
                  <c:v>4.9687042895670279</c:v>
                </c:pt>
                <c:pt idx="809">
                  <c:v>5.0680783753583682</c:v>
                </c:pt>
                <c:pt idx="810">
                  <c:v>5.1694399428655355</c:v>
                </c:pt>
                <c:pt idx="811">
                  <c:v>5.2728287417228463</c:v>
                </c:pt>
                <c:pt idx="812">
                  <c:v>5.378285316557303</c:v>
                </c:pt>
                <c:pt idx="813">
                  <c:v>5.4858510228884496</c:v>
                </c:pt>
                <c:pt idx="814">
                  <c:v>5.5955680433462183</c:v>
                </c:pt>
                <c:pt idx="815">
                  <c:v>5.7074794042131431</c:v>
                </c:pt>
                <c:pt idx="816">
                  <c:v>5.8216289922974065</c:v>
                </c:pt>
                <c:pt idx="817">
                  <c:v>5.9380615721433543</c:v>
                </c:pt>
                <c:pt idx="818">
                  <c:v>6.056822803586221</c:v>
                </c:pt>
                <c:pt idx="819">
                  <c:v>6.1779592596579453</c:v>
                </c:pt>
                <c:pt idx="820">
                  <c:v>6.3015184448511041</c:v>
                </c:pt>
                <c:pt idx="821">
                  <c:v>6.4275488137481265</c:v>
                </c:pt>
                <c:pt idx="822">
                  <c:v>6.5560997900230893</c:v>
                </c:pt>
                <c:pt idx="823">
                  <c:v>6.6872217858235512</c:v>
                </c:pt>
                <c:pt idx="824">
                  <c:v>6.8209662215400222</c:v>
                </c:pt>
                <c:pt idx="825">
                  <c:v>6.9573855459708227</c:v>
                </c:pt>
                <c:pt idx="826">
                  <c:v>7.0965332568902388</c:v>
                </c:pt>
                <c:pt idx="827">
                  <c:v>7.2384639220280436</c:v>
                </c:pt>
                <c:pt idx="828">
                  <c:v>7.383233200468605</c:v>
                </c:pt>
                <c:pt idx="829">
                  <c:v>7.5308978644779776</c:v>
                </c:pt>
                <c:pt idx="830">
                  <c:v>7.6815158217675377</c:v>
                </c:pt>
                <c:pt idx="831">
                  <c:v>7.8351461382028882</c:v>
                </c:pt>
                <c:pt idx="832">
                  <c:v>7.9918490609669464</c:v>
                </c:pt>
                <c:pt idx="833">
                  <c:v>8.1516860421862862</c:v>
                </c:pt>
                <c:pt idx="834">
                  <c:v>8.3147197630300127</c:v>
                </c:pt>
                <c:pt idx="835">
                  <c:v>8.4810141582906127</c:v>
                </c:pt>
                <c:pt idx="836">
                  <c:v>8.6506344414564253</c:v>
                </c:pt>
                <c:pt idx="837">
                  <c:v>8.8236471302855541</c:v>
                </c:pt>
                <c:pt idx="838">
                  <c:v>9.0001200728912654</c:v>
                </c:pt>
                <c:pt idx="839">
                  <c:v>9.1801224743490906</c:v>
                </c:pt>
                <c:pt idx="840">
                  <c:v>9.363724923836072</c:v>
                </c:pt>
                <c:pt idx="841">
                  <c:v>9.5509994223127936</c:v>
                </c:pt>
                <c:pt idx="842">
                  <c:v>9.742019410759049</c:v>
                </c:pt>
                <c:pt idx="843">
                  <c:v>9.9368597989742309</c:v>
                </c:pt>
                <c:pt idx="844">
                  <c:v>10.135596994953715</c:v>
                </c:pt>
                <c:pt idx="845">
                  <c:v>10.33830893485279</c:v>
                </c:pt>
                <c:pt idx="846">
                  <c:v>10.545075113549846</c:v>
                </c:pt>
                <c:pt idx="847">
                  <c:v>10.755976615820844</c:v>
                </c:pt>
                <c:pt idx="848">
                  <c:v>10.97109614813726</c:v>
                </c:pt>
                <c:pt idx="849">
                  <c:v>11.190518071100005</c:v>
                </c:pt>
                <c:pt idx="850">
                  <c:v>11.414328432522005</c:v>
                </c:pt>
                <c:pt idx="851">
                  <c:v>11.642615001172446</c:v>
                </c:pt>
                <c:pt idx="852">
                  <c:v>11.875467301195895</c:v>
                </c:pt>
                <c:pt idx="853">
                  <c:v>12.112976647219813</c:v>
                </c:pt>
                <c:pt idx="854">
                  <c:v>12.35523618016421</c:v>
                </c:pt>
                <c:pt idx="855">
                  <c:v>12.602340903767494</c:v>
                </c:pt>
                <c:pt idx="856">
                  <c:v>12.854387721842844</c:v>
                </c:pt>
                <c:pt idx="857">
                  <c:v>13.111475476279701</c:v>
                </c:pt>
                <c:pt idx="858">
                  <c:v>13.373704985805295</c:v>
                </c:pt>
                <c:pt idx="859">
                  <c:v>13.641179085521401</c:v>
                </c:pt>
                <c:pt idx="860">
                  <c:v>13.914002667231829</c:v>
                </c:pt>
                <c:pt idx="861">
                  <c:v>14.192282720576467</c:v>
                </c:pt>
                <c:pt idx="862">
                  <c:v>14.476128374987995</c:v>
                </c:pt>
                <c:pt idx="863">
                  <c:v>14.765650942487756</c:v>
                </c:pt>
                <c:pt idx="864">
                  <c:v>15.060963961337512</c:v>
                </c:pt>
                <c:pt idx="865">
                  <c:v>15.362183240564262</c:v>
                </c:pt>
                <c:pt idx="866">
                  <c:v>15.669426905375547</c:v>
                </c:pt>
                <c:pt idx="867">
                  <c:v>15.982815443483057</c:v>
                </c:pt>
                <c:pt idx="868">
                  <c:v>16.302471752352719</c:v>
                </c:pt>
                <c:pt idx="869">
                  <c:v>16.628521187399773</c:v>
                </c:pt>
                <c:pt idx="870">
                  <c:v>16.961091611147769</c:v>
                </c:pt>
                <c:pt idx="871">
                  <c:v>17.300313443370726</c:v>
                </c:pt>
                <c:pt idx="872">
                  <c:v>17.646319712238142</c:v>
                </c:pt>
                <c:pt idx="873">
                  <c:v>17.999246106482907</c:v>
                </c:pt>
                <c:pt idx="874">
                  <c:v>18.359231028612566</c:v>
                </c:pt>
                <c:pt idx="875">
                  <c:v>18.726415649184819</c:v>
                </c:pt>
                <c:pt idx="876">
                  <c:v>19.100943962168515</c:v>
                </c:pt>
                <c:pt idx="877">
                  <c:v>19.482962841411887</c:v>
                </c:pt>
                <c:pt idx="878">
                  <c:v>19.872622098240125</c:v>
                </c:pt>
                <c:pt idx="879">
                  <c:v>20.270074540204927</c:v>
                </c:pt>
                <c:pt idx="880">
                  <c:v>20.675476031009026</c:v>
                </c:pt>
                <c:pt idx="881">
                  <c:v>21.088985551629207</c:v>
                </c:pt>
                <c:pt idx="882">
                  <c:v>21.510765262661792</c:v>
                </c:pt>
                <c:pt idx="883">
                  <c:v>21.940980567915027</c:v>
                </c:pt>
                <c:pt idx="884">
                  <c:v>22.379800179273328</c:v>
                </c:pt>
                <c:pt idx="885">
                  <c:v>22.827396182858795</c:v>
                </c:pt>
                <c:pt idx="886">
                  <c:v>23.283944106515971</c:v>
                </c:pt>
                <c:pt idx="887">
                  <c:v>23.749622988646291</c:v>
                </c:pt>
                <c:pt idx="888">
                  <c:v>24.224615448419218</c:v>
                </c:pt>
                <c:pt idx="889">
                  <c:v>24.709107757387603</c:v>
                </c:pt>
                <c:pt idx="890">
                  <c:v>25.203289912535354</c:v>
                </c:pt>
                <c:pt idx="891">
                  <c:v>25.707355710786061</c:v>
                </c:pt>
                <c:pt idx="892">
                  <c:v>26.221502825001782</c:v>
                </c:pt>
                <c:pt idx="893">
                  <c:v>26.745932881501819</c:v>
                </c:pt>
                <c:pt idx="894">
                  <c:v>27.280851539131856</c:v>
                </c:pt>
                <c:pt idx="895">
                  <c:v>27.826468569914493</c:v>
                </c:pt>
                <c:pt idx="896">
                  <c:v>28.382997941312784</c:v>
                </c:pt>
                <c:pt idx="897">
                  <c:v>28.950657900139039</c:v>
                </c:pt>
                <c:pt idx="898">
                  <c:v>29.529671058141819</c:v>
                </c:pt>
                <c:pt idx="899">
                  <c:v>30.120264479304655</c:v>
                </c:pt>
                <c:pt idx="900">
                  <c:v>30.72266976889075</c:v>
                </c:pt>
                <c:pt idx="901">
                  <c:v>31.337123164268565</c:v>
                </c:pt>
                <c:pt idx="902">
                  <c:v>31.963865627553936</c:v>
                </c:pt>
                <c:pt idx="903">
                  <c:v>32.603142940105016</c:v>
                </c:pt>
                <c:pt idx="904">
                  <c:v>33.25520579890712</c:v>
                </c:pt>
                <c:pt idx="905">
                  <c:v>33.920309914885266</c:v>
                </c:pt>
                <c:pt idx="906">
                  <c:v>34.598716113182974</c:v>
                </c:pt>
                <c:pt idx="907">
                  <c:v>35.290690435446635</c:v>
                </c:pt>
                <c:pt idx="908">
                  <c:v>35.996504244155567</c:v>
                </c:pt>
                <c:pt idx="909">
                  <c:v>36.716434329038677</c:v>
                </c:pt>
                <c:pt idx="910">
                  <c:v>37.450763015619451</c:v>
                </c:pt>
                <c:pt idx="911">
                  <c:v>38.199778275931841</c:v>
                </c:pt>
                <c:pt idx="912">
                  <c:v>38.963773841450475</c:v>
                </c:pt>
                <c:pt idx="913">
                  <c:v>39.743049318279482</c:v>
                </c:pt>
                <c:pt idx="914">
                  <c:v>40.537910304645074</c:v>
                </c:pt>
                <c:pt idx="915">
                  <c:v>41.348668510737973</c:v>
                </c:pt>
                <c:pt idx="916">
                  <c:v>42.175641880952732</c:v>
                </c:pt>
                <c:pt idx="917">
                  <c:v>43.019154718571784</c:v>
                </c:pt>
                <c:pt idx="918">
                  <c:v>43.879537812943219</c:v>
                </c:pt>
                <c:pt idx="919">
                  <c:v>44.757128569202088</c:v>
                </c:pt>
                <c:pt idx="920">
                  <c:v>45.65227114058613</c:v>
                </c:pt>
                <c:pt idx="921">
                  <c:v>46.56531656339785</c:v>
                </c:pt>
                <c:pt idx="922">
                  <c:v>47.496622894665805</c:v>
                </c:pt>
                <c:pt idx="923">
                  <c:v>48.446555352559123</c:v>
                </c:pt>
                <c:pt idx="924">
                  <c:v>49.415486459610307</c:v>
                </c:pt>
                <c:pt idx="925">
                  <c:v>50.403796188802517</c:v>
                </c:pt>
                <c:pt idx="926">
                  <c:v>51.411872112578571</c:v>
                </c:pt>
                <c:pt idx="927">
                  <c:v>52.440109554830144</c:v>
                </c:pt>
                <c:pt idx="928">
                  <c:v>53.48891174592675</c:v>
                </c:pt>
                <c:pt idx="929">
                  <c:v>54.558689980845287</c:v>
                </c:pt>
                <c:pt idx="930">
                  <c:v>55.649863780462191</c:v>
                </c:pt>
                <c:pt idx="931">
                  <c:v>56.762861056071436</c:v>
                </c:pt>
                <c:pt idx="932">
                  <c:v>57.898118277192864</c:v>
                </c:pt>
                <c:pt idx="933">
                  <c:v>59.056080642736724</c:v>
                </c:pt>
                <c:pt idx="934">
                  <c:v>60.237202255591463</c:v>
                </c:pt>
                <c:pt idx="935">
                  <c:v>61.441946300703293</c:v>
                </c:pt>
                <c:pt idx="936">
                  <c:v>62.670785226717364</c:v>
                </c:pt>
                <c:pt idx="937">
                  <c:v>63.924200931251711</c:v>
                </c:pt>
                <c:pt idx="938">
                  <c:v>65.20268494987674</c:v>
                </c:pt>
                <c:pt idx="939">
                  <c:v>66.506738648874276</c:v>
                </c:pt>
                <c:pt idx="940">
                  <c:v>67.836873421851763</c:v>
                </c:pt>
                <c:pt idx="941">
                  <c:v>69.193610890288795</c:v>
                </c:pt>
                <c:pt idx="942">
                  <c:v>70.577483108094569</c:v>
                </c:pt>
                <c:pt idx="943">
                  <c:v>71.989032770256458</c:v>
                </c:pt>
                <c:pt idx="944">
                  <c:v>73.428813425661588</c:v>
                </c:pt>
                <c:pt idx="945">
                  <c:v>74.897389694174819</c:v>
                </c:pt>
                <c:pt idx="946">
                  <c:v>76.395337488058317</c:v>
                </c:pt>
                <c:pt idx="947">
                  <c:v>77.923244237819489</c:v>
                </c:pt>
                <c:pt idx="948">
                  <c:v>79.481709122575879</c:v>
                </c:pt>
                <c:pt idx="949">
                  <c:v>81.071343305027398</c:v>
                </c:pt>
                <c:pt idx="950">
                  <c:v>82.692770171127947</c:v>
                </c:pt>
                <c:pt idx="951">
                  <c:v>84.346625574550501</c:v>
                </c:pt>
                <c:pt idx="952">
                  <c:v>86.033558086041509</c:v>
                </c:pt>
                <c:pt idx="953">
                  <c:v>87.754229247762339</c:v>
                </c:pt>
                <c:pt idx="954">
                  <c:v>89.509313832717581</c:v>
                </c:pt>
                <c:pt idx="955">
                  <c:v>91.299500109371934</c:v>
                </c:pt>
                <c:pt idx="956">
                  <c:v>93.125490111559373</c:v>
                </c:pt>
                <c:pt idx="957">
                  <c:v>94.98799991379056</c:v>
                </c:pt>
                <c:pt idx="958">
                  <c:v>96.887759912066372</c:v>
                </c:pt>
                <c:pt idx="959">
                  <c:v>98.825515110307705</c:v>
                </c:pt>
                <c:pt idx="960">
                  <c:v>100.80202541251386</c:v>
                </c:pt>
                <c:pt idx="961">
                  <c:v>102.81806592076414</c:v>
                </c:pt>
                <c:pt idx="962">
                  <c:v>104.87442723917943</c:v>
                </c:pt>
                <c:pt idx="963">
                  <c:v>106.97191578396301</c:v>
                </c:pt>
                <c:pt idx="964">
                  <c:v>109.11135409964227</c:v>
                </c:pt>
                <c:pt idx="965">
                  <c:v>111.29358118163512</c:v>
                </c:pt>
                <c:pt idx="966">
                  <c:v>113.51945280526782</c:v>
                </c:pt>
                <c:pt idx="967">
                  <c:v>115.78984186137318</c:v>
                </c:pt>
                <c:pt idx="968">
                  <c:v>118.10563869860064</c:v>
                </c:pt>
                <c:pt idx="969">
                  <c:v>120.46775147257266</c:v>
                </c:pt>
                <c:pt idx="970">
                  <c:v>122.87710650202412</c:v>
                </c:pt>
                <c:pt idx="971">
                  <c:v>125.3346486320646</c:v>
                </c:pt>
                <c:pt idx="972">
                  <c:v>127.84134160470589</c:v>
                </c:pt>
                <c:pt idx="973">
                  <c:v>130.39816843680001</c:v>
                </c:pt>
                <c:pt idx="974">
                  <c:v>133.006131805536</c:v>
                </c:pt>
                <c:pt idx="975">
                  <c:v>135.66625444164671</c:v>
                </c:pt>
                <c:pt idx="976">
                  <c:v>138.37957953047965</c:v>
                </c:pt>
                <c:pt idx="977">
                  <c:v>141.14717112108923</c:v>
                </c:pt>
                <c:pt idx="978">
                  <c:v>143.97011454351102</c:v>
                </c:pt>
                <c:pt idx="979">
                  <c:v>146.84951683438123</c:v>
                </c:pt>
                <c:pt idx="980">
                  <c:v>149.78650717106885</c:v>
                </c:pt>
                <c:pt idx="981">
                  <c:v>152.78223731449023</c:v>
                </c:pt>
                <c:pt idx="982">
                  <c:v>155.83788206078003</c:v>
                </c:pt>
                <c:pt idx="983">
                  <c:v>158.95463970199563</c:v>
                </c:pt>
                <c:pt idx="984">
                  <c:v>162.13373249603555</c:v>
                </c:pt>
                <c:pt idx="985">
                  <c:v>165.37640714595625</c:v>
                </c:pt>
                <c:pt idx="986">
                  <c:v>168.68393528887538</c:v>
                </c:pt>
                <c:pt idx="987">
                  <c:v>172.05761399465288</c:v>
                </c:pt>
                <c:pt idx="988">
                  <c:v>175.49876627454594</c:v>
                </c:pt>
                <c:pt idx="989">
                  <c:v>179.00874160003687</c:v>
                </c:pt>
                <c:pt idx="990">
                  <c:v>182.58891643203762</c:v>
                </c:pt>
                <c:pt idx="991">
                  <c:v>186.24069476067837</c:v>
                </c:pt>
                <c:pt idx="992">
                  <c:v>189.96550865589194</c:v>
                </c:pt>
                <c:pt idx="993">
                  <c:v>193.76481882900978</c:v>
                </c:pt>
                <c:pt idx="994">
                  <c:v>197.64011520558998</c:v>
                </c:pt>
                <c:pt idx="995">
                  <c:v>201.59291750970178</c:v>
                </c:pt>
                <c:pt idx="996">
                  <c:v>205.62477585989581</c:v>
                </c:pt>
                <c:pt idx="997">
                  <c:v>209.73727137709372</c:v>
                </c:pt>
                <c:pt idx="998">
                  <c:v>213.93201680463559</c:v>
                </c:pt>
                <c:pt idx="999">
                  <c:v>218.2106571407283</c:v>
                </c:pt>
                <c:pt idx="1000">
                  <c:v>222.57487028354288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A-45E3-B80A-FD8CC63DACF3}"/>
            </c:ext>
          </c:extLst>
        </c:ser>
        <c:ser>
          <c:idx val="2"/>
          <c:order val="2"/>
          <c:tx>
            <c:strRef>
              <c:f>'Betting Simulation'!$AA$6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Simulation'!$AA$7:$AA$1007</c:f>
              <c:numCache>
                <c:formatCode>0.00</c:formatCode>
                <c:ptCount val="1001"/>
                <c:pt idx="0">
                  <c:v>100</c:v>
                </c:pt>
                <c:pt idx="1">
                  <c:v>95</c:v>
                </c:pt>
                <c:pt idx="2">
                  <c:v>90.25</c:v>
                </c:pt>
                <c:pt idx="3">
                  <c:v>85.737499999999997</c:v>
                </c:pt>
                <c:pt idx="4">
                  <c:v>81.450624999999988</c:v>
                </c:pt>
                <c:pt idx="5">
                  <c:v>77.378093749999991</c:v>
                </c:pt>
                <c:pt idx="6">
                  <c:v>73.509189062499985</c:v>
                </c:pt>
                <c:pt idx="7">
                  <c:v>69.833729609374984</c:v>
                </c:pt>
                <c:pt idx="8">
                  <c:v>66.342043128906226</c:v>
                </c:pt>
                <c:pt idx="9">
                  <c:v>63.024940972460911</c:v>
                </c:pt>
                <c:pt idx="10">
                  <c:v>59.873693923837862</c:v>
                </c:pt>
                <c:pt idx="11">
                  <c:v>56.880009227645964</c:v>
                </c:pt>
                <c:pt idx="12">
                  <c:v>54.036008766263663</c:v>
                </c:pt>
                <c:pt idx="13">
                  <c:v>51.334208327950478</c:v>
                </c:pt>
                <c:pt idx="14">
                  <c:v>48.767497911552951</c:v>
                </c:pt>
                <c:pt idx="15">
                  <c:v>46.329123015975298</c:v>
                </c:pt>
                <c:pt idx="16">
                  <c:v>44.012666865176534</c:v>
                </c:pt>
                <c:pt idx="17">
                  <c:v>41.812033521917705</c:v>
                </c:pt>
                <c:pt idx="18">
                  <c:v>39.721431845821819</c:v>
                </c:pt>
                <c:pt idx="19">
                  <c:v>37.735360253530729</c:v>
                </c:pt>
                <c:pt idx="20">
                  <c:v>35.848592240854188</c:v>
                </c:pt>
                <c:pt idx="21">
                  <c:v>34.056162628811478</c:v>
                </c:pt>
                <c:pt idx="22">
                  <c:v>32.353354497370901</c:v>
                </c:pt>
                <c:pt idx="23">
                  <c:v>30.735686772502355</c:v>
                </c:pt>
                <c:pt idx="24">
                  <c:v>29.198902433877237</c:v>
                </c:pt>
                <c:pt idx="25">
                  <c:v>27.738957312183373</c:v>
                </c:pt>
                <c:pt idx="26">
                  <c:v>26.352009446574204</c:v>
                </c:pt>
                <c:pt idx="27">
                  <c:v>25.034408974245494</c:v>
                </c:pt>
                <c:pt idx="28">
                  <c:v>23.782688525533217</c:v>
                </c:pt>
                <c:pt idx="29">
                  <c:v>22.593554099256554</c:v>
                </c:pt>
                <c:pt idx="30">
                  <c:v>21.463876394293724</c:v>
                </c:pt>
                <c:pt idx="31">
                  <c:v>20.390682574579035</c:v>
                </c:pt>
                <c:pt idx="32">
                  <c:v>19.371148445850082</c:v>
                </c:pt>
                <c:pt idx="33">
                  <c:v>18.402591023557576</c:v>
                </c:pt>
                <c:pt idx="34">
                  <c:v>17.482461472379697</c:v>
                </c:pt>
                <c:pt idx="35">
                  <c:v>16.608338398760711</c:v>
                </c:pt>
                <c:pt idx="36">
                  <c:v>15.777921478822675</c:v>
                </c:pt>
                <c:pt idx="37">
                  <c:v>14.98902540488154</c:v>
                </c:pt>
                <c:pt idx="38">
                  <c:v>14.239574134637461</c:v>
                </c:pt>
                <c:pt idx="39">
                  <c:v>13.527595427905588</c:v>
                </c:pt>
                <c:pt idx="40">
                  <c:v>12.851215656510307</c:v>
                </c:pt>
                <c:pt idx="41">
                  <c:v>12.208654873684791</c:v>
                </c:pt>
                <c:pt idx="42">
                  <c:v>11.598222130000551</c:v>
                </c:pt>
                <c:pt idx="43">
                  <c:v>11.018311023500523</c:v>
                </c:pt>
                <c:pt idx="44">
                  <c:v>10.467395472325496</c:v>
                </c:pt>
                <c:pt idx="45">
                  <c:v>9.9440256987092202</c:v>
                </c:pt>
                <c:pt idx="46">
                  <c:v>9.4468244137737596</c:v>
                </c:pt>
                <c:pt idx="47">
                  <c:v>8.9744831930850708</c:v>
                </c:pt>
                <c:pt idx="48">
                  <c:v>8.5257590334308162</c:v>
                </c:pt>
                <c:pt idx="49">
                  <c:v>8.0994710817592743</c:v>
                </c:pt>
                <c:pt idx="50">
                  <c:v>7.6944975276713103</c:v>
                </c:pt>
                <c:pt idx="51">
                  <c:v>7.3097726512877443</c:v>
                </c:pt>
                <c:pt idx="52">
                  <c:v>6.9442840187233568</c:v>
                </c:pt>
                <c:pt idx="53">
                  <c:v>6.5970698177871885</c:v>
                </c:pt>
                <c:pt idx="54">
                  <c:v>6.2672163268978291</c:v>
                </c:pt>
                <c:pt idx="55">
                  <c:v>5.9538555105529376</c:v>
                </c:pt>
                <c:pt idx="56">
                  <c:v>5.6561627350252905</c:v>
                </c:pt>
                <c:pt idx="57">
                  <c:v>5.3733545982740258</c:v>
                </c:pt>
                <c:pt idx="58">
                  <c:v>5.1046868683603241</c:v>
                </c:pt>
                <c:pt idx="59">
                  <c:v>4.8494525249423077</c:v>
                </c:pt>
                <c:pt idx="60">
                  <c:v>4.606979898695192</c:v>
                </c:pt>
                <c:pt idx="61">
                  <c:v>4.3766309037604323</c:v>
                </c:pt>
                <c:pt idx="62">
                  <c:v>4.1577993585724107</c:v>
                </c:pt>
                <c:pt idx="63">
                  <c:v>3.9499093906437901</c:v>
                </c:pt>
                <c:pt idx="64">
                  <c:v>3.7524139211116005</c:v>
                </c:pt>
                <c:pt idx="65">
                  <c:v>3.5647932250560204</c:v>
                </c:pt>
                <c:pt idx="66">
                  <c:v>3.3865535638032194</c:v>
                </c:pt>
                <c:pt idx="67">
                  <c:v>3.2172258856130584</c:v>
                </c:pt>
                <c:pt idx="68">
                  <c:v>3.0563645913324056</c:v>
                </c:pt>
                <c:pt idx="69">
                  <c:v>2.9035463617657853</c:v>
                </c:pt>
                <c:pt idx="70">
                  <c:v>2.7583690436774959</c:v>
                </c:pt>
                <c:pt idx="71">
                  <c:v>2.6204505914936211</c:v>
                </c:pt>
                <c:pt idx="72">
                  <c:v>2.4894280619189399</c:v>
                </c:pt>
                <c:pt idx="73">
                  <c:v>2.3649566588229929</c:v>
                </c:pt>
                <c:pt idx="74">
                  <c:v>2.2467088258818433</c:v>
                </c:pt>
                <c:pt idx="75">
                  <c:v>2.1343733845877511</c:v>
                </c:pt>
                <c:pt idx="76">
                  <c:v>2.0276547153583633</c:v>
                </c:pt>
                <c:pt idx="77">
                  <c:v>1.926271979590445</c:v>
                </c:pt>
                <c:pt idx="78">
                  <c:v>1.8299583806109228</c:v>
                </c:pt>
                <c:pt idx="79">
                  <c:v>1.7384604615803765</c:v>
                </c:pt>
                <c:pt idx="80">
                  <c:v>1.6515374385013575</c:v>
                </c:pt>
                <c:pt idx="81">
                  <c:v>1.5689605665762896</c:v>
                </c:pt>
                <c:pt idx="82">
                  <c:v>1.4905125382474751</c:v>
                </c:pt>
                <c:pt idx="83">
                  <c:v>1.4159869113351014</c:v>
                </c:pt>
                <c:pt idx="84">
                  <c:v>1.3451875657683463</c:v>
                </c:pt>
                <c:pt idx="85">
                  <c:v>1.2779281874799289</c:v>
                </c:pt>
                <c:pt idx="86">
                  <c:v>1.2140317781059324</c:v>
                </c:pt>
                <c:pt idx="87">
                  <c:v>1.1533301892006358</c:v>
                </c:pt>
                <c:pt idx="88">
                  <c:v>1.0956636797406039</c:v>
                </c:pt>
                <c:pt idx="89">
                  <c:v>1.0408804957535736</c:v>
                </c:pt>
                <c:pt idx="90">
                  <c:v>0.98883647096589478</c:v>
                </c:pt>
                <c:pt idx="91">
                  <c:v>0.93939464741760004</c:v>
                </c:pt>
                <c:pt idx="92">
                  <c:v>0.89242491504671995</c:v>
                </c:pt>
                <c:pt idx="93">
                  <c:v>0.84780366929438389</c:v>
                </c:pt>
                <c:pt idx="94">
                  <c:v>0.80541348582966465</c:v>
                </c:pt>
                <c:pt idx="95">
                  <c:v>0.76514281153818142</c:v>
                </c:pt>
                <c:pt idx="96">
                  <c:v>0.72688567096127232</c:v>
                </c:pt>
                <c:pt idx="97">
                  <c:v>0.6905413874132087</c:v>
                </c:pt>
                <c:pt idx="98">
                  <c:v>0.65601431804254828</c:v>
                </c:pt>
                <c:pt idx="99">
                  <c:v>0.62321360214042087</c:v>
                </c:pt>
                <c:pt idx="100">
                  <c:v>0.59205292203339976</c:v>
                </c:pt>
                <c:pt idx="101">
                  <c:v>0.5624502759317298</c:v>
                </c:pt>
                <c:pt idx="102">
                  <c:v>0.53432776213514332</c:v>
                </c:pt>
                <c:pt idx="103">
                  <c:v>0.50761137402838619</c:v>
                </c:pt>
                <c:pt idx="104">
                  <c:v>0.48223080532696683</c:v>
                </c:pt>
                <c:pt idx="105">
                  <c:v>0.45811926506061845</c:v>
                </c:pt>
                <c:pt idx="106">
                  <c:v>0.43521330180758749</c:v>
                </c:pt>
                <c:pt idx="107">
                  <c:v>0.41345263671720811</c:v>
                </c:pt>
                <c:pt idx="108">
                  <c:v>0.39278000488134768</c:v>
                </c:pt>
                <c:pt idx="109">
                  <c:v>0.37314100463728028</c:v>
                </c:pt>
                <c:pt idx="110">
                  <c:v>0.35448395440541625</c:v>
                </c:pt>
                <c:pt idx="111">
                  <c:v>0.33675975668514541</c:v>
                </c:pt>
                <c:pt idx="112">
                  <c:v>0.31992176885088813</c:v>
                </c:pt>
                <c:pt idx="113">
                  <c:v>0.30392568040834372</c:v>
                </c:pt>
                <c:pt idx="114">
                  <c:v>0.28872939638792655</c:v>
                </c:pt>
                <c:pt idx="115">
                  <c:v>0.27429292656853022</c:v>
                </c:pt>
                <c:pt idx="116">
                  <c:v>0.26057828024010371</c:v>
                </c:pt>
                <c:pt idx="117">
                  <c:v>0.24754936622809851</c:v>
                </c:pt>
                <c:pt idx="118">
                  <c:v>0.23517189791669357</c:v>
                </c:pt>
                <c:pt idx="119">
                  <c:v>0.22341330302085888</c:v>
                </c:pt>
                <c:pt idx="120">
                  <c:v>0.21224263786981593</c:v>
                </c:pt>
                <c:pt idx="121">
                  <c:v>0.20163050597632512</c:v>
                </c:pt>
                <c:pt idx="122">
                  <c:v>0.19154898067750886</c:v>
                </c:pt>
                <c:pt idx="123">
                  <c:v>0.18197153164363342</c:v>
                </c:pt>
                <c:pt idx="124">
                  <c:v>0.17287295506145173</c:v>
                </c:pt>
                <c:pt idx="125">
                  <c:v>0.16422930730837915</c:v>
                </c:pt>
                <c:pt idx="126">
                  <c:v>0.15601784194296017</c:v>
                </c:pt>
                <c:pt idx="127">
                  <c:v>0.14821694984581216</c:v>
                </c:pt>
                <c:pt idx="128">
                  <c:v>0.14080610235352153</c:v>
                </c:pt>
                <c:pt idx="129">
                  <c:v>0.13376579723584545</c:v>
                </c:pt>
                <c:pt idx="130">
                  <c:v>0.12707750737405316</c:v>
                </c:pt>
                <c:pt idx="131">
                  <c:v>0.1207236320053505</c:v>
                </c:pt>
                <c:pt idx="132">
                  <c:v>0.11468745040508296</c:v>
                </c:pt>
                <c:pt idx="133">
                  <c:v>0.10895307788482882</c:v>
                </c:pt>
                <c:pt idx="134">
                  <c:v>0.10350542399058738</c:v>
                </c:pt>
                <c:pt idx="135">
                  <c:v>9.8330152791058001E-2</c:v>
                </c:pt>
                <c:pt idx="136">
                  <c:v>9.341364515150509E-2</c:v>
                </c:pt>
                <c:pt idx="137">
                  <c:v>8.8742962893929828E-2</c:v>
                </c:pt>
                <c:pt idx="138">
                  <c:v>8.4305814749233335E-2</c:v>
                </c:pt>
                <c:pt idx="139">
                  <c:v>8.0090524011771663E-2</c:v>
                </c:pt>
                <c:pt idx="140">
                  <c:v>7.6085997811183081E-2</c:v>
                </c:pt>
                <c:pt idx="141">
                  <c:v>7.228169792062393E-2</c:v>
                </c:pt>
                <c:pt idx="142">
                  <c:v>6.8667613024592733E-2</c:v>
                </c:pt>
                <c:pt idx="143">
                  <c:v>6.5234232373363094E-2</c:v>
                </c:pt>
                <c:pt idx="144">
                  <c:v>6.1972520754694935E-2</c:v>
                </c:pt>
                <c:pt idx="145">
                  <c:v>5.8873894716960189E-2</c:v>
                </c:pt>
                <c:pt idx="146">
                  <c:v>5.5930199981112177E-2</c:v>
                </c:pt>
                <c:pt idx="147">
                  <c:v>5.3133689982056566E-2</c:v>
                </c:pt>
                <c:pt idx="148">
                  <c:v>5.0477005482953738E-2</c:v>
                </c:pt>
                <c:pt idx="149">
                  <c:v>4.7953155208806046E-2</c:v>
                </c:pt>
                <c:pt idx="150">
                  <c:v>4.5555497448365741E-2</c:v>
                </c:pt>
                <c:pt idx="151">
                  <c:v>4.3277722575947454E-2</c:v>
                </c:pt>
                <c:pt idx="152">
                  <c:v>4.1113836447150082E-2</c:v>
                </c:pt>
                <c:pt idx="153">
                  <c:v>3.9058144624792575E-2</c:v>
                </c:pt>
                <c:pt idx="154">
                  <c:v>3.7105237393552946E-2</c:v>
                </c:pt>
                <c:pt idx="155">
                  <c:v>3.52499755238753E-2</c:v>
                </c:pt>
                <c:pt idx="156">
                  <c:v>3.3487476747681537E-2</c:v>
                </c:pt>
                <c:pt idx="157">
                  <c:v>3.1813102910297458E-2</c:v>
                </c:pt>
                <c:pt idx="158">
                  <c:v>3.0222447764782584E-2</c:v>
                </c:pt>
                <c:pt idx="159">
                  <c:v>2.8711325376543452E-2</c:v>
                </c:pt>
                <c:pt idx="160">
                  <c:v>2.7275759107716277E-2</c:v>
                </c:pt>
                <c:pt idx="161">
                  <c:v>2.5911971152330463E-2</c:v>
                </c:pt>
                <c:pt idx="162">
                  <c:v>2.4616372594713939E-2</c:v>
                </c:pt>
                <c:pt idx="163">
                  <c:v>2.338555396497824E-2</c:v>
                </c:pt>
                <c:pt idx="164">
                  <c:v>2.2216276266729326E-2</c:v>
                </c:pt>
                <c:pt idx="165">
                  <c:v>2.110546245339286E-2</c:v>
                </c:pt>
                <c:pt idx="166">
                  <c:v>2.0050189330723216E-2</c:v>
                </c:pt>
                <c:pt idx="167">
                  <c:v>1.9047679864187053E-2</c:v>
                </c:pt>
                <c:pt idx="168">
                  <c:v>1.8095295870977701E-2</c:v>
                </c:pt>
                <c:pt idx="169">
                  <c:v>1.7190531077428815E-2</c:v>
                </c:pt>
                <c:pt idx="170">
                  <c:v>1.6331004523557374E-2</c:v>
                </c:pt>
                <c:pt idx="171">
                  <c:v>1.5514454297379505E-2</c:v>
                </c:pt>
                <c:pt idx="172">
                  <c:v>1.4738731582510529E-2</c:v>
                </c:pt>
                <c:pt idx="173">
                  <c:v>1.4001795003385002E-2</c:v>
                </c:pt>
                <c:pt idx="174">
                  <c:v>1.3301705253215751E-2</c:v>
                </c:pt>
                <c:pt idx="175">
                  <c:v>1.2636619990554963E-2</c:v>
                </c:pt>
                <c:pt idx="176">
                  <c:v>1.2004788991027214E-2</c:v>
                </c:pt>
                <c:pt idx="177">
                  <c:v>1.1404549541475852E-2</c:v>
                </c:pt>
                <c:pt idx="178">
                  <c:v>1.0834322064402059E-2</c:v>
                </c:pt>
                <c:pt idx="179">
                  <c:v>1.0292605961181955E-2</c:v>
                </c:pt>
                <c:pt idx="180">
                  <c:v>9.7779756631228565E-3</c:v>
                </c:pt>
                <c:pt idx="181">
                  <c:v>9.2890768799667126E-3</c:v>
                </c:pt>
                <c:pt idx="182">
                  <c:v>8.824623035968376E-3</c:v>
                </c:pt>
                <c:pt idx="183">
                  <c:v>8.3833918841699565E-3</c:v>
                </c:pt>
                <c:pt idx="184">
                  <c:v>7.9642222899614576E-3</c:v>
                </c:pt>
                <c:pt idx="185">
                  <c:v>7.5660111754633844E-3</c:v>
                </c:pt>
                <c:pt idx="186">
                  <c:v>7.1877106166902145E-3</c:v>
                </c:pt>
                <c:pt idx="187">
                  <c:v>6.8283250858557033E-3</c:v>
                </c:pt>
                <c:pt idx="188">
                  <c:v>6.4869088315629179E-3</c:v>
                </c:pt>
                <c:pt idx="189">
                  <c:v>6.1625633899847721E-3</c:v>
                </c:pt>
                <c:pt idx="190">
                  <c:v>5.8544352204855333E-3</c:v>
                </c:pt>
                <c:pt idx="191">
                  <c:v>5.5617134594612566E-3</c:v>
                </c:pt>
                <c:pt idx="192">
                  <c:v>5.283627786488194E-3</c:v>
                </c:pt>
                <c:pt idx="193">
                  <c:v>5.019446397163784E-3</c:v>
                </c:pt>
                <c:pt idx="194">
                  <c:v>4.7684740773055942E-3</c:v>
                </c:pt>
                <c:pt idx="195">
                  <c:v>4.5300503734403141E-3</c:v>
                </c:pt>
                <c:pt idx="196">
                  <c:v>4.3035478547682983E-3</c:v>
                </c:pt>
                <c:pt idx="197">
                  <c:v>4.0883704620298831E-3</c:v>
                </c:pt>
                <c:pt idx="198">
                  <c:v>3.8839519389283887E-3</c:v>
                </c:pt>
                <c:pt idx="199">
                  <c:v>3.6897543419819692E-3</c:v>
                </c:pt>
                <c:pt idx="200">
                  <c:v>3.5052666248828706E-3</c:v>
                </c:pt>
                <c:pt idx="201">
                  <c:v>3.3300032936387268E-3</c:v>
                </c:pt>
                <c:pt idx="202">
                  <c:v>3.1635031289567904E-3</c:v>
                </c:pt>
                <c:pt idx="203">
                  <c:v>3.0053279725089509E-3</c:v>
                </c:pt>
                <c:pt idx="204">
                  <c:v>2.8550615738835031E-3</c:v>
                </c:pt>
                <c:pt idx="205">
                  <c:v>2.712308495189328E-3</c:v>
                </c:pt>
                <c:pt idx="206">
                  <c:v>2.5766930704298613E-3</c:v>
                </c:pt>
                <c:pt idx="207">
                  <c:v>2.4478584169083683E-3</c:v>
                </c:pt>
                <c:pt idx="208">
                  <c:v>2.3254654960629499E-3</c:v>
                </c:pt>
                <c:pt idx="209">
                  <c:v>2.2091922212598022E-3</c:v>
                </c:pt>
                <c:pt idx="210">
                  <c:v>2.0987326101968118E-3</c:v>
                </c:pt>
                <c:pt idx="211">
                  <c:v>1.9937959796869709E-3</c:v>
                </c:pt>
                <c:pt idx="212">
                  <c:v>1.8941061807026224E-3</c:v>
                </c:pt>
                <c:pt idx="213">
                  <c:v>1.7994008716674911E-3</c:v>
                </c:pt>
                <c:pt idx="214">
                  <c:v>1.7094308280841163E-3</c:v>
                </c:pt>
                <c:pt idx="215">
                  <c:v>1.6239592866799104E-3</c:v>
                </c:pt>
                <c:pt idx="216">
                  <c:v>1.5427613223459148E-3</c:v>
                </c:pt>
                <c:pt idx="217">
                  <c:v>1.4656232562286189E-3</c:v>
                </c:pt>
                <c:pt idx="218">
                  <c:v>1.392342093417188E-3</c:v>
                </c:pt>
                <c:pt idx="219">
                  <c:v>1.3227249887463285E-3</c:v>
                </c:pt>
                <c:pt idx="220">
                  <c:v>1.2565887393090119E-3</c:v>
                </c:pt>
                <c:pt idx="221">
                  <c:v>1.1937593023435612E-3</c:v>
                </c:pt>
                <c:pt idx="222">
                  <c:v>1.1340713372263831E-3</c:v>
                </c:pt>
                <c:pt idx="223">
                  <c:v>1.0773677703650639E-3</c:v>
                </c:pt>
                <c:pt idx="224">
                  <c:v>1.0234993818468107E-3</c:v>
                </c:pt>
                <c:pt idx="225">
                  <c:v>9.7232441275447003E-4</c:v>
                </c:pt>
                <c:pt idx="226">
                  <c:v>9.2370819211674653E-4</c:v>
                </c:pt>
                <c:pt idx="227">
                  <c:v>8.775227825109092E-4</c:v>
                </c:pt>
                <c:pt idx="228">
                  <c:v>8.3364664338536371E-4</c:v>
                </c:pt>
                <c:pt idx="229">
                  <c:v>7.9196431121609547E-4</c:v>
                </c:pt>
                <c:pt idx="230">
                  <c:v>7.5236609565529063E-4</c:v>
                </c:pt>
                <c:pt idx="231">
                  <c:v>7.1474779087252606E-4</c:v>
                </c:pt>
                <c:pt idx="232">
                  <c:v>6.7901040132889977E-4</c:v>
                </c:pt>
                <c:pt idx="233">
                  <c:v>6.4505988126245474E-4</c:v>
                </c:pt>
                <c:pt idx="234">
                  <c:v>6.1280688719933193E-4</c:v>
                </c:pt>
                <c:pt idx="235">
                  <c:v>5.8216654283936532E-4</c:v>
                </c:pt>
                <c:pt idx="236">
                  <c:v>5.5305821569739705E-4</c:v>
                </c:pt>
                <c:pt idx="237">
                  <c:v>5.2540530491252714E-4</c:v>
                </c:pt>
                <c:pt idx="238">
                  <c:v>4.9913503966690078E-4</c:v>
                </c:pt>
                <c:pt idx="239">
                  <c:v>4.741782876835557E-4</c:v>
                </c:pt>
                <c:pt idx="240">
                  <c:v>4.504693732993779E-4</c:v>
                </c:pt>
                <c:pt idx="241">
                  <c:v>4.2794590463440899E-4</c:v>
                </c:pt>
                <c:pt idx="242">
                  <c:v>4.0654860940268853E-4</c:v>
                </c:pt>
                <c:pt idx="243">
                  <c:v>3.8622117893255406E-4</c:v>
                </c:pt>
                <c:pt idx="244">
                  <c:v>3.6691011998592633E-4</c:v>
                </c:pt>
                <c:pt idx="245">
                  <c:v>3.4856461398662998E-4</c:v>
                </c:pt>
                <c:pt idx="246">
                  <c:v>3.3113638328729849E-4</c:v>
                </c:pt>
                <c:pt idx="247">
                  <c:v>3.1457956412293353E-4</c:v>
                </c:pt>
                <c:pt idx="248">
                  <c:v>2.9885058591678685E-4</c:v>
                </c:pt>
                <c:pt idx="249">
                  <c:v>2.8390805662094749E-4</c:v>
                </c:pt>
                <c:pt idx="250">
                  <c:v>2.6971265378990012E-4</c:v>
                </c:pt>
                <c:pt idx="251">
                  <c:v>2.562270211004051E-4</c:v>
                </c:pt>
                <c:pt idx="252">
                  <c:v>2.4341567004538484E-4</c:v>
                </c:pt>
                <c:pt idx="253">
                  <c:v>2.3124488654311558E-4</c:v>
                </c:pt>
                <c:pt idx="254">
                  <c:v>2.1968264221595979E-4</c:v>
                </c:pt>
                <c:pt idx="255">
                  <c:v>2.0869851010516178E-4</c:v>
                </c:pt>
                <c:pt idx="256">
                  <c:v>1.9826358459990368E-4</c:v>
                </c:pt>
                <c:pt idx="257">
                  <c:v>1.8835040536990848E-4</c:v>
                </c:pt>
                <c:pt idx="258">
                  <c:v>1.7893288510141306E-4</c:v>
                </c:pt>
                <c:pt idx="259">
                  <c:v>1.6998624084634239E-4</c:v>
                </c:pt>
                <c:pt idx="260">
                  <c:v>1.6148692880402527E-4</c:v>
                </c:pt>
                <c:pt idx="261">
                  <c:v>1.5341258236382401E-4</c:v>
                </c:pt>
                <c:pt idx="262">
                  <c:v>1.4574195324563281E-4</c:v>
                </c:pt>
                <c:pt idx="263">
                  <c:v>1.3845485558335117E-4</c:v>
                </c:pt>
                <c:pt idx="264">
                  <c:v>1.315321128041836E-4</c:v>
                </c:pt>
                <c:pt idx="265">
                  <c:v>1.2495550716397442E-4</c:v>
                </c:pt>
                <c:pt idx="266">
                  <c:v>1.1870773180577569E-4</c:v>
                </c:pt>
                <c:pt idx="267">
                  <c:v>1.127723452154869E-4</c:v>
                </c:pt>
                <c:pt idx="268">
                  <c:v>1.0713372795471255E-4</c:v>
                </c:pt>
                <c:pt idx="269">
                  <c:v>1.0177704155697692E-4</c:v>
                </c:pt>
                <c:pt idx="270">
                  <c:v>9.6688189479128073E-5</c:v>
                </c:pt>
                <c:pt idx="271">
                  <c:v>9.1853780005171661E-5</c:v>
                </c:pt>
                <c:pt idx="272">
                  <c:v>8.7261091004913068E-5</c:v>
                </c:pt>
                <c:pt idx="273">
                  <c:v>8.2898036454667415E-5</c:v>
                </c:pt>
                <c:pt idx="274">
                  <c:v>7.8753134631934043E-5</c:v>
                </c:pt>
                <c:pt idx="275">
                  <c:v>7.481547790033734E-5</c:v>
                </c:pt>
                <c:pt idx="276">
                  <c:v>7.1074704005320475E-5</c:v>
                </c:pt>
                <c:pt idx="277">
                  <c:v>6.7520968805054454E-5</c:v>
                </c:pt>
                <c:pt idx="278">
                  <c:v>6.4144920364801733E-5</c:v>
                </c:pt>
                <c:pt idx="279">
                  <c:v>6.0937674346561646E-5</c:v>
                </c:pt>
                <c:pt idx="280">
                  <c:v>5.789079062923356E-5</c:v>
                </c:pt>
                <c:pt idx="281">
                  <c:v>5.4996251097771881E-5</c:v>
                </c:pt>
                <c:pt idx="282">
                  <c:v>5.2246438542883283E-5</c:v>
                </c:pt>
                <c:pt idx="283">
                  <c:v>4.9634116615739119E-5</c:v>
                </c:pt>
                <c:pt idx="284">
                  <c:v>4.7152410784952161E-5</c:v>
                </c:pt>
                <c:pt idx="285">
                  <c:v>4.4794790245704552E-5</c:v>
                </c:pt>
                <c:pt idx="286">
                  <c:v>4.2555050733419325E-5</c:v>
                </c:pt>
                <c:pt idx="287">
                  <c:v>4.0427298196748359E-5</c:v>
                </c:pt>
                <c:pt idx="288">
                  <c:v>3.8405933286910938E-5</c:v>
                </c:pt>
                <c:pt idx="289">
                  <c:v>3.6485636622565388E-5</c:v>
                </c:pt>
                <c:pt idx="290">
                  <c:v>3.4661354791437114E-5</c:v>
                </c:pt>
                <c:pt idx="291">
                  <c:v>3.2928287051865256E-5</c:v>
                </c:pt>
                <c:pt idx="292">
                  <c:v>3.1281872699271993E-5</c:v>
                </c:pt>
                <c:pt idx="293">
                  <c:v>2.9717779064308393E-5</c:v>
                </c:pt>
                <c:pt idx="294">
                  <c:v>2.8231890111092971E-5</c:v>
                </c:pt>
                <c:pt idx="295">
                  <c:v>2.6820295605538322E-5</c:v>
                </c:pt>
                <c:pt idx="296">
                  <c:v>2.5479280825261406E-5</c:v>
                </c:pt>
                <c:pt idx="297">
                  <c:v>2.4205316783998335E-5</c:v>
                </c:pt>
                <c:pt idx="298">
                  <c:v>2.2995050944798418E-5</c:v>
                </c:pt>
                <c:pt idx="299">
                  <c:v>2.1845298397558495E-5</c:v>
                </c:pt>
                <c:pt idx="300">
                  <c:v>2.0753033477680571E-5</c:v>
                </c:pt>
                <c:pt idx="301">
                  <c:v>1.9715381803796542E-5</c:v>
                </c:pt>
                <c:pt idx="302">
                  <c:v>1.8729612713606715E-5</c:v>
                </c:pt>
                <c:pt idx="303">
                  <c:v>1.7793132077926379E-5</c:v>
                </c:pt>
                <c:pt idx="304">
                  <c:v>1.6903475474030059E-5</c:v>
                </c:pt>
                <c:pt idx="305">
                  <c:v>1.6058301700328556E-5</c:v>
                </c:pt>
                <c:pt idx="306">
                  <c:v>1.5255386615312127E-5</c:v>
                </c:pt>
                <c:pt idx="307">
                  <c:v>1.449261728454652E-5</c:v>
                </c:pt>
                <c:pt idx="308">
                  <c:v>1.3767986420319193E-5</c:v>
                </c:pt>
                <c:pt idx="309">
                  <c:v>1.3079587099303233E-5</c:v>
                </c:pt>
                <c:pt idx="310">
                  <c:v>1.2425607744338071E-5</c:v>
                </c:pt>
                <c:pt idx="311">
                  <c:v>1.1804327357121166E-5</c:v>
                </c:pt>
                <c:pt idx="312">
                  <c:v>1.1214110989265108E-5</c:v>
                </c:pt>
                <c:pt idx="313">
                  <c:v>1.0653405439801852E-5</c:v>
                </c:pt>
                <c:pt idx="314">
                  <c:v>1.0120735167811759E-5</c:v>
                </c:pt>
                <c:pt idx="315">
                  <c:v>9.6146984094211703E-6</c:v>
                </c:pt>
                <c:pt idx="316">
                  <c:v>9.1339634889501107E-6</c:v>
                </c:pt>
                <c:pt idx="317">
                  <c:v>8.6772653145026049E-6</c:v>
                </c:pt>
                <c:pt idx="318">
                  <c:v>8.243402048777475E-6</c:v>
                </c:pt>
                <c:pt idx="319">
                  <c:v>7.8312319463386007E-6</c:v>
                </c:pt>
                <c:pt idx="320">
                  <c:v>7.4396703490216705E-6</c:v>
                </c:pt>
                <c:pt idx="321">
                  <c:v>7.0676868315705863E-6</c:v>
                </c:pt>
                <c:pt idx="322">
                  <c:v>6.7143024899920563E-6</c:v>
                </c:pt>
                <c:pt idx="323">
                  <c:v>6.3785873654924531E-6</c:v>
                </c:pt>
                <c:pt idx="324">
                  <c:v>6.0596579972178304E-6</c:v>
                </c:pt>
                <c:pt idx="325">
                  <c:v>5.7566750973569389E-6</c:v>
                </c:pt>
                <c:pt idx="326">
                  <c:v>5.4688413424890915E-6</c:v>
                </c:pt>
                <c:pt idx="327">
                  <c:v>5.195399275364637E-6</c:v>
                </c:pt>
                <c:pt idx="328">
                  <c:v>4.9356293115964052E-6</c:v>
                </c:pt>
                <c:pt idx="329">
                  <c:v>4.6888478460165849E-6</c:v>
                </c:pt>
                <c:pt idx="330">
                  <c:v>4.4544054537157558E-6</c:v>
                </c:pt>
                <c:pt idx="331">
                  <c:v>4.231685181029968E-6</c:v>
                </c:pt>
                <c:pt idx="332">
                  <c:v>4.0201009219784697E-6</c:v>
                </c:pt>
                <c:pt idx="333">
                  <c:v>3.8190958758795463E-6</c:v>
                </c:pt>
                <c:pt idx="334">
                  <c:v>3.6281410820855687E-6</c:v>
                </c:pt>
                <c:pt idx="335">
                  <c:v>3.44673402798129E-6</c:v>
                </c:pt>
                <c:pt idx="336">
                  <c:v>3.2743973265822252E-6</c:v>
                </c:pt>
                <c:pt idx="337">
                  <c:v>3.1106774602531139E-6</c:v>
                </c:pt>
                <c:pt idx="338">
                  <c:v>2.955143587240458E-6</c:v>
                </c:pt>
                <c:pt idx="339">
                  <c:v>2.8073864078784349E-6</c:v>
                </c:pt>
                <c:pt idx="340">
                  <c:v>2.6670170874845129E-6</c:v>
                </c:pt>
                <c:pt idx="341">
                  <c:v>2.5336662331102873E-6</c:v>
                </c:pt>
                <c:pt idx="342">
                  <c:v>2.4069829214547726E-6</c:v>
                </c:pt>
                <c:pt idx="343">
                  <c:v>2.286633775382034E-6</c:v>
                </c:pt>
                <c:pt idx="344">
                  <c:v>2.1723020866129322E-6</c:v>
                </c:pt>
                <c:pt idx="345">
                  <c:v>2.0636869822822854E-6</c:v>
                </c:pt>
                <c:pt idx="346">
                  <c:v>1.960502633168171E-6</c:v>
                </c:pt>
                <c:pt idx="347">
                  <c:v>1.8624775015097624E-6</c:v>
                </c:pt>
                <c:pt idx="348">
                  <c:v>1.7693536264342743E-6</c:v>
                </c:pt>
                <c:pt idx="349">
                  <c:v>1.6808859451125605E-6</c:v>
                </c:pt>
                <c:pt idx="350">
                  <c:v>1.5968416478569325E-6</c:v>
                </c:pt>
                <c:pt idx="351">
                  <c:v>1.5169995654640858E-6</c:v>
                </c:pt>
                <c:pt idx="352">
                  <c:v>1.4411495871908815E-6</c:v>
                </c:pt>
                <c:pt idx="353">
                  <c:v>1.3690921078313372E-6</c:v>
                </c:pt>
                <c:pt idx="354">
                  <c:v>1.3006375024397704E-6</c:v>
                </c:pt>
                <c:pt idx="355">
                  <c:v>1.2356056273177818E-6</c:v>
                </c:pt>
                <c:pt idx="356">
                  <c:v>1.1738253459518927E-6</c:v>
                </c:pt>
                <c:pt idx="357">
                  <c:v>1.1151340786542981E-6</c:v>
                </c:pt>
                <c:pt idx="358">
                  <c:v>1.0593773747215832E-6</c:v>
                </c:pt>
                <c:pt idx="359">
                  <c:v>1.006408505985504E-6</c:v>
                </c:pt>
                <c:pt idx="360">
                  <c:v>9.5608808068622883E-7</c:v>
                </c:pt>
                <c:pt idx="361">
                  <c:v>9.0828367665191734E-7</c:v>
                </c:pt>
                <c:pt idx="362">
                  <c:v>8.6286949281932142E-7</c:v>
                </c:pt>
                <c:pt idx="363">
                  <c:v>8.1972601817835528E-7</c:v>
                </c:pt>
                <c:pt idx="364">
                  <c:v>7.787397172694375E-7</c:v>
                </c:pt>
                <c:pt idx="365">
                  <c:v>7.3980273140596558E-7</c:v>
                </c:pt>
                <c:pt idx="366">
                  <c:v>7.0281259483566727E-7</c:v>
                </c:pt>
                <c:pt idx="367">
                  <c:v>6.6767196509388389E-7</c:v>
                </c:pt>
                <c:pt idx="368">
                  <c:v>6.3428836683918969E-7</c:v>
                </c:pt>
                <c:pt idx="369">
                  <c:v>6.0257394849723015E-7</c:v>
                </c:pt>
                <c:pt idx="370">
                  <c:v>5.7244525107236864E-7</c:v>
                </c:pt>
                <c:pt idx="371">
                  <c:v>5.4382298851875024E-7</c:v>
                </c:pt>
                <c:pt idx="372">
                  <c:v>5.1663183909281272E-7</c:v>
                </c:pt>
                <c:pt idx="373">
                  <c:v>4.9080024713817211E-7</c:v>
                </c:pt>
                <c:pt idx="374">
                  <c:v>4.6626023478126348E-7</c:v>
                </c:pt>
                <c:pt idx="375">
                  <c:v>4.4294722304220031E-7</c:v>
                </c:pt>
                <c:pt idx="376">
                  <c:v>4.2079986189009026E-7</c:v>
                </c:pt>
                <c:pt idx="377">
                  <c:v>3.9975986879558573E-7</c:v>
                </c:pt>
                <c:pt idx="378">
                  <c:v>3.797718753558064E-7</c:v>
                </c:pt>
                <c:pt idx="379">
                  <c:v>3.6078328158801606E-7</c:v>
                </c:pt>
                <c:pt idx="380">
                  <c:v>3.4274411750861524E-7</c:v>
                </c:pt>
                <c:pt idx="381">
                  <c:v>3.2560691163318448E-7</c:v>
                </c:pt>
                <c:pt idx="382">
                  <c:v>3.0932656605152524E-7</c:v>
                </c:pt>
                <c:pt idx="383">
                  <c:v>2.9386023774894894E-7</c:v>
                </c:pt>
                <c:pt idx="384">
                  <c:v>2.7916722586150146E-7</c:v>
                </c:pt>
                <c:pt idx="385">
                  <c:v>2.6520886456842638E-7</c:v>
                </c:pt>
                <c:pt idx="386">
                  <c:v>2.5194842134000503E-7</c:v>
                </c:pt>
                <c:pt idx="387">
                  <c:v>2.3935100027300476E-7</c:v>
                </c:pt>
                <c:pt idx="388">
                  <c:v>2.2738345025935451E-7</c:v>
                </c:pt>
                <c:pt idx="389">
                  <c:v>2.1601427774638676E-7</c:v>
                </c:pt>
                <c:pt idx="390">
                  <c:v>2.0521356385906741E-7</c:v>
                </c:pt>
                <c:pt idx="391">
                  <c:v>1.9495288566611403E-7</c:v>
                </c:pt>
                <c:pt idx="392">
                  <c:v>1.8520524138280833E-7</c:v>
                </c:pt>
                <c:pt idx="393">
                  <c:v>1.759449793136679E-7</c:v>
                </c:pt>
                <c:pt idx="394">
                  <c:v>1.6714773034798449E-7</c:v>
                </c:pt>
                <c:pt idx="395">
                  <c:v>1.5879034383058527E-7</c:v>
                </c:pt>
                <c:pt idx="396">
                  <c:v>1.5085082663905601E-7</c:v>
                </c:pt>
                <c:pt idx="397">
                  <c:v>1.4330828530710321E-7</c:v>
                </c:pt>
                <c:pt idx="398">
                  <c:v>1.3614287104174804E-7</c:v>
                </c:pt>
                <c:pt idx="399">
                  <c:v>1.2933572748966064E-7</c:v>
                </c:pt>
                <c:pt idx="400">
                  <c:v>1.2286894111517762E-7</c:v>
                </c:pt>
                <c:pt idx="401">
                  <c:v>1.1672549405941873E-7</c:v>
                </c:pt>
                <c:pt idx="402">
                  <c:v>1.1088921935644779E-7</c:v>
                </c:pt>
                <c:pt idx="403">
                  <c:v>1.0534475838862539E-7</c:v>
                </c:pt>
                <c:pt idx="404">
                  <c:v>1.0007752046919411E-7</c:v>
                </c:pt>
                <c:pt idx="405">
                  <c:v>9.50736444457344E-8</c:v>
                </c:pt>
                <c:pt idx="406">
                  <c:v>9.0319962223447674E-8</c:v>
                </c:pt>
                <c:pt idx="407">
                  <c:v>8.5803964112275283E-8</c:v>
                </c:pt>
                <c:pt idx="408">
                  <c:v>8.1513765906661518E-8</c:v>
                </c:pt>
                <c:pt idx="409">
                  <c:v>7.7438077611328437E-8</c:v>
                </c:pt>
                <c:pt idx="410">
                  <c:v>7.3566173730762009E-8</c:v>
                </c:pt>
                <c:pt idx="411">
                  <c:v>6.9887865044223905E-8</c:v>
                </c:pt>
                <c:pt idx="412">
                  <c:v>6.639347179201271E-8</c:v>
                </c:pt>
                <c:pt idx="413">
                  <c:v>6.307379820241207E-8</c:v>
                </c:pt>
                <c:pt idx="414">
                  <c:v>5.9920108292291461E-8</c:v>
                </c:pt>
                <c:pt idx="415">
                  <c:v>5.6924102877676886E-8</c:v>
                </c:pt>
                <c:pt idx="416">
                  <c:v>5.407789773379304E-8</c:v>
                </c:pt>
                <c:pt idx="417">
                  <c:v>5.1374002847103385E-8</c:v>
                </c:pt>
                <c:pt idx="418">
                  <c:v>4.880530270474821E-8</c:v>
                </c:pt>
                <c:pt idx="419">
                  <c:v>4.6365037569510795E-8</c:v>
                </c:pt>
                <c:pt idx="420">
                  <c:v>4.4046785691035252E-8</c:v>
                </c:pt>
                <c:pt idx="421">
                  <c:v>4.1844446406483485E-8</c:v>
                </c:pt>
                <c:pt idx="422">
                  <c:v>3.9752224086159307E-8</c:v>
                </c:pt>
                <c:pt idx="423">
                  <c:v>3.7764612881851338E-8</c:v>
                </c:pt>
                <c:pt idx="424">
                  <c:v>3.5876382237758773E-8</c:v>
                </c:pt>
                <c:pt idx="425">
                  <c:v>3.4082563125870834E-8</c:v>
                </c:pt>
                <c:pt idx="426">
                  <c:v>3.2378434969577293E-8</c:v>
                </c:pt>
                <c:pt idx="427">
                  <c:v>3.0759513221098429E-8</c:v>
                </c:pt>
                <c:pt idx="428">
                  <c:v>2.9221537560043507E-8</c:v>
                </c:pt>
                <c:pt idx="429">
                  <c:v>2.7760460682041331E-8</c:v>
                </c:pt>
                <c:pt idx="430">
                  <c:v>2.6372437647939262E-8</c:v>
                </c:pt>
                <c:pt idx="431">
                  <c:v>2.5053815765542297E-8</c:v>
                </c:pt>
                <c:pt idx="432">
                  <c:v>2.3801124977265182E-8</c:v>
                </c:pt>
                <c:pt idx="433">
                  <c:v>2.2611068728401921E-8</c:v>
                </c:pt>
                <c:pt idx="434">
                  <c:v>2.1480515291981826E-8</c:v>
                </c:pt>
                <c:pt idx="435">
                  <c:v>2.0406489527382732E-8</c:v>
                </c:pt>
                <c:pt idx="436">
                  <c:v>1.9386165051013594E-8</c:v>
                </c:pt>
                <c:pt idx="437">
                  <c:v>1.8416856798462913E-8</c:v>
                </c:pt>
                <c:pt idx="438">
                  <c:v>1.7496013958539767E-8</c:v>
                </c:pt>
                <c:pt idx="439">
                  <c:v>1.6621213260612777E-8</c:v>
                </c:pt>
                <c:pt idx="440">
                  <c:v>1.5790152597582138E-8</c:v>
                </c:pt>
                <c:pt idx="441">
                  <c:v>1.500064496770303E-8</c:v>
                </c:pt>
                <c:pt idx="442">
                  <c:v>1.4250612719317877E-8</c:v>
                </c:pt>
                <c:pt idx="443">
                  <c:v>1.3538082083351983E-8</c:v>
                </c:pt>
                <c:pt idx="444">
                  <c:v>1.2861177979184383E-8</c:v>
                </c:pt>
                <c:pt idx="445">
                  <c:v>1.2218119080225163E-8</c:v>
                </c:pt>
                <c:pt idx="446">
                  <c:v>1.1607213126213904E-8</c:v>
                </c:pt>
                <c:pt idx="447">
                  <c:v>1.1026852469903208E-8</c:v>
                </c:pt>
                <c:pt idx="448">
                  <c:v>1.0475509846408047E-8</c:v>
                </c:pt>
                <c:pt idx="449">
                  <c:v>9.9517343540876446E-9</c:v>
                </c:pt>
                <c:pt idx="450">
                  <c:v>9.4541476363832619E-9</c:v>
                </c:pt>
                <c:pt idx="451">
                  <c:v>8.9814402545640981E-9</c:v>
                </c:pt>
                <c:pt idx="452">
                  <c:v>8.5323682418358934E-9</c:v>
                </c:pt>
                <c:pt idx="453">
                  <c:v>8.1057498297440992E-9</c:v>
                </c:pt>
                <c:pt idx="454">
                  <c:v>7.7004623382568945E-9</c:v>
                </c:pt>
                <c:pt idx="455">
                  <c:v>7.3154392213440498E-9</c:v>
                </c:pt>
                <c:pt idx="456">
                  <c:v>6.9496672602768473E-9</c:v>
                </c:pt>
                <c:pt idx="457">
                  <c:v>6.602183897263005E-9</c:v>
                </c:pt>
                <c:pt idx="458">
                  <c:v>6.2720747023998541E-9</c:v>
                </c:pt>
                <c:pt idx="459">
                  <c:v>5.9584709672798608E-9</c:v>
                </c:pt>
                <c:pt idx="460">
                  <c:v>5.6605474189158677E-9</c:v>
                </c:pt>
                <c:pt idx="461">
                  <c:v>5.3775200479700742E-9</c:v>
                </c:pt>
                <c:pt idx="462">
                  <c:v>5.1086440455715706E-9</c:v>
                </c:pt>
                <c:pt idx="463">
                  <c:v>4.8532118432929915E-9</c:v>
                </c:pt>
                <c:pt idx="464">
                  <c:v>4.6105512511283413E-9</c:v>
                </c:pt>
                <c:pt idx="465">
                  <c:v>4.3800236885719244E-9</c:v>
                </c:pt>
                <c:pt idx="466">
                  <c:v>4.1610225041433284E-9</c:v>
                </c:pt>
                <c:pt idx="467">
                  <c:v>3.9529713789361616E-9</c:v>
                </c:pt>
                <c:pt idx="468">
                  <c:v>3.7553228099893531E-9</c:v>
                </c:pt>
                <c:pt idx="469">
                  <c:v>3.567556669489885E-9</c:v>
                </c:pt>
                <c:pt idx="470">
                  <c:v>3.3891788360153906E-9</c:v>
                </c:pt>
                <c:pt idx="471">
                  <c:v>3.2197198942146211E-9</c:v>
                </c:pt>
                <c:pt idx="472">
                  <c:v>3.05873389950389E-9</c:v>
                </c:pt>
                <c:pt idx="473">
                  <c:v>2.9057972045286955E-9</c:v>
                </c:pt>
                <c:pt idx="474">
                  <c:v>2.7605073443022608E-9</c:v>
                </c:pt>
                <c:pt idx="475">
                  <c:v>2.6224819770871475E-9</c:v>
                </c:pt>
                <c:pt idx="476">
                  <c:v>2.7536060759415052E-9</c:v>
                </c:pt>
                <c:pt idx="477">
                  <c:v>2.8912863797385806E-9</c:v>
                </c:pt>
                <c:pt idx="478">
                  <c:v>3.0358506987255097E-9</c:v>
                </c:pt>
                <c:pt idx="479">
                  <c:v>3.1876432336617851E-9</c:v>
                </c:pt>
                <c:pt idx="480">
                  <c:v>3.3470253953448744E-9</c:v>
                </c:pt>
                <c:pt idx="481">
                  <c:v>3.5143766651121181E-9</c:v>
                </c:pt>
                <c:pt idx="482">
                  <c:v>3.6900954983677242E-9</c:v>
                </c:pt>
                <c:pt idx="483">
                  <c:v>3.8746002732861102E-9</c:v>
                </c:pt>
                <c:pt idx="484">
                  <c:v>4.0683302869504159E-9</c:v>
                </c:pt>
                <c:pt idx="485">
                  <c:v>4.271746801297937E-9</c:v>
                </c:pt>
                <c:pt idx="486">
                  <c:v>4.4853341413628339E-9</c:v>
                </c:pt>
                <c:pt idx="487">
                  <c:v>4.7096008484309755E-9</c:v>
                </c:pt>
                <c:pt idx="488">
                  <c:v>4.9450808908525247E-9</c:v>
                </c:pt>
                <c:pt idx="489">
                  <c:v>5.1923349353951514E-9</c:v>
                </c:pt>
                <c:pt idx="490">
                  <c:v>5.4519516821649091E-9</c:v>
                </c:pt>
                <c:pt idx="491">
                  <c:v>5.724549266273155E-9</c:v>
                </c:pt>
                <c:pt idx="492">
                  <c:v>6.0107767295868129E-9</c:v>
                </c:pt>
                <c:pt idx="493">
                  <c:v>6.3113155660661536E-9</c:v>
                </c:pt>
                <c:pt idx="494">
                  <c:v>6.6268813443694616E-9</c:v>
                </c:pt>
                <c:pt idx="495">
                  <c:v>6.9582254115879352E-9</c:v>
                </c:pt>
                <c:pt idx="496">
                  <c:v>7.3061366821673326E-9</c:v>
                </c:pt>
                <c:pt idx="497">
                  <c:v>7.6714435162756988E-9</c:v>
                </c:pt>
                <c:pt idx="498">
                  <c:v>8.0550156920894849E-9</c:v>
                </c:pt>
                <c:pt idx="499">
                  <c:v>8.45776647669396E-9</c:v>
                </c:pt>
                <c:pt idx="500">
                  <c:v>8.8806548005286588E-9</c:v>
                </c:pt>
                <c:pt idx="501">
                  <c:v>9.3246875405550926E-9</c:v>
                </c:pt>
                <c:pt idx="502">
                  <c:v>9.7909219175828469E-9</c:v>
                </c:pt>
                <c:pt idx="503">
                  <c:v>1.0280468013461989E-8</c:v>
                </c:pt>
                <c:pt idx="504">
                  <c:v>1.0794491414135089E-8</c:v>
                </c:pt>
                <c:pt idx="505">
                  <c:v>1.1334215984841844E-8</c:v>
                </c:pt>
                <c:pt idx="506">
                  <c:v>1.1900926784083937E-8</c:v>
                </c:pt>
                <c:pt idx="507">
                  <c:v>1.2495973123288133E-8</c:v>
                </c:pt>
                <c:pt idx="508">
                  <c:v>1.312077177945254E-8</c:v>
                </c:pt>
                <c:pt idx="509">
                  <c:v>1.3776810368425167E-8</c:v>
                </c:pt>
                <c:pt idx="510">
                  <c:v>1.4465650886846425E-8</c:v>
                </c:pt>
                <c:pt idx="511">
                  <c:v>1.5188933431188746E-8</c:v>
                </c:pt>
                <c:pt idx="512">
                  <c:v>1.5948380102748184E-8</c:v>
                </c:pt>
                <c:pt idx="513">
                  <c:v>1.6745799107885593E-8</c:v>
                </c:pt>
                <c:pt idx="514">
                  <c:v>1.7583089063279874E-8</c:v>
                </c:pt>
                <c:pt idx="515">
                  <c:v>1.8462243516443868E-8</c:v>
                </c:pt>
                <c:pt idx="516">
                  <c:v>1.938535569226606E-8</c:v>
                </c:pt>
                <c:pt idx="517">
                  <c:v>2.0354623476879366E-8</c:v>
                </c:pt>
                <c:pt idx="518">
                  <c:v>2.1372354650723335E-8</c:v>
                </c:pt>
                <c:pt idx="519">
                  <c:v>2.2440972383259502E-8</c:v>
                </c:pt>
                <c:pt idx="520">
                  <c:v>2.3563021002422479E-8</c:v>
                </c:pt>
                <c:pt idx="521">
                  <c:v>2.4741172052543603E-8</c:v>
                </c:pt>
                <c:pt idx="522">
                  <c:v>2.5978230655170783E-8</c:v>
                </c:pt>
                <c:pt idx="523">
                  <c:v>2.7277142187929323E-8</c:v>
                </c:pt>
                <c:pt idx="524">
                  <c:v>2.8640999297325791E-8</c:v>
                </c:pt>
                <c:pt idx="525">
                  <c:v>3.007304926219208E-8</c:v>
                </c:pt>
                <c:pt idx="526">
                  <c:v>3.1576701725301686E-8</c:v>
                </c:pt>
                <c:pt idx="527">
                  <c:v>3.3155536811566771E-8</c:v>
                </c:pt>
                <c:pt idx="528">
                  <c:v>3.4813313652145111E-8</c:v>
                </c:pt>
                <c:pt idx="529">
                  <c:v>3.6553979334752371E-8</c:v>
                </c:pt>
                <c:pt idx="530">
                  <c:v>3.8381678301489991E-8</c:v>
                </c:pt>
                <c:pt idx="531">
                  <c:v>4.0300762216564495E-8</c:v>
                </c:pt>
                <c:pt idx="532">
                  <c:v>4.2315800327392722E-8</c:v>
                </c:pt>
                <c:pt idx="533">
                  <c:v>4.4431590343762358E-8</c:v>
                </c:pt>
                <c:pt idx="534">
                  <c:v>4.6653169860950478E-8</c:v>
                </c:pt>
                <c:pt idx="535">
                  <c:v>4.8985828353998002E-8</c:v>
                </c:pt>
                <c:pt idx="536">
                  <c:v>5.1435119771697902E-8</c:v>
                </c:pt>
                <c:pt idx="537">
                  <c:v>5.4006875760282796E-8</c:v>
                </c:pt>
                <c:pt idx="538">
                  <c:v>5.670721954829694E-8</c:v>
                </c:pt>
                <c:pt idx="539">
                  <c:v>5.954258052571179E-8</c:v>
                </c:pt>
                <c:pt idx="540">
                  <c:v>6.2519709551997379E-8</c:v>
                </c:pt>
                <c:pt idx="541">
                  <c:v>6.5645695029597247E-8</c:v>
                </c:pt>
                <c:pt idx="542">
                  <c:v>6.8927979781077109E-8</c:v>
                </c:pt>
                <c:pt idx="543">
                  <c:v>7.2374378770130963E-8</c:v>
                </c:pt>
                <c:pt idx="544">
                  <c:v>7.599309770863751E-8</c:v>
                </c:pt>
                <c:pt idx="545">
                  <c:v>7.9792752594069395E-8</c:v>
                </c:pt>
                <c:pt idx="546">
                  <c:v>8.378239022377287E-8</c:v>
                </c:pt>
                <c:pt idx="547">
                  <c:v>8.7971509734961523E-8</c:v>
                </c:pt>
                <c:pt idx="548">
                  <c:v>9.2370085221709607E-8</c:v>
                </c:pt>
                <c:pt idx="549">
                  <c:v>9.6988589482795096E-8</c:v>
                </c:pt>
                <c:pt idx="550">
                  <c:v>1.0183801895693485E-7</c:v>
                </c:pt>
                <c:pt idx="551">
                  <c:v>1.0692991990478159E-7</c:v>
                </c:pt>
                <c:pt idx="552">
                  <c:v>1.1227641590002067E-7</c:v>
                </c:pt>
                <c:pt idx="553">
                  <c:v>1.178902366950217E-7</c:v>
                </c:pt>
                <c:pt idx="554">
                  <c:v>1.2378474852977279E-7</c:v>
                </c:pt>
                <c:pt idx="555">
                  <c:v>1.2997398595626144E-7</c:v>
                </c:pt>
                <c:pt idx="556">
                  <c:v>1.3647268525407452E-7</c:v>
                </c:pt>
                <c:pt idx="557">
                  <c:v>1.4329631951677825E-7</c:v>
                </c:pt>
                <c:pt idx="558">
                  <c:v>1.5046113549261716E-7</c:v>
                </c:pt>
                <c:pt idx="559">
                  <c:v>1.5798419226724803E-7</c:v>
                </c:pt>
                <c:pt idx="560">
                  <c:v>1.6588340188061045E-7</c:v>
                </c:pt>
                <c:pt idx="561">
                  <c:v>1.7417757197464097E-7</c:v>
                </c:pt>
                <c:pt idx="562">
                  <c:v>1.8288645057337302E-7</c:v>
                </c:pt>
                <c:pt idx="563">
                  <c:v>1.9203077310204167E-7</c:v>
                </c:pt>
                <c:pt idx="564">
                  <c:v>2.0163231175714375E-7</c:v>
                </c:pt>
                <c:pt idx="565">
                  <c:v>2.1171392734500095E-7</c:v>
                </c:pt>
                <c:pt idx="566">
                  <c:v>2.2229962371225101E-7</c:v>
                </c:pt>
                <c:pt idx="567">
                  <c:v>2.3341460489786358E-7</c:v>
                </c:pt>
                <c:pt idx="568">
                  <c:v>2.4508533514275676E-7</c:v>
                </c:pt>
                <c:pt idx="569">
                  <c:v>2.5733960189989461E-7</c:v>
                </c:pt>
                <c:pt idx="570">
                  <c:v>2.7020658199488935E-7</c:v>
                </c:pt>
                <c:pt idx="571">
                  <c:v>2.8371691109463382E-7</c:v>
                </c:pt>
                <c:pt idx="572">
                  <c:v>2.9790275664936551E-7</c:v>
                </c:pt>
                <c:pt idx="573">
                  <c:v>3.1279789448183377E-7</c:v>
                </c:pt>
                <c:pt idx="574">
                  <c:v>3.2843778920592548E-7</c:v>
                </c:pt>
                <c:pt idx="575">
                  <c:v>3.4485967866622178E-7</c:v>
                </c:pt>
                <c:pt idx="576">
                  <c:v>3.621026625995329E-7</c:v>
                </c:pt>
                <c:pt idx="577">
                  <c:v>3.8020779572950954E-7</c:v>
                </c:pt>
                <c:pt idx="578">
                  <c:v>3.9921818551598503E-7</c:v>
                </c:pt>
                <c:pt idx="579">
                  <c:v>4.1917909479178429E-7</c:v>
                </c:pt>
                <c:pt idx="580">
                  <c:v>4.4013804953137351E-7</c:v>
                </c:pt>
                <c:pt idx="581">
                  <c:v>4.621449520079422E-7</c:v>
                </c:pt>
                <c:pt idx="582">
                  <c:v>4.8525219960833934E-7</c:v>
                </c:pt>
                <c:pt idx="583">
                  <c:v>5.0951480958875629E-7</c:v>
                </c:pt>
                <c:pt idx="584">
                  <c:v>5.3499055006819408E-7</c:v>
                </c:pt>
                <c:pt idx="585">
                  <c:v>5.6174007757160384E-7</c:v>
                </c:pt>
                <c:pt idx="586">
                  <c:v>5.8982708145018407E-7</c:v>
                </c:pt>
                <c:pt idx="587">
                  <c:v>6.1931843552269334E-7</c:v>
                </c:pt>
                <c:pt idx="588">
                  <c:v>6.5028435729882809E-7</c:v>
                </c:pt>
                <c:pt idx="589">
                  <c:v>6.8279857516376955E-7</c:v>
                </c:pt>
                <c:pt idx="590">
                  <c:v>7.1693850392195808E-7</c:v>
                </c:pt>
                <c:pt idx="591">
                  <c:v>7.5278542911805606E-7</c:v>
                </c:pt>
                <c:pt idx="592">
                  <c:v>7.9042470057395885E-7</c:v>
                </c:pt>
                <c:pt idx="593">
                  <c:v>8.2994593560265681E-7</c:v>
                </c:pt>
                <c:pt idx="594">
                  <c:v>8.714432323827897E-7</c:v>
                </c:pt>
                <c:pt idx="595">
                  <c:v>9.1501539400192919E-7</c:v>
                </c:pt>
                <c:pt idx="596">
                  <c:v>9.6076616370202572E-7</c:v>
                </c:pt>
                <c:pt idx="597">
                  <c:v>1.008804471887127E-6</c:v>
                </c:pt>
                <c:pt idx="598">
                  <c:v>1.0592446954814834E-6</c:v>
                </c:pt>
                <c:pt idx="599">
                  <c:v>1.1122069302555575E-6</c:v>
                </c:pt>
                <c:pt idx="600">
                  <c:v>1.1678172767683354E-6</c:v>
                </c:pt>
                <c:pt idx="601">
                  <c:v>1.2262081406067522E-6</c:v>
                </c:pt>
                <c:pt idx="602">
                  <c:v>1.2875185476370899E-6</c:v>
                </c:pt>
                <c:pt idx="603">
                  <c:v>1.3518944750189444E-6</c:v>
                </c:pt>
                <c:pt idx="604">
                  <c:v>1.4194891987698917E-6</c:v>
                </c:pt>
                <c:pt idx="605">
                  <c:v>1.4904636587083862E-6</c:v>
                </c:pt>
                <c:pt idx="606">
                  <c:v>1.5649868416438057E-6</c:v>
                </c:pt>
                <c:pt idx="607">
                  <c:v>1.643236183725996E-6</c:v>
                </c:pt>
                <c:pt idx="608">
                  <c:v>1.7253979929122959E-6</c:v>
                </c:pt>
                <c:pt idx="609">
                  <c:v>1.8116678925579109E-6</c:v>
                </c:pt>
                <c:pt idx="610">
                  <c:v>1.9022512871858066E-6</c:v>
                </c:pt>
                <c:pt idx="611">
                  <c:v>1.997363851545097E-6</c:v>
                </c:pt>
                <c:pt idx="612">
                  <c:v>2.097232044122352E-6</c:v>
                </c:pt>
                <c:pt idx="613">
                  <c:v>2.2020936463284697E-6</c:v>
                </c:pt>
                <c:pt idx="614">
                  <c:v>2.3121983286448931E-6</c:v>
                </c:pt>
                <c:pt idx="615">
                  <c:v>2.427808245077138E-6</c:v>
                </c:pt>
                <c:pt idx="616">
                  <c:v>2.5491986573309953E-6</c:v>
                </c:pt>
                <c:pt idx="617">
                  <c:v>2.6766585901975451E-6</c:v>
                </c:pt>
                <c:pt idx="618">
                  <c:v>2.8104915197074223E-6</c:v>
                </c:pt>
                <c:pt idx="619">
                  <c:v>2.9510160956927936E-6</c:v>
                </c:pt>
                <c:pt idx="620">
                  <c:v>3.0985669004774336E-6</c:v>
                </c:pt>
                <c:pt idx="621">
                  <c:v>3.2534952455013053E-6</c:v>
                </c:pt>
                <c:pt idx="622">
                  <c:v>3.4161700077763706E-6</c:v>
                </c:pt>
                <c:pt idx="623">
                  <c:v>3.5869785081651893E-6</c:v>
                </c:pt>
                <c:pt idx="624">
                  <c:v>3.7663274335734491E-6</c:v>
                </c:pt>
                <c:pt idx="625">
                  <c:v>3.9546438052521217E-6</c:v>
                </c:pt>
                <c:pt idx="626">
                  <c:v>4.1523759955147281E-6</c:v>
                </c:pt>
                <c:pt idx="627">
                  <c:v>4.359994795290465E-6</c:v>
                </c:pt>
                <c:pt idx="628">
                  <c:v>4.5779945350549888E-6</c:v>
                </c:pt>
                <c:pt idx="629">
                  <c:v>4.8068942618077382E-6</c:v>
                </c:pt>
                <c:pt idx="630">
                  <c:v>5.047238974898125E-6</c:v>
                </c:pt>
                <c:pt idx="631">
                  <c:v>5.2996009236430311E-6</c:v>
                </c:pt>
                <c:pt idx="632">
                  <c:v>5.5645809698251828E-6</c:v>
                </c:pt>
                <c:pt idx="633">
                  <c:v>5.8428100183164421E-6</c:v>
                </c:pt>
                <c:pt idx="634">
                  <c:v>6.1349505192322644E-6</c:v>
                </c:pt>
                <c:pt idx="635">
                  <c:v>6.4416980451938775E-6</c:v>
                </c:pt>
                <c:pt idx="636">
                  <c:v>6.7637829474535713E-6</c:v>
                </c:pt>
                <c:pt idx="637">
                  <c:v>7.1019720948262499E-6</c:v>
                </c:pt>
                <c:pt idx="638">
                  <c:v>7.4570706995675627E-6</c:v>
                </c:pt>
                <c:pt idx="639">
                  <c:v>7.8299242345459405E-6</c:v>
                </c:pt>
                <c:pt idx="640">
                  <c:v>8.2214204462732372E-6</c:v>
                </c:pt>
                <c:pt idx="641">
                  <c:v>8.6324914685868997E-6</c:v>
                </c:pt>
                <c:pt idx="642">
                  <c:v>9.064116042016245E-6</c:v>
                </c:pt>
                <c:pt idx="643">
                  <c:v>9.5173218441170569E-6</c:v>
                </c:pt>
                <c:pt idx="644">
                  <c:v>9.9931879363229107E-6</c:v>
                </c:pt>
                <c:pt idx="645">
                  <c:v>1.0492847333139057E-5</c:v>
                </c:pt>
                <c:pt idx="646">
                  <c:v>1.1017489699796009E-5</c:v>
                </c:pt>
                <c:pt idx="647">
                  <c:v>1.156836418478581E-5</c:v>
                </c:pt>
                <c:pt idx="648">
                  <c:v>1.2146782394025102E-5</c:v>
                </c:pt>
                <c:pt idx="649">
                  <c:v>1.2754121513726358E-5</c:v>
                </c:pt>
                <c:pt idx="650">
                  <c:v>1.3391827589412676E-5</c:v>
                </c:pt>
                <c:pt idx="651">
                  <c:v>1.406141896888331E-5</c:v>
                </c:pt>
                <c:pt idx="652">
                  <c:v>1.4764489917327477E-5</c:v>
                </c:pt>
                <c:pt idx="653">
                  <c:v>1.5502714413193851E-5</c:v>
                </c:pt>
                <c:pt idx="654">
                  <c:v>1.6277850133853542E-5</c:v>
                </c:pt>
                <c:pt idx="655">
                  <c:v>1.7091742640546219E-5</c:v>
                </c:pt>
                <c:pt idx="656">
                  <c:v>1.7946329772573531E-5</c:v>
                </c:pt>
                <c:pt idx="657">
                  <c:v>1.8843646261202209E-5</c:v>
                </c:pt>
                <c:pt idx="658">
                  <c:v>1.978582857426232E-5</c:v>
                </c:pt>
                <c:pt idx="659">
                  <c:v>2.0775120002975439E-5</c:v>
                </c:pt>
                <c:pt idx="660">
                  <c:v>2.1813876003124212E-5</c:v>
                </c:pt>
                <c:pt idx="661">
                  <c:v>2.2904569803280425E-5</c:v>
                </c:pt>
                <c:pt idx="662">
                  <c:v>2.4049798293444447E-5</c:v>
                </c:pt>
                <c:pt idx="663">
                  <c:v>2.5252288208116669E-5</c:v>
                </c:pt>
                <c:pt idx="664">
                  <c:v>2.6514902618522504E-5</c:v>
                </c:pt>
                <c:pt idx="665">
                  <c:v>2.784064774944863E-5</c:v>
                </c:pt>
                <c:pt idx="666">
                  <c:v>2.9232680136921064E-5</c:v>
                </c:pt>
                <c:pt idx="667">
                  <c:v>3.0694314143767119E-5</c:v>
                </c:pt>
                <c:pt idx="668">
                  <c:v>3.2229029850955474E-5</c:v>
                </c:pt>
                <c:pt idx="669">
                  <c:v>3.3840481343503252E-5</c:v>
                </c:pt>
                <c:pt idx="670">
                  <c:v>3.5532505410678415E-5</c:v>
                </c:pt>
                <c:pt idx="671">
                  <c:v>3.7309130681212337E-5</c:v>
                </c:pt>
                <c:pt idx="672">
                  <c:v>3.9174587215272956E-5</c:v>
                </c:pt>
                <c:pt idx="673">
                  <c:v>4.1133316576036606E-5</c:v>
                </c:pt>
                <c:pt idx="674">
                  <c:v>4.3189982404838437E-5</c:v>
                </c:pt>
                <c:pt idx="675">
                  <c:v>4.5349481525080364E-5</c:v>
                </c:pt>
                <c:pt idx="676">
                  <c:v>4.7616955601334383E-5</c:v>
                </c:pt>
                <c:pt idx="677">
                  <c:v>4.9997803381401107E-5</c:v>
                </c:pt>
                <c:pt idx="678">
                  <c:v>5.2497693550471166E-5</c:v>
                </c:pt>
                <c:pt idx="679">
                  <c:v>5.5122578227994726E-5</c:v>
                </c:pt>
                <c:pt idx="680">
                  <c:v>5.7878707139394468E-5</c:v>
                </c:pt>
                <c:pt idx="681">
                  <c:v>6.0772642496364197E-5</c:v>
                </c:pt>
                <c:pt idx="682">
                  <c:v>6.3811274621182405E-5</c:v>
                </c:pt>
                <c:pt idx="683">
                  <c:v>6.7001838352241528E-5</c:v>
                </c:pt>
                <c:pt idx="684">
                  <c:v>7.0351930269853613E-5</c:v>
                </c:pt>
                <c:pt idx="685">
                  <c:v>7.3869526783346294E-5</c:v>
                </c:pt>
                <c:pt idx="686">
                  <c:v>7.7563003122513616E-5</c:v>
                </c:pt>
                <c:pt idx="687">
                  <c:v>8.1441153278639301E-5</c:v>
                </c:pt>
                <c:pt idx="688">
                  <c:v>8.5513210942571264E-5</c:v>
                </c:pt>
                <c:pt idx="689">
                  <c:v>8.9788871489699838E-5</c:v>
                </c:pt>
                <c:pt idx="690">
                  <c:v>9.4278315064184832E-5</c:v>
                </c:pt>
                <c:pt idx="691">
                  <c:v>9.8992230817394078E-5</c:v>
                </c:pt>
                <c:pt idx="692">
                  <c:v>1.0394184235826379E-4</c:v>
                </c:pt>
                <c:pt idx="693">
                  <c:v>1.0913893447617698E-4</c:v>
                </c:pt>
                <c:pt idx="694">
                  <c:v>1.1459588119998583E-4</c:v>
                </c:pt>
                <c:pt idx="695">
                  <c:v>1.2032567525998513E-4</c:v>
                </c:pt>
                <c:pt idx="696">
                  <c:v>1.263419590229844E-4</c:v>
                </c:pt>
                <c:pt idx="697">
                  <c:v>1.3265905697413361E-4</c:v>
                </c:pt>
                <c:pt idx="698">
                  <c:v>1.392920098228403E-4</c:v>
                </c:pt>
                <c:pt idx="699">
                  <c:v>1.4625661031398231E-4</c:v>
                </c:pt>
                <c:pt idx="700">
                  <c:v>1.5356944082968143E-4</c:v>
                </c:pt>
                <c:pt idx="701">
                  <c:v>1.6124791287116551E-4</c:v>
                </c:pt>
                <c:pt idx="702">
                  <c:v>1.6931030851472379E-4</c:v>
                </c:pt>
                <c:pt idx="703">
                  <c:v>1.7777582394045999E-4</c:v>
                </c:pt>
                <c:pt idx="704">
                  <c:v>1.8666461513748301E-4</c:v>
                </c:pt>
                <c:pt idx="705">
                  <c:v>1.9599784589435716E-4</c:v>
                </c:pt>
                <c:pt idx="706">
                  <c:v>2.0579773818907502E-4</c:v>
                </c:pt>
                <c:pt idx="707">
                  <c:v>2.1608762509852877E-4</c:v>
                </c:pt>
                <c:pt idx="708">
                  <c:v>2.2689200635345522E-4</c:v>
                </c:pt>
                <c:pt idx="709">
                  <c:v>2.3823660667112798E-4</c:v>
                </c:pt>
                <c:pt idx="710">
                  <c:v>2.501484370046844E-4</c:v>
                </c:pt>
                <c:pt idx="711">
                  <c:v>2.6265585885491865E-4</c:v>
                </c:pt>
                <c:pt idx="712">
                  <c:v>2.7578865179766457E-4</c:v>
                </c:pt>
                <c:pt idx="713">
                  <c:v>2.8957808438754781E-4</c:v>
                </c:pt>
                <c:pt idx="714">
                  <c:v>3.040569886069252E-4</c:v>
                </c:pt>
                <c:pt idx="715">
                  <c:v>3.1925983803727148E-4</c:v>
                </c:pt>
                <c:pt idx="716">
                  <c:v>3.3522282993913509E-4</c:v>
                </c:pt>
                <c:pt idx="717">
                  <c:v>3.5198397143609188E-4</c:v>
                </c:pt>
                <c:pt idx="718">
                  <c:v>3.6958317000789648E-4</c:v>
                </c:pt>
                <c:pt idx="719">
                  <c:v>3.8806232850829132E-4</c:v>
                </c:pt>
                <c:pt idx="720">
                  <c:v>4.074654449337059E-4</c:v>
                </c:pt>
                <c:pt idx="721">
                  <c:v>4.2783871718039124E-4</c:v>
                </c:pt>
                <c:pt idx="722">
                  <c:v>4.492306530394108E-4</c:v>
                </c:pt>
                <c:pt idx="723">
                  <c:v>4.7169218569138139E-4</c:v>
                </c:pt>
                <c:pt idx="724">
                  <c:v>4.9527679497595053E-4</c:v>
                </c:pt>
                <c:pt idx="725">
                  <c:v>5.2004063472474806E-4</c:v>
                </c:pt>
                <c:pt idx="726">
                  <c:v>5.4604266646098552E-4</c:v>
                </c:pt>
                <c:pt idx="727">
                  <c:v>5.7334479978403483E-4</c:v>
                </c:pt>
                <c:pt idx="728">
                  <c:v>6.0201203977323665E-4</c:v>
                </c:pt>
                <c:pt idx="729">
                  <c:v>6.321126417618985E-4</c:v>
                </c:pt>
                <c:pt idx="730">
                  <c:v>6.6371827384999345E-4</c:v>
                </c:pt>
                <c:pt idx="731">
                  <c:v>6.9690418754249318E-4</c:v>
                </c:pt>
                <c:pt idx="732">
                  <c:v>7.317493969196179E-4</c:v>
                </c:pt>
                <c:pt idx="733">
                  <c:v>7.6833686676559885E-4</c:v>
                </c:pt>
                <c:pt idx="734">
                  <c:v>8.0675371010387881E-4</c:v>
                </c:pt>
                <c:pt idx="735">
                  <c:v>8.4709139560907275E-4</c:v>
                </c:pt>
                <c:pt idx="736">
                  <c:v>8.8944596538952645E-4</c:v>
                </c:pt>
                <c:pt idx="737">
                  <c:v>9.3391826365900278E-4</c:v>
                </c:pt>
                <c:pt idx="738">
                  <c:v>9.8061417684195285E-4</c:v>
                </c:pt>
                <c:pt idx="739">
                  <c:v>1.0296448856840505E-3</c:v>
                </c:pt>
                <c:pt idx="740">
                  <c:v>1.081127129968253E-3</c:v>
                </c:pt>
                <c:pt idx="741">
                  <c:v>1.1351834864666657E-3</c:v>
                </c:pt>
                <c:pt idx="742">
                  <c:v>1.191942660789999E-3</c:v>
                </c:pt>
                <c:pt idx="743">
                  <c:v>1.251539793829499E-3</c:v>
                </c:pt>
                <c:pt idx="744">
                  <c:v>1.314116783520974E-3</c:v>
                </c:pt>
                <c:pt idx="745">
                  <c:v>1.3798226226970228E-3</c:v>
                </c:pt>
                <c:pt idx="746">
                  <c:v>1.4488137538318741E-3</c:v>
                </c:pt>
                <c:pt idx="747">
                  <c:v>1.5212544415234678E-3</c:v>
                </c:pt>
                <c:pt idx="748">
                  <c:v>1.5973171635996412E-3</c:v>
                </c:pt>
                <c:pt idx="749">
                  <c:v>1.6771830217796233E-3</c:v>
                </c:pt>
                <c:pt idx="750">
                  <c:v>1.7610421728686046E-3</c:v>
                </c:pt>
                <c:pt idx="751">
                  <c:v>1.8490942815120349E-3</c:v>
                </c:pt>
                <c:pt idx="752">
                  <c:v>1.9415489955876368E-3</c:v>
                </c:pt>
                <c:pt idx="753">
                  <c:v>2.0386264453670189E-3</c:v>
                </c:pt>
                <c:pt idx="754">
                  <c:v>2.1405577676353697E-3</c:v>
                </c:pt>
                <c:pt idx="755">
                  <c:v>2.2475856560171385E-3</c:v>
                </c:pt>
                <c:pt idx="756">
                  <c:v>2.3599649388179956E-3</c:v>
                </c:pt>
                <c:pt idx="757">
                  <c:v>2.4779631857588954E-3</c:v>
                </c:pt>
                <c:pt idx="758">
                  <c:v>2.6018613450468401E-3</c:v>
                </c:pt>
                <c:pt idx="759">
                  <c:v>2.7319544122991822E-3</c:v>
                </c:pt>
                <c:pt idx="760">
                  <c:v>2.8685521329141414E-3</c:v>
                </c:pt>
                <c:pt idx="761">
                  <c:v>3.0119797395598484E-3</c:v>
                </c:pt>
                <c:pt idx="762">
                  <c:v>3.1625787265378408E-3</c:v>
                </c:pt>
                <c:pt idx="763">
                  <c:v>3.3207076628647332E-3</c:v>
                </c:pt>
                <c:pt idx="764">
                  <c:v>3.4867430460079701E-3</c:v>
                </c:pt>
                <c:pt idx="765">
                  <c:v>3.6610801983083686E-3</c:v>
                </c:pt>
                <c:pt idx="766">
                  <c:v>3.8441342082237871E-3</c:v>
                </c:pt>
                <c:pt idx="767">
                  <c:v>4.0363409186349765E-3</c:v>
                </c:pt>
                <c:pt idx="768">
                  <c:v>4.2381579645667253E-3</c:v>
                </c:pt>
                <c:pt idx="769">
                  <c:v>4.4500658627950615E-3</c:v>
                </c:pt>
                <c:pt idx="770">
                  <c:v>4.6725691559348151E-3</c:v>
                </c:pt>
                <c:pt idx="771">
                  <c:v>4.9061976137315562E-3</c:v>
                </c:pt>
                <c:pt idx="772">
                  <c:v>5.1515074944181345E-3</c:v>
                </c:pt>
                <c:pt idx="773">
                  <c:v>5.4090828691390411E-3</c:v>
                </c:pt>
                <c:pt idx="774">
                  <c:v>5.679537012595993E-3</c:v>
                </c:pt>
                <c:pt idx="775">
                  <c:v>5.9635138632257931E-3</c:v>
                </c:pt>
                <c:pt idx="776">
                  <c:v>6.2616895563870831E-3</c:v>
                </c:pt>
                <c:pt idx="777">
                  <c:v>6.5747740342064374E-3</c:v>
                </c:pt>
                <c:pt idx="778">
                  <c:v>6.9035127359167595E-3</c:v>
                </c:pt>
                <c:pt idx="779">
                  <c:v>7.2486883727125974E-3</c:v>
                </c:pt>
                <c:pt idx="780">
                  <c:v>7.6111227913482279E-3</c:v>
                </c:pt>
                <c:pt idx="781">
                  <c:v>7.99167893091564E-3</c:v>
                </c:pt>
                <c:pt idx="782">
                  <c:v>8.391262877461423E-3</c:v>
                </c:pt>
                <c:pt idx="783">
                  <c:v>8.810826021334494E-3</c:v>
                </c:pt>
                <c:pt idx="784">
                  <c:v>9.2513673224012185E-3</c:v>
                </c:pt>
                <c:pt idx="785">
                  <c:v>9.7139356885212799E-3</c:v>
                </c:pt>
                <c:pt idx="786">
                  <c:v>1.0199632472947345E-2</c:v>
                </c:pt>
                <c:pt idx="787">
                  <c:v>1.0709614096594712E-2</c:v>
                </c:pt>
                <c:pt idx="788">
                  <c:v>1.1245094801424448E-2</c:v>
                </c:pt>
                <c:pt idx="789">
                  <c:v>1.1807349541495671E-2</c:v>
                </c:pt>
                <c:pt idx="790">
                  <c:v>1.2397717018570455E-2</c:v>
                </c:pt>
                <c:pt idx="791">
                  <c:v>1.3017602869498978E-2</c:v>
                </c:pt>
                <c:pt idx="792">
                  <c:v>1.3668483012973928E-2</c:v>
                </c:pt>
                <c:pt idx="793">
                  <c:v>1.4351907163622625E-2</c:v>
                </c:pt>
                <c:pt idx="794">
                  <c:v>1.5069502521803757E-2</c:v>
                </c:pt>
                <c:pt idx="795">
                  <c:v>1.5822977647893945E-2</c:v>
                </c:pt>
                <c:pt idx="796">
                  <c:v>1.6614126530288643E-2</c:v>
                </c:pt>
                <c:pt idx="797">
                  <c:v>1.7444832856803077E-2</c:v>
                </c:pt>
                <c:pt idx="798">
                  <c:v>1.8317074499643232E-2</c:v>
                </c:pt>
                <c:pt idx="799">
                  <c:v>1.9232928224625395E-2</c:v>
                </c:pt>
                <c:pt idx="800">
                  <c:v>2.0194574635856666E-2</c:v>
                </c:pt>
                <c:pt idx="801">
                  <c:v>2.1204303367649498E-2</c:v>
                </c:pt>
                <c:pt idx="802">
                  <c:v>2.2264518536031973E-2</c:v>
                </c:pt>
                <c:pt idx="803">
                  <c:v>2.3377744462833572E-2</c:v>
                </c:pt>
                <c:pt idx="804">
                  <c:v>2.4546631685975252E-2</c:v>
                </c:pt>
                <c:pt idx="805">
                  <c:v>2.5773963270274015E-2</c:v>
                </c:pt>
                <c:pt idx="806">
                  <c:v>2.7062661433787716E-2</c:v>
                </c:pt>
                <c:pt idx="807">
                  <c:v>2.8415794505477102E-2</c:v>
                </c:pt>
                <c:pt idx="808">
                  <c:v>2.9836584230750959E-2</c:v>
                </c:pt>
                <c:pt idx="809">
                  <c:v>3.1328413442288511E-2</c:v>
                </c:pt>
                <c:pt idx="810">
                  <c:v>3.2894834114402936E-2</c:v>
                </c:pt>
                <c:pt idx="811">
                  <c:v>3.4539575820123083E-2</c:v>
                </c:pt>
                <c:pt idx="812">
                  <c:v>3.6266554611129237E-2</c:v>
                </c:pt>
                <c:pt idx="813">
                  <c:v>3.8079882341685703E-2</c:v>
                </c:pt>
                <c:pt idx="814">
                  <c:v>3.9983876458769989E-2</c:v>
                </c:pt>
                <c:pt idx="815">
                  <c:v>4.1983070281708487E-2</c:v>
                </c:pt>
                <c:pt idx="816">
                  <c:v>4.4082223795793914E-2</c:v>
                </c:pt>
                <c:pt idx="817">
                  <c:v>4.6286334985583613E-2</c:v>
                </c:pt>
                <c:pt idx="818">
                  <c:v>4.8600651734862797E-2</c:v>
                </c:pt>
                <c:pt idx="819">
                  <c:v>5.1030684321605936E-2</c:v>
                </c:pt>
                <c:pt idx="820">
                  <c:v>5.3582218537686237E-2</c:v>
                </c:pt>
                <c:pt idx="821">
                  <c:v>5.6261329464570548E-2</c:v>
                </c:pt>
                <c:pt idx="822">
                  <c:v>5.9074395937799076E-2</c:v>
                </c:pt>
                <c:pt idx="823">
                  <c:v>6.2028115734689034E-2</c:v>
                </c:pt>
                <c:pt idx="824">
                  <c:v>6.5129521521423483E-2</c:v>
                </c:pt>
                <c:pt idx="825">
                  <c:v>6.8385997597494655E-2</c:v>
                </c:pt>
                <c:pt idx="826">
                  <c:v>7.1805297477369384E-2</c:v>
                </c:pt>
                <c:pt idx="827">
                  <c:v>7.5395562351237858E-2</c:v>
                </c:pt>
                <c:pt idx="828">
                  <c:v>7.916534046879975E-2</c:v>
                </c:pt>
                <c:pt idx="829">
                  <c:v>8.3123607492239737E-2</c:v>
                </c:pt>
                <c:pt idx="830">
                  <c:v>8.7279787866851727E-2</c:v>
                </c:pt>
                <c:pt idx="831">
                  <c:v>9.164377726019432E-2</c:v>
                </c:pt>
                <c:pt idx="832">
                  <c:v>9.622596612320404E-2</c:v>
                </c:pt>
                <c:pt idx="833">
                  <c:v>0.10103726442936424</c:v>
                </c:pt>
                <c:pt idx="834">
                  <c:v>0.10608912765083246</c:v>
                </c:pt>
                <c:pt idx="835">
                  <c:v>0.11139358403337409</c:v>
                </c:pt>
                <c:pt idx="836">
                  <c:v>0.11696326323504279</c:v>
                </c:pt>
                <c:pt idx="837">
                  <c:v>0.12281142639679493</c:v>
                </c:pt>
                <c:pt idx="838">
                  <c:v>0.12895199771663468</c:v>
                </c:pt>
                <c:pt idx="839">
                  <c:v>0.13539959760246642</c:v>
                </c:pt>
                <c:pt idx="840">
                  <c:v>0.14216957748258974</c:v>
                </c:pt>
                <c:pt idx="841">
                  <c:v>0.14927805635671923</c:v>
                </c:pt>
                <c:pt idx="842">
                  <c:v>0.15674195917455519</c:v>
                </c:pt>
                <c:pt idx="843">
                  <c:v>0.16457905713328297</c:v>
                </c:pt>
                <c:pt idx="844">
                  <c:v>0.17280800998994714</c:v>
                </c:pt>
                <c:pt idx="845">
                  <c:v>0.18144841048944449</c:v>
                </c:pt>
                <c:pt idx="846">
                  <c:v>0.19052083101391673</c:v>
                </c:pt>
                <c:pt idx="847">
                  <c:v>0.20004687256461257</c:v>
                </c:pt>
                <c:pt idx="848">
                  <c:v>0.2100492161928432</c:v>
                </c:pt>
                <c:pt idx="849">
                  <c:v>0.22055167700248537</c:v>
                </c:pt>
                <c:pt idx="850">
                  <c:v>0.23157926085260966</c:v>
                </c:pt>
                <c:pt idx="851">
                  <c:v>0.24315822389524014</c:v>
                </c:pt>
                <c:pt idx="852">
                  <c:v>0.25531613509000217</c:v>
                </c:pt>
                <c:pt idx="853">
                  <c:v>0.26808194184450229</c:v>
                </c:pt>
                <c:pt idx="854">
                  <c:v>0.28148603893672741</c:v>
                </c:pt>
                <c:pt idx="855">
                  <c:v>0.29556034088356381</c:v>
                </c:pt>
                <c:pt idx="856">
                  <c:v>0.310338357927742</c:v>
                </c:pt>
                <c:pt idx="857">
                  <c:v>0.3258552758241291</c:v>
                </c:pt>
                <c:pt idx="858">
                  <c:v>0.34214803961533558</c:v>
                </c:pt>
                <c:pt idx="859">
                  <c:v>0.35925544159610234</c:v>
                </c:pt>
                <c:pt idx="860">
                  <c:v>0.37721821367590747</c:v>
                </c:pt>
                <c:pt idx="861">
                  <c:v>0.39607912435970288</c:v>
                </c:pt>
                <c:pt idx="862">
                  <c:v>0.41588308057768802</c:v>
                </c:pt>
                <c:pt idx="863">
                  <c:v>0.43667723460657243</c:v>
                </c:pt>
                <c:pt idx="864">
                  <c:v>0.45851109633690107</c:v>
                </c:pt>
                <c:pt idx="865">
                  <c:v>0.48143665115374612</c:v>
                </c:pt>
                <c:pt idx="866">
                  <c:v>0.50550848371143342</c:v>
                </c:pt>
                <c:pt idx="867">
                  <c:v>0.53078390789700514</c:v>
                </c:pt>
                <c:pt idx="868">
                  <c:v>0.55732310329185542</c:v>
                </c:pt>
                <c:pt idx="869">
                  <c:v>0.5851892584564482</c:v>
                </c:pt>
                <c:pt idx="870">
                  <c:v>0.61444872137927065</c:v>
                </c:pt>
                <c:pt idx="871">
                  <c:v>0.64517115744823417</c:v>
                </c:pt>
                <c:pt idx="872">
                  <c:v>0.67742971532064589</c:v>
                </c:pt>
                <c:pt idx="873">
                  <c:v>0.71130120108667816</c:v>
                </c:pt>
                <c:pt idx="874">
                  <c:v>0.74686626114101207</c:v>
                </c:pt>
                <c:pt idx="875">
                  <c:v>0.7842095741980627</c:v>
                </c:pt>
                <c:pt idx="876">
                  <c:v>0.82342005290796583</c:v>
                </c:pt>
                <c:pt idx="877">
                  <c:v>0.86459105555336413</c:v>
                </c:pt>
                <c:pt idx="878">
                  <c:v>0.9078206083310324</c:v>
                </c:pt>
                <c:pt idx="879">
                  <c:v>0.95321163874758408</c:v>
                </c:pt>
                <c:pt idx="880">
                  <c:v>1.0008722206849634</c:v>
                </c:pt>
                <c:pt idx="881">
                  <c:v>1.0509158317192115</c:v>
                </c:pt>
                <c:pt idx="882">
                  <c:v>1.1034616233051722</c:v>
                </c:pt>
                <c:pt idx="883">
                  <c:v>1.1586347044704308</c:v>
                </c:pt>
                <c:pt idx="884">
                  <c:v>1.2165664396939524</c:v>
                </c:pt>
                <c:pt idx="885">
                  <c:v>1.2773947616786501</c:v>
                </c:pt>
                <c:pt idx="886">
                  <c:v>1.3412644997625827</c:v>
                </c:pt>
                <c:pt idx="887">
                  <c:v>1.4083277247507118</c:v>
                </c:pt>
                <c:pt idx="888">
                  <c:v>1.4787441109882473</c:v>
                </c:pt>
                <c:pt idx="889">
                  <c:v>1.5526813165376598</c:v>
                </c:pt>
                <c:pt idx="890">
                  <c:v>1.6303153823645429</c:v>
                </c:pt>
                <c:pt idx="891">
                  <c:v>1.71183115148277</c:v>
                </c:pt>
                <c:pt idx="892">
                  <c:v>1.7974227090569086</c:v>
                </c:pt>
                <c:pt idx="893">
                  <c:v>1.887293844509754</c:v>
                </c:pt>
                <c:pt idx="894">
                  <c:v>1.9816585367352417</c:v>
                </c:pt>
                <c:pt idx="895">
                  <c:v>2.0807414635720041</c:v>
                </c:pt>
                <c:pt idx="896">
                  <c:v>2.1847785367506045</c:v>
                </c:pt>
                <c:pt idx="897">
                  <c:v>2.2940174635881347</c:v>
                </c:pt>
                <c:pt idx="898">
                  <c:v>2.4087183367675418</c:v>
                </c:pt>
                <c:pt idx="899">
                  <c:v>2.5291542536059191</c:v>
                </c:pt>
                <c:pt idx="900">
                  <c:v>2.655611966286215</c:v>
                </c:pt>
                <c:pt idx="901">
                  <c:v>2.7883925646005259</c:v>
                </c:pt>
                <c:pt idx="902">
                  <c:v>2.9278121928305523</c:v>
                </c:pt>
                <c:pt idx="903">
                  <c:v>3.07420280247208</c:v>
                </c:pt>
                <c:pt idx="904">
                  <c:v>3.2279129425956841</c:v>
                </c:pt>
                <c:pt idx="905">
                  <c:v>3.3893085897254682</c:v>
                </c:pt>
                <c:pt idx="906">
                  <c:v>3.5587740192117416</c:v>
                </c:pt>
                <c:pt idx="907">
                  <c:v>3.7367127201723287</c:v>
                </c:pt>
                <c:pt idx="908">
                  <c:v>3.9235483561809454</c:v>
                </c:pt>
                <c:pt idx="909">
                  <c:v>4.1197257739899928</c:v>
                </c:pt>
                <c:pt idx="910">
                  <c:v>4.3257120626894929</c:v>
                </c:pt>
                <c:pt idx="911">
                  <c:v>4.5419976658239678</c:v>
                </c:pt>
                <c:pt idx="912">
                  <c:v>4.7690975491151661</c:v>
                </c:pt>
                <c:pt idx="913">
                  <c:v>5.0075524265709248</c:v>
                </c:pt>
                <c:pt idx="914">
                  <c:v>5.257930047899471</c:v>
                </c:pt>
                <c:pt idx="915">
                  <c:v>5.5208265502944451</c:v>
                </c:pt>
                <c:pt idx="916">
                  <c:v>5.7968678778091673</c:v>
                </c:pt>
                <c:pt idx="917">
                  <c:v>6.0867112716996257</c:v>
                </c:pt>
                <c:pt idx="918">
                  <c:v>6.391046835284607</c:v>
                </c:pt>
                <c:pt idx="919">
                  <c:v>6.710599177048838</c:v>
                </c:pt>
                <c:pt idx="920">
                  <c:v>7.0461291359012801</c:v>
                </c:pt>
                <c:pt idx="921">
                  <c:v>7.3984355926963445</c:v>
                </c:pt>
                <c:pt idx="922">
                  <c:v>7.7683573723311623</c:v>
                </c:pt>
                <c:pt idx="923">
                  <c:v>8.1567752409477201</c:v>
                </c:pt>
                <c:pt idx="924">
                  <c:v>8.564614002995107</c:v>
                </c:pt>
                <c:pt idx="925">
                  <c:v>8.9928447031448631</c:v>
                </c:pt>
                <c:pt idx="926">
                  <c:v>9.4424869383021068</c:v>
                </c:pt>
                <c:pt idx="927">
                  <c:v>9.9146112852172124</c:v>
                </c:pt>
                <c:pt idx="928">
                  <c:v>10.410341849478073</c:v>
                </c:pt>
                <c:pt idx="929">
                  <c:v>10.930858941951977</c:v>
                </c:pt>
                <c:pt idx="930">
                  <c:v>11.477401889049576</c:v>
                </c:pt>
                <c:pt idx="931">
                  <c:v>12.051271983502055</c:v>
                </c:pt>
                <c:pt idx="932">
                  <c:v>12.653835582677159</c:v>
                </c:pt>
                <c:pt idx="933">
                  <c:v>13.286527361811018</c:v>
                </c:pt>
                <c:pt idx="934">
                  <c:v>13.950853729901569</c:v>
                </c:pt>
                <c:pt idx="935">
                  <c:v>14.648396416396649</c:v>
                </c:pt>
                <c:pt idx="936">
                  <c:v>15.380816237216482</c:v>
                </c:pt>
                <c:pt idx="937">
                  <c:v>16.149857049077308</c:v>
                </c:pt>
                <c:pt idx="938">
                  <c:v>16.957349901531174</c:v>
                </c:pt>
                <c:pt idx="939">
                  <c:v>17.805217396607734</c:v>
                </c:pt>
                <c:pt idx="940">
                  <c:v>18.695478266438123</c:v>
                </c:pt>
                <c:pt idx="941">
                  <c:v>19.630252179760031</c:v>
                </c:pt>
                <c:pt idx="942">
                  <c:v>20.611764788748033</c:v>
                </c:pt>
                <c:pt idx="943">
                  <c:v>21.642353028185436</c:v>
                </c:pt>
                <c:pt idx="944">
                  <c:v>22.72447067959471</c:v>
                </c:pt>
                <c:pt idx="945">
                  <c:v>23.860694213574448</c:v>
                </c:pt>
                <c:pt idx="946">
                  <c:v>25.053728924253171</c:v>
                </c:pt>
                <c:pt idx="947">
                  <c:v>26.306415370465832</c:v>
                </c:pt>
                <c:pt idx="948">
                  <c:v>27.621736138989124</c:v>
                </c:pt>
                <c:pt idx="949">
                  <c:v>29.002822945938583</c:v>
                </c:pt>
                <c:pt idx="950">
                  <c:v>30.452964093235511</c:v>
                </c:pt>
                <c:pt idx="951">
                  <c:v>31.975612297897289</c:v>
                </c:pt>
                <c:pt idx="952">
                  <c:v>33.574392912792156</c:v>
                </c:pt>
                <c:pt idx="953">
                  <c:v>35.253112558431766</c:v>
                </c:pt>
                <c:pt idx="954">
                  <c:v>37.015768186353355</c:v>
                </c:pt>
                <c:pt idx="955">
                  <c:v>38.866556595671028</c:v>
                </c:pt>
                <c:pt idx="956">
                  <c:v>40.809884425454584</c:v>
                </c:pt>
                <c:pt idx="957">
                  <c:v>42.850378646727314</c:v>
                </c:pt>
                <c:pt idx="958">
                  <c:v>44.99289757906368</c:v>
                </c:pt>
                <c:pt idx="959">
                  <c:v>47.242542458016864</c:v>
                </c:pt>
                <c:pt idx="960">
                  <c:v>49.604669580917708</c:v>
                </c:pt>
                <c:pt idx="961">
                  <c:v>52.084903059963594</c:v>
                </c:pt>
                <c:pt idx="962">
                  <c:v>54.689148212961776</c:v>
                </c:pt>
                <c:pt idx="963">
                  <c:v>57.423605623609866</c:v>
                </c:pt>
                <c:pt idx="964">
                  <c:v>60.294785904790359</c:v>
                </c:pt>
                <c:pt idx="965">
                  <c:v>63.309525200029881</c:v>
                </c:pt>
                <c:pt idx="966">
                  <c:v>66.475001460031379</c:v>
                </c:pt>
                <c:pt idx="967">
                  <c:v>69.798751533032956</c:v>
                </c:pt>
                <c:pt idx="968">
                  <c:v>73.288689109684611</c:v>
                </c:pt>
                <c:pt idx="969">
                  <c:v>76.953123565168852</c:v>
                </c:pt>
                <c:pt idx="970">
                  <c:v>80.800779743427299</c:v>
                </c:pt>
                <c:pt idx="971">
                  <c:v>84.84081873059867</c:v>
                </c:pt>
                <c:pt idx="972">
                  <c:v>89.082859667128602</c:v>
                </c:pt>
                <c:pt idx="973">
                  <c:v>93.537002650485036</c:v>
                </c:pt>
                <c:pt idx="974">
                  <c:v>98.213852783009287</c:v>
                </c:pt>
                <c:pt idx="975">
                  <c:v>103.12454542215976</c:v>
                </c:pt>
                <c:pt idx="976">
                  <c:v>108.28077269326775</c:v>
                </c:pt>
                <c:pt idx="977">
                  <c:v>113.69481132793115</c:v>
                </c:pt>
                <c:pt idx="978">
                  <c:v>119.3795518943277</c:v>
                </c:pt>
                <c:pt idx="979">
                  <c:v>125.3485294890441</c:v>
                </c:pt>
                <c:pt idx="980">
                  <c:v>131.6159559634963</c:v>
                </c:pt>
                <c:pt idx="981">
                  <c:v>138.19675376167112</c:v>
                </c:pt>
                <c:pt idx="982">
                  <c:v>145.10659144975469</c:v>
                </c:pt>
                <c:pt idx="983">
                  <c:v>152.36192102224243</c:v>
                </c:pt>
                <c:pt idx="984">
                  <c:v>159.98001707335456</c:v>
                </c:pt>
                <c:pt idx="985">
                  <c:v>167.97901792702228</c:v>
                </c:pt>
                <c:pt idx="986">
                  <c:v>176.37796882337341</c:v>
                </c:pt>
                <c:pt idx="987">
                  <c:v>185.19686726454208</c:v>
                </c:pt>
                <c:pt idx="988">
                  <c:v>194.45671062776918</c:v>
                </c:pt>
                <c:pt idx="989">
                  <c:v>204.17954615915764</c:v>
                </c:pt>
                <c:pt idx="990">
                  <c:v>214.38852346711553</c:v>
                </c:pt>
                <c:pt idx="991">
                  <c:v>225.10794964047133</c:v>
                </c:pt>
                <c:pt idx="992">
                  <c:v>236.3633471224949</c:v>
                </c:pt>
                <c:pt idx="993">
                  <c:v>248.18151447861965</c:v>
                </c:pt>
                <c:pt idx="994">
                  <c:v>260.59059020255063</c:v>
                </c:pt>
                <c:pt idx="995">
                  <c:v>273.62011971267816</c:v>
                </c:pt>
                <c:pt idx="996">
                  <c:v>287.30112569831209</c:v>
                </c:pt>
                <c:pt idx="997">
                  <c:v>301.66618198322772</c:v>
                </c:pt>
                <c:pt idx="998">
                  <c:v>316.74949108238911</c:v>
                </c:pt>
                <c:pt idx="999">
                  <c:v>332.58696563650858</c:v>
                </c:pt>
                <c:pt idx="1000">
                  <c:v>349.21631391833404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A-45E3-B80A-FD8CC63DACF3}"/>
            </c:ext>
          </c:extLst>
        </c:ser>
        <c:ser>
          <c:idx val="3"/>
          <c:order val="3"/>
          <c:tx>
            <c:strRef>
              <c:f>'Betting Simulation'!$AB$6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Simulation'!$AB$7:$AB$1007</c:f>
              <c:numCache>
                <c:formatCode>0.00</c:formatCode>
                <c:ptCount val="1001"/>
                <c:pt idx="0">
                  <c:v>100</c:v>
                </c:pt>
                <c:pt idx="1">
                  <c:v>90</c:v>
                </c:pt>
                <c:pt idx="2">
                  <c:v>81</c:v>
                </c:pt>
                <c:pt idx="3">
                  <c:v>72.900000000000006</c:v>
                </c:pt>
                <c:pt idx="4">
                  <c:v>65.610000000000014</c:v>
                </c:pt>
                <c:pt idx="5">
                  <c:v>59.049000000000014</c:v>
                </c:pt>
                <c:pt idx="6">
                  <c:v>53.144100000000016</c:v>
                </c:pt>
                <c:pt idx="7">
                  <c:v>47.829690000000014</c:v>
                </c:pt>
                <c:pt idx="8">
                  <c:v>43.046721000000012</c:v>
                </c:pt>
                <c:pt idx="9">
                  <c:v>38.742048900000015</c:v>
                </c:pt>
                <c:pt idx="10">
                  <c:v>34.867844010000013</c:v>
                </c:pt>
                <c:pt idx="11">
                  <c:v>31.381059609000012</c:v>
                </c:pt>
                <c:pt idx="12">
                  <c:v>28.242953648100013</c:v>
                </c:pt>
                <c:pt idx="13">
                  <c:v>25.418658283290011</c:v>
                </c:pt>
                <c:pt idx="14">
                  <c:v>22.876792454961009</c:v>
                </c:pt>
                <c:pt idx="15">
                  <c:v>20.589113209464909</c:v>
                </c:pt>
                <c:pt idx="16">
                  <c:v>18.53020188851842</c:v>
                </c:pt>
                <c:pt idx="17">
                  <c:v>16.67718169966658</c:v>
                </c:pt>
                <c:pt idx="18">
                  <c:v>15.009463529699921</c:v>
                </c:pt>
                <c:pt idx="19">
                  <c:v>13.50851717672993</c:v>
                </c:pt>
                <c:pt idx="20">
                  <c:v>12.157665459056936</c:v>
                </c:pt>
                <c:pt idx="21">
                  <c:v>10.941898913151244</c:v>
                </c:pt>
                <c:pt idx="22">
                  <c:v>9.8477090218361187</c:v>
                </c:pt>
                <c:pt idx="23">
                  <c:v>8.8629381196525063</c:v>
                </c:pt>
                <c:pt idx="24">
                  <c:v>7.9766443076872555</c:v>
                </c:pt>
                <c:pt idx="25">
                  <c:v>7.1789798769185298</c:v>
                </c:pt>
                <c:pt idx="26">
                  <c:v>6.4610818892266773</c:v>
                </c:pt>
                <c:pt idx="27">
                  <c:v>5.8149737003040096</c:v>
                </c:pt>
                <c:pt idx="28">
                  <c:v>5.2334763302736089</c:v>
                </c:pt>
                <c:pt idx="29">
                  <c:v>4.7101286972462484</c:v>
                </c:pt>
                <c:pt idx="30">
                  <c:v>4.2391158275216236</c:v>
                </c:pt>
                <c:pt idx="31">
                  <c:v>3.8152042447694612</c:v>
                </c:pt>
                <c:pt idx="32">
                  <c:v>3.4336838202925151</c:v>
                </c:pt>
                <c:pt idx="33">
                  <c:v>3.0903154382632638</c:v>
                </c:pt>
                <c:pt idx="34">
                  <c:v>2.7812838944369376</c:v>
                </c:pt>
                <c:pt idx="35">
                  <c:v>2.5031555049932437</c:v>
                </c:pt>
                <c:pt idx="36">
                  <c:v>2.2528399544939193</c:v>
                </c:pt>
                <c:pt idx="37">
                  <c:v>2.0275559590445273</c:v>
                </c:pt>
                <c:pt idx="38">
                  <c:v>1.8248003631400747</c:v>
                </c:pt>
                <c:pt idx="39">
                  <c:v>1.6423203268260673</c:v>
                </c:pt>
                <c:pt idx="40">
                  <c:v>1.4780882941434605</c:v>
                </c:pt>
                <c:pt idx="41">
                  <c:v>1.3302794647291145</c:v>
                </c:pt>
                <c:pt idx="42">
                  <c:v>1.1972515182562031</c:v>
                </c:pt>
                <c:pt idx="43">
                  <c:v>1.0775263664305827</c:v>
                </c:pt>
                <c:pt idx="44">
                  <c:v>0.96977372978752452</c:v>
                </c:pt>
                <c:pt idx="45">
                  <c:v>0.8727963568087721</c:v>
                </c:pt>
                <c:pt idx="46">
                  <c:v>0.78551672112789495</c:v>
                </c:pt>
                <c:pt idx="47">
                  <c:v>0.70696504901510548</c:v>
                </c:pt>
                <c:pt idx="48">
                  <c:v>0.6362685441135949</c:v>
                </c:pt>
                <c:pt idx="49">
                  <c:v>0.57264168970223539</c:v>
                </c:pt>
                <c:pt idx="50">
                  <c:v>0.51537752073201182</c:v>
                </c:pt>
                <c:pt idx="51">
                  <c:v>0.46383976865881066</c:v>
                </c:pt>
                <c:pt idx="52">
                  <c:v>0.41745579179292958</c:v>
                </c:pt>
                <c:pt idx="53">
                  <c:v>0.37571021261363663</c:v>
                </c:pt>
                <c:pt idx="54">
                  <c:v>0.33813919135227299</c:v>
                </c:pt>
                <c:pt idx="55">
                  <c:v>0.30432527221704569</c:v>
                </c:pt>
                <c:pt idx="56">
                  <c:v>0.27389274499534111</c:v>
                </c:pt>
                <c:pt idx="57">
                  <c:v>0.24650347049580701</c:v>
                </c:pt>
                <c:pt idx="58">
                  <c:v>0.22185312344622632</c:v>
                </c:pt>
                <c:pt idx="59">
                  <c:v>0.1996678111016037</c:v>
                </c:pt>
                <c:pt idx="60">
                  <c:v>0.17970102999144333</c:v>
                </c:pt>
                <c:pt idx="61">
                  <c:v>0.16173092699229899</c:v>
                </c:pt>
                <c:pt idx="62">
                  <c:v>0.14555783429306909</c:v>
                </c:pt>
                <c:pt idx="63">
                  <c:v>0.13100205086376218</c:v>
                </c:pt>
                <c:pt idx="64">
                  <c:v>0.11790184577738597</c:v>
                </c:pt>
                <c:pt idx="65">
                  <c:v>0.10611166119964738</c:v>
                </c:pt>
                <c:pt idx="66">
                  <c:v>9.550049507968264E-2</c:v>
                </c:pt>
                <c:pt idx="67">
                  <c:v>8.5950445571714384E-2</c:v>
                </c:pt>
                <c:pt idx="68">
                  <c:v>7.7355401014542954E-2</c:v>
                </c:pt>
                <c:pt idx="69">
                  <c:v>6.9619860913088666E-2</c:v>
                </c:pt>
                <c:pt idx="70">
                  <c:v>6.2657874821779799E-2</c:v>
                </c:pt>
                <c:pt idx="71">
                  <c:v>5.6392087339601819E-2</c:v>
                </c:pt>
                <c:pt idx="72">
                  <c:v>5.0752878605641635E-2</c:v>
                </c:pt>
                <c:pt idx="73">
                  <c:v>4.5677590745077476E-2</c:v>
                </c:pt>
                <c:pt idx="74">
                  <c:v>4.1109831670569731E-2</c:v>
                </c:pt>
                <c:pt idx="75">
                  <c:v>3.699884850351276E-2</c:v>
                </c:pt>
                <c:pt idx="76">
                  <c:v>3.3298963653161484E-2</c:v>
                </c:pt>
                <c:pt idx="77">
                  <c:v>2.9969067287845336E-2</c:v>
                </c:pt>
                <c:pt idx="78">
                  <c:v>2.6972160559060803E-2</c:v>
                </c:pt>
                <c:pt idx="79">
                  <c:v>2.4274944503154722E-2</c:v>
                </c:pt>
                <c:pt idx="80">
                  <c:v>2.1847450052839251E-2</c:v>
                </c:pt>
                <c:pt idx="81">
                  <c:v>1.9662705047555327E-2</c:v>
                </c:pt>
                <c:pt idx="82">
                  <c:v>1.7696434542799795E-2</c:v>
                </c:pt>
                <c:pt idx="83">
                  <c:v>1.5926791088519816E-2</c:v>
                </c:pt>
                <c:pt idx="84">
                  <c:v>1.4334111979667835E-2</c:v>
                </c:pt>
                <c:pt idx="85">
                  <c:v>1.2900700781701052E-2</c:v>
                </c:pt>
                <c:pt idx="86">
                  <c:v>1.1610630703530947E-2</c:v>
                </c:pt>
                <c:pt idx="87">
                  <c:v>1.0449567633177852E-2</c:v>
                </c:pt>
                <c:pt idx="88">
                  <c:v>9.4046108698600667E-3</c:v>
                </c:pt>
                <c:pt idx="89">
                  <c:v>8.4641497828740597E-3</c:v>
                </c:pt>
                <c:pt idx="90">
                  <c:v>7.6177348045866535E-3</c:v>
                </c:pt>
                <c:pt idx="91">
                  <c:v>6.8559613241279882E-3</c:v>
                </c:pt>
                <c:pt idx="92">
                  <c:v>6.1703651917151894E-3</c:v>
                </c:pt>
                <c:pt idx="93">
                  <c:v>5.5533286725436707E-3</c:v>
                </c:pt>
                <c:pt idx="94">
                  <c:v>4.9979958052893039E-3</c:v>
                </c:pt>
                <c:pt idx="95">
                  <c:v>4.4981962247603738E-3</c:v>
                </c:pt>
                <c:pt idx="96">
                  <c:v>4.0483766022843364E-3</c:v>
                </c:pt>
                <c:pt idx="97">
                  <c:v>3.6435389420559029E-3</c:v>
                </c:pt>
                <c:pt idx="98">
                  <c:v>3.2791850478503127E-3</c:v>
                </c:pt>
                <c:pt idx="99">
                  <c:v>2.9512665430652817E-3</c:v>
                </c:pt>
                <c:pt idx="100">
                  <c:v>2.6561398887587537E-3</c:v>
                </c:pt>
                <c:pt idx="101">
                  <c:v>2.3905258998828784E-3</c:v>
                </c:pt>
                <c:pt idx="102">
                  <c:v>2.1514733098945906E-3</c:v>
                </c:pt>
                <c:pt idx="103">
                  <c:v>1.9363259789051315E-3</c:v>
                </c:pt>
                <c:pt idx="104">
                  <c:v>1.7426933810146183E-3</c:v>
                </c:pt>
                <c:pt idx="105">
                  <c:v>1.5684240429131564E-3</c:v>
                </c:pt>
                <c:pt idx="106">
                  <c:v>1.4115816386218408E-3</c:v>
                </c:pt>
                <c:pt idx="107">
                  <c:v>1.2704234747596568E-3</c:v>
                </c:pt>
                <c:pt idx="108">
                  <c:v>1.1433811272836911E-3</c:v>
                </c:pt>
                <c:pt idx="109">
                  <c:v>1.0290430145553221E-3</c:v>
                </c:pt>
                <c:pt idx="110">
                  <c:v>9.261387130997899E-4</c:v>
                </c:pt>
                <c:pt idx="111">
                  <c:v>8.3352484178981091E-4</c:v>
                </c:pt>
                <c:pt idx="112">
                  <c:v>7.5017235761082985E-4</c:v>
                </c:pt>
                <c:pt idx="113">
                  <c:v>6.7515512184974685E-4</c:v>
                </c:pt>
                <c:pt idx="114">
                  <c:v>6.0763960966477221E-4</c:v>
                </c:pt>
                <c:pt idx="115">
                  <c:v>5.46875648698295E-4</c:v>
                </c:pt>
                <c:pt idx="116">
                  <c:v>4.921880838284655E-4</c:v>
                </c:pt>
                <c:pt idx="117">
                  <c:v>4.4296927544561898E-4</c:v>
                </c:pt>
                <c:pt idx="118">
                  <c:v>3.9867234790105712E-4</c:v>
                </c:pt>
                <c:pt idx="119">
                  <c:v>3.588051131109514E-4</c:v>
                </c:pt>
                <c:pt idx="120">
                  <c:v>3.2292460179985625E-4</c:v>
                </c:pt>
                <c:pt idx="121">
                  <c:v>2.9063214161987065E-4</c:v>
                </c:pt>
                <c:pt idx="122">
                  <c:v>2.615689274578836E-4</c:v>
                </c:pt>
                <c:pt idx="123">
                  <c:v>2.3541203471209526E-4</c:v>
                </c:pt>
                <c:pt idx="124">
                  <c:v>2.1187083124088574E-4</c:v>
                </c:pt>
                <c:pt idx="125">
                  <c:v>1.9068374811679717E-4</c:v>
                </c:pt>
                <c:pt idx="126">
                  <c:v>1.7161537330511747E-4</c:v>
                </c:pt>
                <c:pt idx="127">
                  <c:v>1.5445383597460574E-4</c:v>
                </c:pt>
                <c:pt idx="128">
                  <c:v>1.3900845237714516E-4</c:v>
                </c:pt>
                <c:pt idx="129">
                  <c:v>1.2510760713943064E-4</c:v>
                </c:pt>
                <c:pt idx="130">
                  <c:v>1.1259684642548758E-4</c:v>
                </c:pt>
                <c:pt idx="131">
                  <c:v>1.0133716178293882E-4</c:v>
                </c:pt>
                <c:pt idx="132">
                  <c:v>9.120344560464494E-5</c:v>
                </c:pt>
                <c:pt idx="133">
                  <c:v>8.2083101044180449E-5</c:v>
                </c:pt>
                <c:pt idx="134">
                  <c:v>7.3874790939762407E-5</c:v>
                </c:pt>
                <c:pt idx="135">
                  <c:v>6.6487311845786162E-5</c:v>
                </c:pt>
                <c:pt idx="136">
                  <c:v>5.9838580661207544E-5</c:v>
                </c:pt>
                <c:pt idx="137">
                  <c:v>5.385472259508679E-5</c:v>
                </c:pt>
                <c:pt idx="138">
                  <c:v>4.8469250335578113E-5</c:v>
                </c:pt>
                <c:pt idx="139">
                  <c:v>4.3622325302020303E-5</c:v>
                </c:pt>
                <c:pt idx="140">
                  <c:v>3.9260092771818277E-5</c:v>
                </c:pt>
                <c:pt idx="141">
                  <c:v>3.5334083494636448E-5</c:v>
                </c:pt>
                <c:pt idx="142">
                  <c:v>3.1800675145172801E-5</c:v>
                </c:pt>
                <c:pt idx="143">
                  <c:v>2.8620607630655522E-5</c:v>
                </c:pt>
                <c:pt idx="144">
                  <c:v>2.5758546867589969E-5</c:v>
                </c:pt>
                <c:pt idx="145">
                  <c:v>2.3182692180830972E-5</c:v>
                </c:pt>
                <c:pt idx="146">
                  <c:v>2.0864422962747876E-5</c:v>
                </c:pt>
                <c:pt idx="147">
                  <c:v>1.8777980666473089E-5</c:v>
                </c:pt>
                <c:pt idx="148">
                  <c:v>1.6900182599825781E-5</c:v>
                </c:pt>
                <c:pt idx="149">
                  <c:v>1.5210164339843204E-5</c:v>
                </c:pt>
                <c:pt idx="150">
                  <c:v>1.3689147905858883E-5</c:v>
                </c:pt>
                <c:pt idx="151">
                  <c:v>1.2320233115272995E-5</c:v>
                </c:pt>
                <c:pt idx="152">
                  <c:v>1.1088209803745696E-5</c:v>
                </c:pt>
                <c:pt idx="153">
                  <c:v>9.9793888233711261E-6</c:v>
                </c:pt>
                <c:pt idx="154">
                  <c:v>8.9814499410340133E-6</c:v>
                </c:pt>
                <c:pt idx="155">
                  <c:v>8.0833049469306124E-6</c:v>
                </c:pt>
                <c:pt idx="156">
                  <c:v>7.2749744522375511E-6</c:v>
                </c:pt>
                <c:pt idx="157">
                  <c:v>6.5474770070137962E-6</c:v>
                </c:pt>
                <c:pt idx="158">
                  <c:v>5.8927293063124168E-6</c:v>
                </c:pt>
                <c:pt idx="159">
                  <c:v>5.3034563756811754E-6</c:v>
                </c:pt>
                <c:pt idx="160">
                  <c:v>4.7731107381130576E-6</c:v>
                </c:pt>
                <c:pt idx="161">
                  <c:v>4.2957996643017522E-6</c:v>
                </c:pt>
                <c:pt idx="162">
                  <c:v>3.8662196978715767E-6</c:v>
                </c:pt>
                <c:pt idx="163">
                  <c:v>3.479597728084419E-6</c:v>
                </c:pt>
                <c:pt idx="164">
                  <c:v>3.1316379552759773E-6</c:v>
                </c:pt>
                <c:pt idx="165">
                  <c:v>2.8184741597483796E-6</c:v>
                </c:pt>
                <c:pt idx="166">
                  <c:v>2.5366267437735415E-6</c:v>
                </c:pt>
                <c:pt idx="167">
                  <c:v>2.2829640693961874E-6</c:v>
                </c:pt>
                <c:pt idx="168">
                  <c:v>2.0546676624565688E-6</c:v>
                </c:pt>
                <c:pt idx="169">
                  <c:v>1.8492008962109119E-6</c:v>
                </c:pt>
                <c:pt idx="170">
                  <c:v>1.6642808065898207E-6</c:v>
                </c:pt>
                <c:pt idx="171">
                  <c:v>1.4978527259308386E-6</c:v>
                </c:pt>
                <c:pt idx="172">
                  <c:v>1.3480674533377549E-6</c:v>
                </c:pt>
                <c:pt idx="173">
                  <c:v>1.2132607080039794E-6</c:v>
                </c:pt>
                <c:pt idx="174">
                  <c:v>1.0919346372035815E-6</c:v>
                </c:pt>
                <c:pt idx="175">
                  <c:v>9.8274117348322329E-7</c:v>
                </c:pt>
                <c:pt idx="176">
                  <c:v>8.84467056134901E-7</c:v>
                </c:pt>
                <c:pt idx="177">
                  <c:v>7.9602035052141093E-7</c:v>
                </c:pt>
                <c:pt idx="178">
                  <c:v>7.1641831546926989E-7</c:v>
                </c:pt>
                <c:pt idx="179">
                  <c:v>6.4477648392234295E-7</c:v>
                </c:pt>
                <c:pt idx="180">
                  <c:v>5.8029883553010867E-7</c:v>
                </c:pt>
                <c:pt idx="181">
                  <c:v>5.222689519770978E-7</c:v>
                </c:pt>
                <c:pt idx="182">
                  <c:v>4.7004205677938804E-7</c:v>
                </c:pt>
                <c:pt idx="183">
                  <c:v>4.2303785110144924E-7</c:v>
                </c:pt>
                <c:pt idx="184">
                  <c:v>3.8073406599130433E-7</c:v>
                </c:pt>
                <c:pt idx="185">
                  <c:v>3.4266065939217391E-7</c:v>
                </c:pt>
                <c:pt idx="186">
                  <c:v>3.0839459345295654E-7</c:v>
                </c:pt>
                <c:pt idx="187">
                  <c:v>2.7755513410766089E-7</c:v>
                </c:pt>
                <c:pt idx="188">
                  <c:v>2.4979962069689479E-7</c:v>
                </c:pt>
                <c:pt idx="189">
                  <c:v>2.2481965862720532E-7</c:v>
                </c:pt>
                <c:pt idx="190">
                  <c:v>2.0233769276448479E-7</c:v>
                </c:pt>
                <c:pt idx="191">
                  <c:v>1.8210392348803631E-7</c:v>
                </c:pt>
                <c:pt idx="192">
                  <c:v>1.6389353113923267E-7</c:v>
                </c:pt>
                <c:pt idx="193">
                  <c:v>1.475041780253094E-7</c:v>
                </c:pt>
                <c:pt idx="194">
                  <c:v>1.3275376022277845E-7</c:v>
                </c:pt>
                <c:pt idx="195">
                  <c:v>1.1947838420050061E-7</c:v>
                </c:pt>
                <c:pt idx="196">
                  <c:v>1.0753054578045055E-7</c:v>
                </c:pt>
                <c:pt idx="197">
                  <c:v>9.6777491202405499E-8</c:v>
                </c:pt>
                <c:pt idx="198">
                  <c:v>8.7099742082164945E-8</c:v>
                </c:pt>
                <c:pt idx="199">
                  <c:v>7.8389767873948456E-8</c:v>
                </c:pt>
                <c:pt idx="200">
                  <c:v>7.0550791086553615E-8</c:v>
                </c:pt>
                <c:pt idx="201">
                  <c:v>6.3495711977898253E-8</c:v>
                </c:pt>
                <c:pt idx="202">
                  <c:v>5.714614078010843E-8</c:v>
                </c:pt>
                <c:pt idx="203">
                  <c:v>5.1431526702097591E-8</c:v>
                </c:pt>
                <c:pt idx="204">
                  <c:v>4.628837403188783E-8</c:v>
                </c:pt>
                <c:pt idx="205">
                  <c:v>4.165953662869905E-8</c:v>
                </c:pt>
                <c:pt idx="206">
                  <c:v>3.7493582965829143E-8</c:v>
                </c:pt>
                <c:pt idx="207">
                  <c:v>3.374422466924623E-8</c:v>
                </c:pt>
                <c:pt idx="208">
                  <c:v>3.0369802202321611E-8</c:v>
                </c:pt>
                <c:pt idx="209">
                  <c:v>2.7332821982089452E-8</c:v>
                </c:pt>
                <c:pt idx="210">
                  <c:v>2.4599539783880507E-8</c:v>
                </c:pt>
                <c:pt idx="211">
                  <c:v>2.2139585805492458E-8</c:v>
                </c:pt>
                <c:pt idx="212">
                  <c:v>1.9925627224943214E-8</c:v>
                </c:pt>
                <c:pt idx="213">
                  <c:v>1.7933064502448893E-8</c:v>
                </c:pt>
                <c:pt idx="214">
                  <c:v>1.6139758052204004E-8</c:v>
                </c:pt>
                <c:pt idx="215">
                  <c:v>1.4525782246983603E-8</c:v>
                </c:pt>
                <c:pt idx="216">
                  <c:v>1.3073204022285243E-8</c:v>
                </c:pt>
                <c:pt idx="217">
                  <c:v>1.1765883620056718E-8</c:v>
                </c:pt>
                <c:pt idx="218">
                  <c:v>1.0589295258051047E-8</c:v>
                </c:pt>
                <c:pt idx="219">
                  <c:v>9.5303657322459429E-9</c:v>
                </c:pt>
                <c:pt idx="220">
                  <c:v>8.5773291590213487E-9</c:v>
                </c:pt>
                <c:pt idx="221">
                  <c:v>7.719596243119214E-9</c:v>
                </c:pt>
                <c:pt idx="222">
                  <c:v>6.9476366188072925E-9</c:v>
                </c:pt>
                <c:pt idx="223">
                  <c:v>6.252872956926563E-9</c:v>
                </c:pt>
                <c:pt idx="224">
                  <c:v>5.6275856612339071E-9</c:v>
                </c:pt>
                <c:pt idx="225">
                  <c:v>5.0648270951105169E-9</c:v>
                </c:pt>
                <c:pt idx="226">
                  <c:v>4.5583443855994654E-9</c:v>
                </c:pt>
                <c:pt idx="227">
                  <c:v>4.1025099470395186E-9</c:v>
                </c:pt>
                <c:pt idx="228">
                  <c:v>3.6922589523355667E-9</c:v>
                </c:pt>
                <c:pt idx="229">
                  <c:v>3.3230330571020102E-9</c:v>
                </c:pt>
                <c:pt idx="230">
                  <c:v>2.9907297513918091E-9</c:v>
                </c:pt>
                <c:pt idx="231">
                  <c:v>2.6916567762526281E-9</c:v>
                </c:pt>
                <c:pt idx="232">
                  <c:v>2.4224910986273652E-9</c:v>
                </c:pt>
                <c:pt idx="233">
                  <c:v>2.1802419887646288E-9</c:v>
                </c:pt>
                <c:pt idx="234">
                  <c:v>1.9622177898881662E-9</c:v>
                </c:pt>
                <c:pt idx="235">
                  <c:v>1.7659960108993495E-9</c:v>
                </c:pt>
                <c:pt idx="236">
                  <c:v>1.5893964098094145E-9</c:v>
                </c:pt>
                <c:pt idx="237">
                  <c:v>1.4304567688284731E-9</c:v>
                </c:pt>
                <c:pt idx="238">
                  <c:v>1.2874110919456259E-9</c:v>
                </c:pt>
                <c:pt idx="239">
                  <c:v>1.1586699827510633E-9</c:v>
                </c:pt>
                <c:pt idx="240">
                  <c:v>1.042802984475957E-9</c:v>
                </c:pt>
                <c:pt idx="241">
                  <c:v>9.3852268602836133E-10</c:v>
                </c:pt>
                <c:pt idx="242">
                  <c:v>8.446704174255252E-10</c:v>
                </c:pt>
                <c:pt idx="243">
                  <c:v>7.602033756829727E-10</c:v>
                </c:pt>
                <c:pt idx="244">
                  <c:v>6.8418303811467548E-10</c:v>
                </c:pt>
                <c:pt idx="245">
                  <c:v>6.1576473430320792E-10</c:v>
                </c:pt>
                <c:pt idx="246">
                  <c:v>5.5418826087288713E-10</c:v>
                </c:pt>
                <c:pt idx="247">
                  <c:v>4.9876943478559839E-10</c:v>
                </c:pt>
                <c:pt idx="248">
                  <c:v>4.4889249130703855E-10</c:v>
                </c:pt>
                <c:pt idx="249">
                  <c:v>4.0400324217633469E-10</c:v>
                </c:pt>
                <c:pt idx="250">
                  <c:v>3.6360291795870121E-10</c:v>
                </c:pt>
                <c:pt idx="251">
                  <c:v>3.2724262616283108E-10</c:v>
                </c:pt>
                <c:pt idx="252">
                  <c:v>2.9451836354654796E-10</c:v>
                </c:pt>
                <c:pt idx="253">
                  <c:v>2.6506652719189315E-10</c:v>
                </c:pt>
                <c:pt idx="254">
                  <c:v>2.3855987447270386E-10</c:v>
                </c:pt>
                <c:pt idx="255">
                  <c:v>2.1470388702543347E-10</c:v>
                </c:pt>
                <c:pt idx="256">
                  <c:v>1.9323349832289014E-10</c:v>
                </c:pt>
                <c:pt idx="257">
                  <c:v>1.7391014849060114E-10</c:v>
                </c:pt>
                <c:pt idx="258">
                  <c:v>1.5651913364154102E-10</c:v>
                </c:pt>
                <c:pt idx="259">
                  <c:v>1.4086722027738693E-10</c:v>
                </c:pt>
                <c:pt idx="260">
                  <c:v>1.2678049824964824E-10</c:v>
                </c:pt>
                <c:pt idx="261">
                  <c:v>1.1410244842468342E-10</c:v>
                </c:pt>
                <c:pt idx="262">
                  <c:v>1.0269220358221508E-10</c:v>
                </c:pt>
                <c:pt idx="263">
                  <c:v>9.2422983223993568E-11</c:v>
                </c:pt>
                <c:pt idx="264">
                  <c:v>8.3180684901594218E-11</c:v>
                </c:pt>
                <c:pt idx="265">
                  <c:v>7.4862616411434801E-11</c:v>
                </c:pt>
                <c:pt idx="266">
                  <c:v>6.7376354770291324E-11</c:v>
                </c:pt>
                <c:pt idx="267">
                  <c:v>6.0638719293262191E-11</c:v>
                </c:pt>
                <c:pt idx="268">
                  <c:v>5.4574847363935971E-11</c:v>
                </c:pt>
                <c:pt idx="269">
                  <c:v>4.9117362627542378E-11</c:v>
                </c:pt>
                <c:pt idx="270">
                  <c:v>4.420562636478814E-11</c:v>
                </c:pt>
                <c:pt idx="271">
                  <c:v>3.9785063728309329E-11</c:v>
                </c:pt>
                <c:pt idx="272">
                  <c:v>3.58065573554784E-11</c:v>
                </c:pt>
                <c:pt idx="273">
                  <c:v>3.2225901619930562E-11</c:v>
                </c:pt>
                <c:pt idx="274">
                  <c:v>2.9003311457937506E-11</c:v>
                </c:pt>
                <c:pt idx="275">
                  <c:v>2.6102980312143755E-11</c:v>
                </c:pt>
                <c:pt idx="276">
                  <c:v>2.3492682280929379E-11</c:v>
                </c:pt>
                <c:pt idx="277">
                  <c:v>2.114341405283644E-11</c:v>
                </c:pt>
                <c:pt idx="278">
                  <c:v>1.9029072647552796E-11</c:v>
                </c:pt>
                <c:pt idx="279">
                  <c:v>1.7126165382797519E-11</c:v>
                </c:pt>
                <c:pt idx="280">
                  <c:v>1.5413548844517767E-11</c:v>
                </c:pt>
                <c:pt idx="281">
                  <c:v>1.3872193960065991E-11</c:v>
                </c:pt>
                <c:pt idx="282">
                  <c:v>1.2484974564059393E-11</c:v>
                </c:pt>
                <c:pt idx="283">
                  <c:v>1.1236477107653453E-11</c:v>
                </c:pt>
                <c:pt idx="284">
                  <c:v>1.0112829396888109E-11</c:v>
                </c:pt>
                <c:pt idx="285">
                  <c:v>9.1015464571992975E-12</c:v>
                </c:pt>
                <c:pt idx="286">
                  <c:v>8.1913918114793687E-12</c:v>
                </c:pt>
                <c:pt idx="287">
                  <c:v>7.3722526303314328E-12</c:v>
                </c:pt>
                <c:pt idx="288">
                  <c:v>6.6350273672982897E-12</c:v>
                </c:pt>
                <c:pt idx="289">
                  <c:v>5.9715246305684606E-12</c:v>
                </c:pt>
                <c:pt idx="290">
                  <c:v>5.374372167511615E-12</c:v>
                </c:pt>
                <c:pt idx="291">
                  <c:v>4.8369349507604537E-12</c:v>
                </c:pt>
                <c:pt idx="292">
                  <c:v>4.3532414556844088E-12</c:v>
                </c:pt>
                <c:pt idx="293">
                  <c:v>3.9179173101159681E-12</c:v>
                </c:pt>
                <c:pt idx="294">
                  <c:v>3.5261255791043716E-12</c:v>
                </c:pt>
                <c:pt idx="295">
                  <c:v>3.1735130211939344E-12</c:v>
                </c:pt>
                <c:pt idx="296">
                  <c:v>2.856161719074541E-12</c:v>
                </c:pt>
                <c:pt idx="297">
                  <c:v>2.570545547167087E-12</c:v>
                </c:pt>
                <c:pt idx="298">
                  <c:v>2.3134909924503785E-12</c:v>
                </c:pt>
                <c:pt idx="299">
                  <c:v>2.0821418932053407E-12</c:v>
                </c:pt>
                <c:pt idx="300">
                  <c:v>1.8739277038848067E-12</c:v>
                </c:pt>
                <c:pt idx="301">
                  <c:v>1.686534933496326E-12</c:v>
                </c:pt>
                <c:pt idx="302">
                  <c:v>1.5178814401466934E-12</c:v>
                </c:pt>
                <c:pt idx="303">
                  <c:v>1.3660932961320241E-12</c:v>
                </c:pt>
                <c:pt idx="304">
                  <c:v>1.2294839665188217E-12</c:v>
                </c:pt>
                <c:pt idx="305">
                  <c:v>1.1065355698669395E-12</c:v>
                </c:pt>
                <c:pt idx="306">
                  <c:v>9.9588201288024554E-13</c:v>
                </c:pt>
                <c:pt idx="307">
                  <c:v>8.9629381159222097E-13</c:v>
                </c:pt>
                <c:pt idx="308">
                  <c:v>8.0666443043299885E-13</c:v>
                </c:pt>
                <c:pt idx="309">
                  <c:v>7.2599798738969901E-13</c:v>
                </c:pt>
                <c:pt idx="310">
                  <c:v>6.5339818865072908E-13</c:v>
                </c:pt>
                <c:pt idx="311">
                  <c:v>5.8805836978565617E-13</c:v>
                </c:pt>
                <c:pt idx="312">
                  <c:v>5.292525328070906E-13</c:v>
                </c:pt>
                <c:pt idx="313">
                  <c:v>4.7632727952638158E-13</c:v>
                </c:pt>
                <c:pt idx="314">
                  <c:v>4.2869455157374344E-13</c:v>
                </c:pt>
                <c:pt idx="315">
                  <c:v>3.8582509641636912E-13</c:v>
                </c:pt>
                <c:pt idx="316">
                  <c:v>3.4724258677473221E-13</c:v>
                </c:pt>
                <c:pt idx="317">
                  <c:v>3.1251832809725902E-13</c:v>
                </c:pt>
                <c:pt idx="318">
                  <c:v>2.8126649528753314E-13</c:v>
                </c:pt>
                <c:pt idx="319">
                  <c:v>2.5313984575877983E-13</c:v>
                </c:pt>
                <c:pt idx="320">
                  <c:v>2.2782586118290186E-13</c:v>
                </c:pt>
                <c:pt idx="321">
                  <c:v>2.0504327506461167E-13</c:v>
                </c:pt>
                <c:pt idx="322">
                  <c:v>1.845389475581505E-13</c:v>
                </c:pt>
                <c:pt idx="323">
                  <c:v>1.6608505280233547E-13</c:v>
                </c:pt>
                <c:pt idx="324">
                  <c:v>1.4947654752210193E-13</c:v>
                </c:pt>
                <c:pt idx="325">
                  <c:v>1.3452889276989175E-13</c:v>
                </c:pt>
                <c:pt idx="326">
                  <c:v>1.2107600349290258E-13</c:v>
                </c:pt>
                <c:pt idx="327">
                  <c:v>1.0896840314361232E-13</c:v>
                </c:pt>
                <c:pt idx="328">
                  <c:v>9.807156282925109E-14</c:v>
                </c:pt>
                <c:pt idx="329">
                  <c:v>8.8264406546325982E-14</c:v>
                </c:pt>
                <c:pt idx="330">
                  <c:v>7.9437965891693387E-14</c:v>
                </c:pt>
                <c:pt idx="331">
                  <c:v>7.1494169302524049E-14</c:v>
                </c:pt>
                <c:pt idx="332">
                  <c:v>6.4344752372271649E-14</c:v>
                </c:pt>
                <c:pt idx="333">
                  <c:v>5.7910277135044489E-14</c:v>
                </c:pt>
                <c:pt idx="334">
                  <c:v>5.2119249421540042E-14</c:v>
                </c:pt>
                <c:pt idx="335">
                  <c:v>4.690732447938604E-14</c:v>
                </c:pt>
                <c:pt idx="336">
                  <c:v>4.2216592031447439E-14</c:v>
                </c:pt>
                <c:pt idx="337">
                  <c:v>3.7994932828302694E-14</c:v>
                </c:pt>
                <c:pt idx="338">
                  <c:v>3.4195439545472429E-14</c:v>
                </c:pt>
                <c:pt idx="339">
                  <c:v>3.0775895590925187E-14</c:v>
                </c:pt>
                <c:pt idx="340">
                  <c:v>2.7698306031832668E-14</c:v>
                </c:pt>
                <c:pt idx="341">
                  <c:v>2.49284754286494E-14</c:v>
                </c:pt>
                <c:pt idx="342">
                  <c:v>2.243562788578446E-14</c:v>
                </c:pt>
                <c:pt idx="343">
                  <c:v>2.0192065097206013E-14</c:v>
                </c:pt>
                <c:pt idx="344">
                  <c:v>1.8172858587485412E-14</c:v>
                </c:pt>
                <c:pt idx="345">
                  <c:v>1.6355572728736872E-14</c:v>
                </c:pt>
                <c:pt idx="346">
                  <c:v>1.4720015455863185E-14</c:v>
                </c:pt>
                <c:pt idx="347">
                  <c:v>1.3248013910276866E-14</c:v>
                </c:pt>
                <c:pt idx="348">
                  <c:v>1.192321251924918E-14</c:v>
                </c:pt>
                <c:pt idx="349">
                  <c:v>1.0730891267324262E-14</c:v>
                </c:pt>
                <c:pt idx="350">
                  <c:v>9.6578021405918363E-15</c:v>
                </c:pt>
                <c:pt idx="351">
                  <c:v>8.6920219265326526E-15</c:v>
                </c:pt>
                <c:pt idx="352">
                  <c:v>7.822819733879388E-15</c:v>
                </c:pt>
                <c:pt idx="353">
                  <c:v>7.0405377604914495E-15</c:v>
                </c:pt>
                <c:pt idx="354">
                  <c:v>6.3364839844423046E-15</c:v>
                </c:pt>
                <c:pt idx="355">
                  <c:v>5.7028355859980741E-15</c:v>
                </c:pt>
                <c:pt idx="356">
                  <c:v>5.1325520273982671E-15</c:v>
                </c:pt>
                <c:pt idx="357">
                  <c:v>4.6192968246584403E-15</c:v>
                </c:pt>
                <c:pt idx="358">
                  <c:v>4.1573671421925967E-15</c:v>
                </c:pt>
                <c:pt idx="359">
                  <c:v>3.7416304279733374E-15</c:v>
                </c:pt>
                <c:pt idx="360">
                  <c:v>3.3674673851760039E-15</c:v>
                </c:pt>
                <c:pt idx="361">
                  <c:v>3.0307206466584037E-15</c:v>
                </c:pt>
                <c:pt idx="362">
                  <c:v>2.7276485819925636E-15</c:v>
                </c:pt>
                <c:pt idx="363">
                  <c:v>2.4548837237933074E-15</c:v>
                </c:pt>
                <c:pt idx="364">
                  <c:v>2.2093953514139768E-15</c:v>
                </c:pt>
                <c:pt idx="365">
                  <c:v>1.9884558162725793E-15</c:v>
                </c:pt>
                <c:pt idx="366">
                  <c:v>1.7896102346453213E-15</c:v>
                </c:pt>
                <c:pt idx="367">
                  <c:v>1.6106492111807893E-15</c:v>
                </c:pt>
                <c:pt idx="368">
                  <c:v>1.4495842900627103E-15</c:v>
                </c:pt>
                <c:pt idx="369">
                  <c:v>1.3046258610564394E-15</c:v>
                </c:pt>
                <c:pt idx="370">
                  <c:v>1.1741632749507955E-15</c:v>
                </c:pt>
                <c:pt idx="371">
                  <c:v>1.0567469474557159E-15</c:v>
                </c:pt>
                <c:pt idx="372">
                  <c:v>9.5107225271014434E-16</c:v>
                </c:pt>
                <c:pt idx="373">
                  <c:v>8.5596502743912991E-16</c:v>
                </c:pt>
                <c:pt idx="374">
                  <c:v>7.7036852469521689E-16</c:v>
                </c:pt>
                <c:pt idx="375">
                  <c:v>6.9333167222569518E-16</c:v>
                </c:pt>
                <c:pt idx="376">
                  <c:v>6.2399850500312572E-16</c:v>
                </c:pt>
                <c:pt idx="377">
                  <c:v>5.6159865450281316E-16</c:v>
                </c:pt>
                <c:pt idx="378">
                  <c:v>5.0543878905253181E-16</c:v>
                </c:pt>
                <c:pt idx="379">
                  <c:v>4.5489491014727864E-16</c:v>
                </c:pt>
                <c:pt idx="380">
                  <c:v>4.0940541913255077E-16</c:v>
                </c:pt>
                <c:pt idx="381">
                  <c:v>3.6846487721929571E-16</c:v>
                </c:pt>
                <c:pt idx="382">
                  <c:v>3.3161838949736613E-16</c:v>
                </c:pt>
                <c:pt idx="383">
                  <c:v>2.9845655054762951E-16</c:v>
                </c:pt>
                <c:pt idx="384">
                  <c:v>2.6861089549286656E-16</c:v>
                </c:pt>
                <c:pt idx="385">
                  <c:v>2.4174980594357992E-16</c:v>
                </c:pt>
                <c:pt idx="386">
                  <c:v>2.1757482534922194E-16</c:v>
                </c:pt>
                <c:pt idx="387">
                  <c:v>1.9581734281429974E-16</c:v>
                </c:pt>
                <c:pt idx="388">
                  <c:v>1.7623560853286977E-16</c:v>
                </c:pt>
                <c:pt idx="389">
                  <c:v>1.5861204767958278E-16</c:v>
                </c:pt>
                <c:pt idx="390">
                  <c:v>1.4275084291162451E-16</c:v>
                </c:pt>
                <c:pt idx="391">
                  <c:v>1.2847575862046206E-16</c:v>
                </c:pt>
                <c:pt idx="392">
                  <c:v>1.1562818275841584E-16</c:v>
                </c:pt>
                <c:pt idx="393">
                  <c:v>1.0406536448257427E-16</c:v>
                </c:pt>
                <c:pt idx="394">
                  <c:v>9.3658828034316844E-17</c:v>
                </c:pt>
                <c:pt idx="395">
                  <c:v>8.4292945230885163E-17</c:v>
                </c:pt>
                <c:pt idx="396">
                  <c:v>7.5863650707796644E-17</c:v>
                </c:pt>
                <c:pt idx="397">
                  <c:v>6.8277285637016982E-17</c:v>
                </c:pt>
                <c:pt idx="398">
                  <c:v>6.1449557073315291E-17</c:v>
                </c:pt>
                <c:pt idx="399">
                  <c:v>5.5304601365983763E-17</c:v>
                </c:pt>
                <c:pt idx="400">
                  <c:v>4.9774141229385388E-17</c:v>
                </c:pt>
                <c:pt idx="401">
                  <c:v>4.4796727106446853E-17</c:v>
                </c:pt>
                <c:pt idx="402">
                  <c:v>4.0317054395802171E-17</c:v>
                </c:pt>
                <c:pt idx="403">
                  <c:v>3.6285348956221953E-17</c:v>
                </c:pt>
                <c:pt idx="404">
                  <c:v>3.2656814060599761E-17</c:v>
                </c:pt>
                <c:pt idx="405">
                  <c:v>2.9391132654539788E-17</c:v>
                </c:pt>
                <c:pt idx="406">
                  <c:v>2.6452019389085808E-17</c:v>
                </c:pt>
                <c:pt idx="407">
                  <c:v>2.3806817450177226E-17</c:v>
                </c:pt>
                <c:pt idx="408">
                  <c:v>2.1426135705159503E-17</c:v>
                </c:pt>
                <c:pt idx="409">
                  <c:v>1.9283522134643552E-17</c:v>
                </c:pt>
                <c:pt idx="410">
                  <c:v>1.7355169921179198E-17</c:v>
                </c:pt>
                <c:pt idx="411">
                  <c:v>1.5619652929061279E-17</c:v>
                </c:pt>
                <c:pt idx="412">
                  <c:v>1.4057687636155153E-17</c:v>
                </c:pt>
                <c:pt idx="413">
                  <c:v>1.2651918872539639E-17</c:v>
                </c:pt>
                <c:pt idx="414">
                  <c:v>1.1386726985285675E-17</c:v>
                </c:pt>
                <c:pt idx="415">
                  <c:v>1.0248054286757108E-17</c:v>
                </c:pt>
                <c:pt idx="416">
                  <c:v>9.2232488580813974E-18</c:v>
                </c:pt>
                <c:pt idx="417">
                  <c:v>8.300923972273258E-18</c:v>
                </c:pt>
                <c:pt idx="418">
                  <c:v>7.4708315750459322E-18</c:v>
                </c:pt>
                <c:pt idx="419">
                  <c:v>6.7237484175413388E-18</c:v>
                </c:pt>
                <c:pt idx="420">
                  <c:v>6.0513735757872052E-18</c:v>
                </c:pt>
                <c:pt idx="421">
                  <c:v>5.4462362182084849E-18</c:v>
                </c:pt>
                <c:pt idx="422">
                  <c:v>4.9016125963876363E-18</c:v>
                </c:pt>
                <c:pt idx="423">
                  <c:v>4.4114513367488731E-18</c:v>
                </c:pt>
                <c:pt idx="424">
                  <c:v>3.9703062030739858E-18</c:v>
                </c:pt>
                <c:pt idx="425">
                  <c:v>3.5732755827665872E-18</c:v>
                </c:pt>
                <c:pt idx="426">
                  <c:v>3.2159480244899284E-18</c:v>
                </c:pt>
                <c:pt idx="427">
                  <c:v>2.8943532220409355E-18</c:v>
                </c:pt>
                <c:pt idx="428">
                  <c:v>2.6049178998368421E-18</c:v>
                </c:pt>
                <c:pt idx="429">
                  <c:v>2.3444261098531578E-18</c:v>
                </c:pt>
                <c:pt idx="430">
                  <c:v>2.109983498867842E-18</c:v>
                </c:pt>
                <c:pt idx="431">
                  <c:v>1.8989851489810578E-18</c:v>
                </c:pt>
                <c:pt idx="432">
                  <c:v>1.709086634082952E-18</c:v>
                </c:pt>
                <c:pt idx="433">
                  <c:v>1.5381779706746569E-18</c:v>
                </c:pt>
                <c:pt idx="434">
                  <c:v>1.3843601736071911E-18</c:v>
                </c:pt>
                <c:pt idx="435">
                  <c:v>1.2459241562464719E-18</c:v>
                </c:pt>
                <c:pt idx="436">
                  <c:v>1.1213317406218248E-18</c:v>
                </c:pt>
                <c:pt idx="437">
                  <c:v>1.0091985665596423E-18</c:v>
                </c:pt>
                <c:pt idx="438">
                  <c:v>9.0827870990367813E-19</c:v>
                </c:pt>
                <c:pt idx="439">
                  <c:v>8.174508389133103E-19</c:v>
                </c:pt>
                <c:pt idx="440">
                  <c:v>7.3570575502197928E-19</c:v>
                </c:pt>
                <c:pt idx="441">
                  <c:v>6.6213517951978138E-19</c:v>
                </c:pt>
                <c:pt idx="442">
                  <c:v>5.9592166156780324E-19</c:v>
                </c:pt>
                <c:pt idx="443">
                  <c:v>5.3632949541102291E-19</c:v>
                </c:pt>
                <c:pt idx="444">
                  <c:v>4.8269654586992059E-19</c:v>
                </c:pt>
                <c:pt idx="445">
                  <c:v>4.3442689128292855E-19</c:v>
                </c:pt>
                <c:pt idx="446">
                  <c:v>3.9098420215463571E-19</c:v>
                </c:pt>
                <c:pt idx="447">
                  <c:v>3.5188578193917216E-19</c:v>
                </c:pt>
                <c:pt idx="448">
                  <c:v>3.1669720374525495E-19</c:v>
                </c:pt>
                <c:pt idx="449">
                  <c:v>2.8502748337072948E-19</c:v>
                </c:pt>
                <c:pt idx="450">
                  <c:v>2.5652473503365656E-19</c:v>
                </c:pt>
                <c:pt idx="451">
                  <c:v>2.3087226153029093E-19</c:v>
                </c:pt>
                <c:pt idx="452">
                  <c:v>2.0778503537726185E-19</c:v>
                </c:pt>
                <c:pt idx="453">
                  <c:v>1.8700653183953566E-19</c:v>
                </c:pt>
                <c:pt idx="454">
                  <c:v>1.6830587865558211E-19</c:v>
                </c:pt>
                <c:pt idx="455">
                  <c:v>1.514752907900239E-19</c:v>
                </c:pt>
                <c:pt idx="456">
                  <c:v>1.3632776171102153E-19</c:v>
                </c:pt>
                <c:pt idx="457">
                  <c:v>1.2269498553991938E-19</c:v>
                </c:pt>
                <c:pt idx="458">
                  <c:v>1.1042548698592746E-19</c:v>
                </c:pt>
                <c:pt idx="459">
                  <c:v>9.9382938287334716E-20</c:v>
                </c:pt>
                <c:pt idx="460">
                  <c:v>8.9444644458601243E-20</c:v>
                </c:pt>
                <c:pt idx="461">
                  <c:v>8.0500180012741115E-20</c:v>
                </c:pt>
                <c:pt idx="462">
                  <c:v>7.2450162011467005E-20</c:v>
                </c:pt>
                <c:pt idx="463">
                  <c:v>6.5205145810320306E-20</c:v>
                </c:pt>
                <c:pt idx="464">
                  <c:v>5.868463122928828E-20</c:v>
                </c:pt>
                <c:pt idx="465">
                  <c:v>5.2816168106359451E-20</c:v>
                </c:pt>
                <c:pt idx="466">
                  <c:v>4.7534551295723506E-20</c:v>
                </c:pt>
                <c:pt idx="467">
                  <c:v>4.2781096166151155E-20</c:v>
                </c:pt>
                <c:pt idx="468">
                  <c:v>3.8502986549536043E-20</c:v>
                </c:pt>
                <c:pt idx="469">
                  <c:v>3.4652687894582439E-20</c:v>
                </c:pt>
                <c:pt idx="470">
                  <c:v>3.1187419105124198E-20</c:v>
                </c:pt>
                <c:pt idx="471">
                  <c:v>2.806867719461178E-20</c:v>
                </c:pt>
                <c:pt idx="472">
                  <c:v>2.5261809475150602E-20</c:v>
                </c:pt>
                <c:pt idx="473">
                  <c:v>2.2735628527635541E-20</c:v>
                </c:pt>
                <c:pt idx="474">
                  <c:v>2.0462065674871986E-20</c:v>
                </c:pt>
                <c:pt idx="475">
                  <c:v>1.8415859107384788E-20</c:v>
                </c:pt>
                <c:pt idx="476">
                  <c:v>2.0257445018123268E-20</c:v>
                </c:pt>
                <c:pt idx="477">
                  <c:v>2.2283189519935598E-20</c:v>
                </c:pt>
                <c:pt idx="478">
                  <c:v>2.4511508471929161E-20</c:v>
                </c:pt>
                <c:pt idx="479">
                  <c:v>2.6962659319122078E-20</c:v>
                </c:pt>
                <c:pt idx="480">
                  <c:v>2.9658925251034285E-20</c:v>
                </c:pt>
                <c:pt idx="481">
                  <c:v>3.2624817776137716E-20</c:v>
                </c:pt>
                <c:pt idx="482">
                  <c:v>3.5887299553751491E-20</c:v>
                </c:pt>
                <c:pt idx="483">
                  <c:v>3.9476029509126646E-20</c:v>
                </c:pt>
                <c:pt idx="484">
                  <c:v>4.3423632460039313E-20</c:v>
                </c:pt>
                <c:pt idx="485">
                  <c:v>4.7765995706043251E-20</c:v>
                </c:pt>
                <c:pt idx="486">
                  <c:v>5.2542595276647578E-20</c:v>
                </c:pt>
                <c:pt idx="487">
                  <c:v>5.7796854804312336E-20</c:v>
                </c:pt>
                <c:pt idx="488">
                  <c:v>6.3576540284743579E-20</c:v>
                </c:pt>
                <c:pt idx="489">
                  <c:v>6.9934194313217946E-20</c:v>
                </c:pt>
                <c:pt idx="490">
                  <c:v>7.6927613744539751E-20</c:v>
                </c:pt>
                <c:pt idx="491">
                  <c:v>8.4620375118993738E-20</c:v>
                </c:pt>
                <c:pt idx="492">
                  <c:v>9.3082412630893114E-20</c:v>
                </c:pt>
                <c:pt idx="493">
                  <c:v>1.0239065389398243E-19</c:v>
                </c:pt>
                <c:pt idx="494">
                  <c:v>1.1262971928338068E-19</c:v>
                </c:pt>
                <c:pt idx="495">
                  <c:v>1.2389269121171876E-19</c:v>
                </c:pt>
                <c:pt idx="496">
                  <c:v>1.3628196033289065E-19</c:v>
                </c:pt>
                <c:pt idx="497">
                  <c:v>1.4991015636617972E-19</c:v>
                </c:pt>
                <c:pt idx="498">
                  <c:v>1.649011720027977E-19</c:v>
                </c:pt>
                <c:pt idx="499">
                  <c:v>1.8139128920307749E-19</c:v>
                </c:pt>
                <c:pt idx="500">
                  <c:v>1.9953041812338525E-19</c:v>
                </c:pt>
                <c:pt idx="501">
                  <c:v>2.1948345993572377E-19</c:v>
                </c:pt>
                <c:pt idx="502">
                  <c:v>2.4143180592929618E-19</c:v>
                </c:pt>
                <c:pt idx="503">
                  <c:v>2.6557498652222581E-19</c:v>
                </c:pt>
                <c:pt idx="504">
                  <c:v>2.9213248517444839E-19</c:v>
                </c:pt>
                <c:pt idx="505">
                  <c:v>3.2134573369189327E-19</c:v>
                </c:pt>
                <c:pt idx="506">
                  <c:v>3.5348030706108261E-19</c:v>
                </c:pt>
                <c:pt idx="507">
                  <c:v>3.8882833776719091E-19</c:v>
                </c:pt>
                <c:pt idx="508">
                  <c:v>4.2771117154391002E-19</c:v>
                </c:pt>
                <c:pt idx="509">
                  <c:v>4.7048228869830107E-19</c:v>
                </c:pt>
                <c:pt idx="510">
                  <c:v>5.1753051756813119E-19</c:v>
                </c:pt>
                <c:pt idx="511">
                  <c:v>5.6928356932494439E-19</c:v>
                </c:pt>
                <c:pt idx="512">
                  <c:v>6.2621192625743887E-19</c:v>
                </c:pt>
                <c:pt idx="513">
                  <c:v>6.888331188831828E-19</c:v>
                </c:pt>
                <c:pt idx="514">
                  <c:v>7.5771643077150113E-19</c:v>
                </c:pt>
                <c:pt idx="515">
                  <c:v>8.3348807384865129E-19</c:v>
                </c:pt>
                <c:pt idx="516">
                  <c:v>9.1683688123351658E-19</c:v>
                </c:pt>
                <c:pt idx="517">
                  <c:v>1.0085205693568683E-18</c:v>
                </c:pt>
                <c:pt idx="518">
                  <c:v>1.1093726262925553E-18</c:v>
                </c:pt>
                <c:pt idx="519">
                  <c:v>1.2203098889218109E-18</c:v>
                </c:pt>
                <c:pt idx="520">
                  <c:v>1.3423408778139921E-18</c:v>
                </c:pt>
                <c:pt idx="521">
                  <c:v>1.4765749655953914E-18</c:v>
                </c:pt>
                <c:pt idx="522">
                  <c:v>1.6242324621549307E-18</c:v>
                </c:pt>
                <c:pt idx="523">
                  <c:v>1.7866557083704241E-18</c:v>
                </c:pt>
                <c:pt idx="524">
                  <c:v>1.9653212792074667E-18</c:v>
                </c:pt>
                <c:pt idx="525">
                  <c:v>2.1618534071282134E-18</c:v>
                </c:pt>
                <c:pt idx="526">
                  <c:v>2.3780387478410348E-18</c:v>
                </c:pt>
                <c:pt idx="527">
                  <c:v>2.6158426226251386E-18</c:v>
                </c:pt>
                <c:pt idx="528">
                  <c:v>2.8774268848876527E-18</c:v>
                </c:pt>
                <c:pt idx="529">
                  <c:v>3.165169573376418E-18</c:v>
                </c:pt>
                <c:pt idx="530">
                  <c:v>3.4816865307140599E-18</c:v>
                </c:pt>
                <c:pt idx="531">
                  <c:v>3.829855183785466E-18</c:v>
                </c:pt>
                <c:pt idx="532">
                  <c:v>4.2128407021640126E-18</c:v>
                </c:pt>
                <c:pt idx="533">
                  <c:v>4.6341247723804142E-18</c:v>
                </c:pt>
                <c:pt idx="534">
                  <c:v>5.0975372496184563E-18</c:v>
                </c:pt>
                <c:pt idx="535">
                  <c:v>5.6072909745803024E-18</c:v>
                </c:pt>
                <c:pt idx="536">
                  <c:v>6.1680200720383335E-18</c:v>
                </c:pt>
                <c:pt idx="537">
                  <c:v>6.7848220792421676E-18</c:v>
                </c:pt>
                <c:pt idx="538">
                  <c:v>7.4633042871663843E-18</c:v>
                </c:pt>
                <c:pt idx="539">
                  <c:v>8.2096347158830241E-18</c:v>
                </c:pt>
                <c:pt idx="540">
                  <c:v>9.0305981874713271E-18</c:v>
                </c:pt>
                <c:pt idx="541">
                  <c:v>9.9336580062184613E-18</c:v>
                </c:pt>
                <c:pt idx="542">
                  <c:v>1.0927023806840309E-17</c:v>
                </c:pt>
                <c:pt idx="543">
                  <c:v>1.201972618752434E-17</c:v>
                </c:pt>
                <c:pt idx="544">
                  <c:v>1.3221698806276776E-17</c:v>
                </c:pt>
                <c:pt idx="545">
                  <c:v>1.4543868686904456E-17</c:v>
                </c:pt>
                <c:pt idx="546">
                  <c:v>1.5998255555594903E-17</c:v>
                </c:pt>
                <c:pt idx="547">
                  <c:v>1.7598081111154394E-17</c:v>
                </c:pt>
                <c:pt idx="548">
                  <c:v>1.9357889222269835E-17</c:v>
                </c:pt>
                <c:pt idx="549">
                  <c:v>2.1293678144496821E-17</c:v>
                </c:pt>
                <c:pt idx="550">
                  <c:v>2.3423045958946506E-17</c:v>
                </c:pt>
                <c:pt idx="551">
                  <c:v>2.5765350554841157E-17</c:v>
                </c:pt>
                <c:pt idx="552">
                  <c:v>2.8341885610325278E-17</c:v>
                </c:pt>
                <c:pt idx="553">
                  <c:v>3.1176074171357807E-17</c:v>
                </c:pt>
                <c:pt idx="554">
                  <c:v>3.4293681588493591E-17</c:v>
                </c:pt>
                <c:pt idx="555">
                  <c:v>3.772304974734295E-17</c:v>
                </c:pt>
                <c:pt idx="556">
                  <c:v>4.1495354722077247E-17</c:v>
                </c:pt>
                <c:pt idx="557">
                  <c:v>4.5644890194284973E-17</c:v>
                </c:pt>
                <c:pt idx="558">
                  <c:v>5.0209379213713475E-17</c:v>
                </c:pt>
                <c:pt idx="559">
                  <c:v>5.5230317135084825E-17</c:v>
                </c:pt>
                <c:pt idx="560">
                  <c:v>6.0753348848593317E-17</c:v>
                </c:pt>
                <c:pt idx="561">
                  <c:v>6.6828683733452653E-17</c:v>
                </c:pt>
                <c:pt idx="562">
                  <c:v>7.3511552106797929E-17</c:v>
                </c:pt>
                <c:pt idx="563">
                  <c:v>8.0862707317477729E-17</c:v>
                </c:pt>
                <c:pt idx="564">
                  <c:v>8.8948978049225505E-17</c:v>
                </c:pt>
                <c:pt idx="565">
                  <c:v>9.7843875854148065E-17</c:v>
                </c:pt>
                <c:pt idx="566">
                  <c:v>1.0762826343956289E-16</c:v>
                </c:pt>
                <c:pt idx="567">
                  <c:v>1.1839108978351918E-16</c:v>
                </c:pt>
                <c:pt idx="568">
                  <c:v>1.3023019876187111E-16</c:v>
                </c:pt>
                <c:pt idx="569">
                  <c:v>1.4325321863805824E-16</c:v>
                </c:pt>
                <c:pt idx="570">
                  <c:v>1.5757854050186409E-16</c:v>
                </c:pt>
                <c:pt idx="571">
                  <c:v>1.7333639455205052E-16</c:v>
                </c:pt>
                <c:pt idx="572">
                  <c:v>1.906700340072556E-16</c:v>
                </c:pt>
                <c:pt idx="573">
                  <c:v>2.0973703740798117E-16</c:v>
                </c:pt>
                <c:pt idx="574">
                  <c:v>2.3071074114877931E-16</c:v>
                </c:pt>
                <c:pt idx="575">
                  <c:v>2.5378181526365726E-16</c:v>
                </c:pt>
                <c:pt idx="576">
                  <c:v>2.79159996790023E-16</c:v>
                </c:pt>
                <c:pt idx="577">
                  <c:v>3.0707599646902534E-16</c:v>
                </c:pt>
                <c:pt idx="578">
                  <c:v>3.3778359611592789E-16</c:v>
                </c:pt>
                <c:pt idx="579">
                  <c:v>3.7156195572752072E-16</c:v>
                </c:pt>
                <c:pt idx="580">
                  <c:v>4.0871815130027282E-16</c:v>
                </c:pt>
                <c:pt idx="581">
                  <c:v>4.4958996643030016E-16</c:v>
                </c:pt>
                <c:pt idx="582">
                  <c:v>4.9454896307333021E-16</c:v>
                </c:pt>
                <c:pt idx="583">
                  <c:v>5.4400385938066329E-16</c:v>
                </c:pt>
                <c:pt idx="584">
                  <c:v>5.9840424531872963E-16</c:v>
                </c:pt>
                <c:pt idx="585">
                  <c:v>6.5824466985060263E-16</c:v>
                </c:pt>
                <c:pt idx="586">
                  <c:v>7.2406913683566297E-16</c:v>
                </c:pt>
                <c:pt idx="587">
                  <c:v>7.9647605051922933E-16</c:v>
                </c:pt>
                <c:pt idx="588">
                  <c:v>8.7612365557115231E-16</c:v>
                </c:pt>
                <c:pt idx="589">
                  <c:v>9.637360211282676E-16</c:v>
                </c:pt>
                <c:pt idx="590">
                  <c:v>1.0601096232410944E-15</c:v>
                </c:pt>
                <c:pt idx="591">
                  <c:v>1.166120585565204E-15</c:v>
                </c:pt>
                <c:pt idx="592">
                  <c:v>1.2827326441217246E-15</c:v>
                </c:pt>
                <c:pt idx="593">
                  <c:v>1.4110059085338972E-15</c:v>
                </c:pt>
                <c:pt idx="594">
                  <c:v>1.5521064993872871E-15</c:v>
                </c:pt>
                <c:pt idx="595">
                  <c:v>1.707317149326016E-15</c:v>
                </c:pt>
                <c:pt idx="596">
                  <c:v>1.8780488642586179E-15</c:v>
                </c:pt>
                <c:pt idx="597">
                  <c:v>2.06585375068448E-15</c:v>
                </c:pt>
                <c:pt idx="598">
                  <c:v>2.272439125752928E-15</c:v>
                </c:pt>
                <c:pt idx="599">
                  <c:v>2.499683038328221E-15</c:v>
                </c:pt>
                <c:pt idx="600">
                  <c:v>2.7496513421610432E-15</c:v>
                </c:pt>
                <c:pt idx="601">
                  <c:v>3.0246164763771477E-15</c:v>
                </c:pt>
                <c:pt idx="602">
                  <c:v>3.3270781240148626E-15</c:v>
                </c:pt>
                <c:pt idx="603">
                  <c:v>3.6597859364163495E-15</c:v>
                </c:pt>
                <c:pt idx="604">
                  <c:v>4.0257645300579846E-15</c:v>
                </c:pt>
                <c:pt idx="605">
                  <c:v>4.428340983063783E-15</c:v>
                </c:pt>
                <c:pt idx="606">
                  <c:v>4.871175081370162E-15</c:v>
                </c:pt>
                <c:pt idx="607">
                  <c:v>5.3582925895071789E-15</c:v>
                </c:pt>
                <c:pt idx="608">
                  <c:v>5.8941218484578977E-15</c:v>
                </c:pt>
                <c:pt idx="609">
                  <c:v>6.4835340333036879E-15</c:v>
                </c:pt>
                <c:pt idx="610">
                  <c:v>7.131887436634058E-15</c:v>
                </c:pt>
                <c:pt idx="611">
                  <c:v>7.8450761802974644E-15</c:v>
                </c:pt>
                <c:pt idx="612">
                  <c:v>8.629583798327212E-15</c:v>
                </c:pt>
                <c:pt idx="613">
                  <c:v>9.4925421781599336E-15</c:v>
                </c:pt>
                <c:pt idx="614">
                  <c:v>1.0441796395975928E-14</c:v>
                </c:pt>
                <c:pt idx="615">
                  <c:v>1.1485976035573522E-14</c:v>
                </c:pt>
                <c:pt idx="616">
                  <c:v>1.2634573639130875E-14</c:v>
                </c:pt>
                <c:pt idx="617">
                  <c:v>1.3898031003043964E-14</c:v>
                </c:pt>
                <c:pt idx="618">
                  <c:v>1.528783410334836E-14</c:v>
                </c:pt>
                <c:pt idx="619">
                  <c:v>1.6816617513683197E-14</c:v>
                </c:pt>
                <c:pt idx="620">
                  <c:v>1.8498279265051519E-14</c:v>
                </c:pt>
                <c:pt idx="621">
                  <c:v>2.0348107191556673E-14</c:v>
                </c:pt>
                <c:pt idx="622">
                  <c:v>2.2382917910712343E-14</c:v>
                </c:pt>
                <c:pt idx="623">
                  <c:v>2.462120970178358E-14</c:v>
                </c:pt>
                <c:pt idx="624">
                  <c:v>2.7083330671961939E-14</c:v>
                </c:pt>
                <c:pt idx="625">
                  <c:v>2.9791663739158133E-14</c:v>
                </c:pt>
                <c:pt idx="626">
                  <c:v>3.277083011307395E-14</c:v>
                </c:pt>
                <c:pt idx="627">
                  <c:v>3.6047913124381351E-14</c:v>
                </c:pt>
                <c:pt idx="628">
                  <c:v>3.9652704436819489E-14</c:v>
                </c:pt>
                <c:pt idx="629">
                  <c:v>4.3617974880501444E-14</c:v>
                </c:pt>
                <c:pt idx="630">
                  <c:v>4.7979772368551591E-14</c:v>
                </c:pt>
                <c:pt idx="631">
                  <c:v>5.2777749605406756E-14</c:v>
                </c:pt>
                <c:pt idx="632">
                  <c:v>5.8055524565947436E-14</c:v>
                </c:pt>
                <c:pt idx="633">
                  <c:v>6.386107702254218E-14</c:v>
                </c:pt>
                <c:pt idx="634">
                  <c:v>7.0247184724796406E-14</c:v>
                </c:pt>
                <c:pt idx="635">
                  <c:v>7.727190319727605E-14</c:v>
                </c:pt>
                <c:pt idx="636">
                  <c:v>8.4999093517003657E-14</c:v>
                </c:pt>
                <c:pt idx="637">
                  <c:v>9.3499002868704025E-14</c:v>
                </c:pt>
                <c:pt idx="638">
                  <c:v>1.0284890315557444E-13</c:v>
                </c:pt>
                <c:pt idx="639">
                  <c:v>1.1313379347113189E-13</c:v>
                </c:pt>
                <c:pt idx="640">
                  <c:v>1.244471728182451E-13</c:v>
                </c:pt>
                <c:pt idx="641">
                  <c:v>1.3689189010006963E-13</c:v>
                </c:pt>
                <c:pt idx="642">
                  <c:v>1.5058107911007661E-13</c:v>
                </c:pt>
                <c:pt idx="643">
                  <c:v>1.6563918702108429E-13</c:v>
                </c:pt>
                <c:pt idx="644">
                  <c:v>1.8220310572319273E-13</c:v>
                </c:pt>
                <c:pt idx="645">
                  <c:v>2.0042341629551202E-13</c:v>
                </c:pt>
                <c:pt idx="646">
                  <c:v>2.2046575792506325E-13</c:v>
                </c:pt>
                <c:pt idx="647">
                  <c:v>2.4251233371756961E-13</c:v>
                </c:pt>
                <c:pt idx="648">
                  <c:v>2.6676356708932658E-13</c:v>
                </c:pt>
                <c:pt idx="649">
                  <c:v>2.9343992379825926E-13</c:v>
                </c:pt>
                <c:pt idx="650">
                  <c:v>3.227839161780852E-13</c:v>
                </c:pt>
                <c:pt idx="651">
                  <c:v>3.5506230779589376E-13</c:v>
                </c:pt>
                <c:pt idx="652">
                  <c:v>3.9056853857548316E-13</c:v>
                </c:pt>
                <c:pt idx="653">
                  <c:v>4.296253924330315E-13</c:v>
                </c:pt>
                <c:pt idx="654">
                  <c:v>4.7258793167633469E-13</c:v>
                </c:pt>
                <c:pt idx="655">
                  <c:v>5.1984672484396819E-13</c:v>
                </c:pt>
                <c:pt idx="656">
                  <c:v>5.7183139732836505E-13</c:v>
                </c:pt>
                <c:pt idx="657">
                  <c:v>6.2901453706120164E-13</c:v>
                </c:pt>
                <c:pt idx="658">
                  <c:v>6.9191599076732187E-13</c:v>
                </c:pt>
                <c:pt idx="659">
                  <c:v>7.6110758984405416E-13</c:v>
                </c:pt>
                <c:pt idx="660">
                  <c:v>8.3721834882845961E-13</c:v>
                </c:pt>
                <c:pt idx="661">
                  <c:v>9.2094018371130561E-13</c:v>
                </c:pt>
                <c:pt idx="662">
                  <c:v>1.0130342020824363E-12</c:v>
                </c:pt>
                <c:pt idx="663">
                  <c:v>1.1143376222906799E-12</c:v>
                </c:pt>
                <c:pt idx="664">
                  <c:v>1.225771384519748E-12</c:v>
                </c:pt>
                <c:pt idx="665">
                  <c:v>1.3483485229717228E-12</c:v>
                </c:pt>
                <c:pt idx="666">
                  <c:v>1.4831833752688952E-12</c:v>
                </c:pt>
                <c:pt idx="667">
                  <c:v>1.6315017127957848E-12</c:v>
                </c:pt>
                <c:pt idx="668">
                  <c:v>1.7946518840753633E-12</c:v>
                </c:pt>
                <c:pt idx="669">
                  <c:v>1.9741170724828999E-12</c:v>
                </c:pt>
                <c:pt idx="670">
                  <c:v>2.1715287797311902E-12</c:v>
                </c:pt>
                <c:pt idx="671">
                  <c:v>2.3886816577043094E-12</c:v>
                </c:pt>
                <c:pt idx="672">
                  <c:v>2.6275498234747407E-12</c:v>
                </c:pt>
                <c:pt idx="673">
                  <c:v>2.8903048058222148E-12</c:v>
                </c:pt>
                <c:pt idx="674">
                  <c:v>3.1793352864044366E-12</c:v>
                </c:pt>
                <c:pt idx="675">
                  <c:v>3.4972688150448803E-12</c:v>
                </c:pt>
                <c:pt idx="676">
                  <c:v>3.8469956965493684E-12</c:v>
                </c:pt>
                <c:pt idx="677">
                  <c:v>4.2316952662043057E-12</c:v>
                </c:pt>
                <c:pt idx="678">
                  <c:v>4.6548647928247366E-12</c:v>
                </c:pt>
                <c:pt idx="679">
                  <c:v>5.1203512721072105E-12</c:v>
                </c:pt>
                <c:pt idx="680">
                  <c:v>5.6323863993179318E-12</c:v>
                </c:pt>
                <c:pt idx="681">
                  <c:v>6.1956250392497256E-12</c:v>
                </c:pt>
                <c:pt idx="682">
                  <c:v>6.8151875431746989E-12</c:v>
                </c:pt>
                <c:pt idx="683">
                  <c:v>7.4967062974921695E-12</c:v>
                </c:pt>
                <c:pt idx="684">
                  <c:v>8.2463769272413869E-12</c:v>
                </c:pt>
                <c:pt idx="685">
                  <c:v>9.0710146199655259E-12</c:v>
                </c:pt>
                <c:pt idx="686">
                  <c:v>9.97811608196208E-12</c:v>
                </c:pt>
                <c:pt idx="687">
                  <c:v>1.0975927690158289E-11</c:v>
                </c:pt>
                <c:pt idx="688">
                  <c:v>1.207352045917412E-11</c:v>
                </c:pt>
                <c:pt idx="689">
                  <c:v>1.3280872505091532E-11</c:v>
                </c:pt>
                <c:pt idx="690">
                  <c:v>1.4608959755600685E-11</c:v>
                </c:pt>
                <c:pt idx="691">
                  <c:v>1.6069855731160756E-11</c:v>
                </c:pt>
                <c:pt idx="692">
                  <c:v>1.7676841304276834E-11</c:v>
                </c:pt>
                <c:pt idx="693">
                  <c:v>1.9444525434704519E-11</c:v>
                </c:pt>
                <c:pt idx="694">
                  <c:v>2.1388977978174973E-11</c:v>
                </c:pt>
                <c:pt idx="695">
                  <c:v>2.3527875775992472E-11</c:v>
                </c:pt>
                <c:pt idx="696">
                  <c:v>2.588066335359172E-11</c:v>
                </c:pt>
                <c:pt idx="697">
                  <c:v>2.8468729688950896E-11</c:v>
                </c:pt>
                <c:pt idx="698">
                  <c:v>3.131560265784599E-11</c:v>
                </c:pt>
                <c:pt idx="699">
                  <c:v>3.4447162923630594E-11</c:v>
                </c:pt>
                <c:pt idx="700">
                  <c:v>3.7891879215993657E-11</c:v>
                </c:pt>
                <c:pt idx="701">
                  <c:v>4.1681067137593023E-11</c:v>
                </c:pt>
                <c:pt idx="702">
                  <c:v>4.5849173851352332E-11</c:v>
                </c:pt>
                <c:pt idx="703">
                  <c:v>5.0434091236487567E-11</c:v>
                </c:pt>
                <c:pt idx="704">
                  <c:v>5.5477500360136328E-11</c:v>
                </c:pt>
                <c:pt idx="705">
                  <c:v>6.1025250396149972E-11</c:v>
                </c:pt>
                <c:pt idx="706">
                  <c:v>6.712777543576497E-11</c:v>
                </c:pt>
                <c:pt idx="707">
                  <c:v>7.3840552979341477E-11</c:v>
                </c:pt>
                <c:pt idx="708">
                  <c:v>8.1224608277275635E-11</c:v>
                </c:pt>
                <c:pt idx="709">
                  <c:v>8.93470691050032E-11</c:v>
                </c:pt>
                <c:pt idx="710">
                  <c:v>9.8281776015503523E-11</c:v>
                </c:pt>
                <c:pt idx="711">
                  <c:v>1.0810995361705388E-10</c:v>
                </c:pt>
                <c:pt idx="712">
                  <c:v>1.1892094897875928E-10</c:v>
                </c:pt>
                <c:pt idx="713">
                  <c:v>1.3081304387663522E-10</c:v>
                </c:pt>
                <c:pt idx="714">
                  <c:v>1.4389434826429877E-10</c:v>
                </c:pt>
                <c:pt idx="715">
                  <c:v>1.5828378309072865E-10</c:v>
                </c:pt>
                <c:pt idx="716">
                  <c:v>1.7411216139980152E-10</c:v>
                </c:pt>
                <c:pt idx="717">
                  <c:v>1.9152337753978168E-10</c:v>
                </c:pt>
                <c:pt idx="718">
                  <c:v>2.1067571529375986E-10</c:v>
                </c:pt>
                <c:pt idx="719">
                  <c:v>2.3174328682313587E-10</c:v>
                </c:pt>
                <c:pt idx="720">
                  <c:v>2.549176155054495E-10</c:v>
                </c:pt>
                <c:pt idx="721">
                  <c:v>2.8040937705599445E-10</c:v>
                </c:pt>
                <c:pt idx="722">
                  <c:v>3.0845031476159395E-10</c:v>
                </c:pt>
                <c:pt idx="723">
                  <c:v>3.3929534623775337E-10</c:v>
                </c:pt>
                <c:pt idx="724">
                  <c:v>3.7322488086152872E-10</c:v>
                </c:pt>
                <c:pt idx="725">
                  <c:v>4.1054736894768162E-10</c:v>
                </c:pt>
                <c:pt idx="726">
                  <c:v>4.5160210584244984E-10</c:v>
                </c:pt>
                <c:pt idx="727">
                  <c:v>4.9676231642669488E-10</c:v>
                </c:pt>
                <c:pt idx="728">
                  <c:v>5.4643854806936446E-10</c:v>
                </c:pt>
                <c:pt idx="729">
                  <c:v>6.0108240287630096E-10</c:v>
                </c:pt>
                <c:pt idx="730">
                  <c:v>6.6119064316393113E-10</c:v>
                </c:pt>
                <c:pt idx="731">
                  <c:v>7.273097074803243E-10</c:v>
                </c:pt>
                <c:pt idx="732">
                  <c:v>8.0004067822835675E-10</c:v>
                </c:pt>
                <c:pt idx="733">
                  <c:v>8.8004474605119253E-10</c:v>
                </c:pt>
                <c:pt idx="734">
                  <c:v>9.680492206563118E-10</c:v>
                </c:pt>
                <c:pt idx="735">
                  <c:v>1.064854142721943E-9</c:v>
                </c:pt>
                <c:pt idx="736">
                  <c:v>1.1713395569941374E-9</c:v>
                </c:pt>
                <c:pt idx="737">
                  <c:v>1.2884735126935512E-9</c:v>
                </c:pt>
                <c:pt idx="738">
                  <c:v>1.4173208639629064E-9</c:v>
                </c:pt>
                <c:pt idx="739">
                  <c:v>1.5590529503591972E-9</c:v>
                </c:pt>
                <c:pt idx="740">
                  <c:v>1.7149582453951171E-9</c:v>
                </c:pt>
                <c:pt idx="741">
                  <c:v>1.8864540699346291E-9</c:v>
                </c:pt>
                <c:pt idx="742">
                  <c:v>2.0750994769280921E-9</c:v>
                </c:pt>
                <c:pt idx="743">
                  <c:v>2.2826094246209015E-9</c:v>
                </c:pt>
                <c:pt idx="744">
                  <c:v>2.5108703670829921E-9</c:v>
                </c:pt>
                <c:pt idx="745">
                  <c:v>2.7619574037912916E-9</c:v>
                </c:pt>
                <c:pt idx="746">
                  <c:v>3.0381531441704211E-9</c:v>
                </c:pt>
                <c:pt idx="747">
                  <c:v>3.3419684585874633E-9</c:v>
                </c:pt>
                <c:pt idx="748">
                  <c:v>3.6761653044462098E-9</c:v>
                </c:pt>
                <c:pt idx="749">
                  <c:v>4.0437818348908311E-9</c:v>
                </c:pt>
                <c:pt idx="750">
                  <c:v>4.4481600183799144E-9</c:v>
                </c:pt>
                <c:pt idx="751">
                  <c:v>4.8929760202179065E-9</c:v>
                </c:pt>
                <c:pt idx="752">
                  <c:v>5.3822736222396972E-9</c:v>
                </c:pt>
                <c:pt idx="753">
                  <c:v>5.9205009844636674E-9</c:v>
                </c:pt>
                <c:pt idx="754">
                  <c:v>6.5125510829100343E-9</c:v>
                </c:pt>
                <c:pt idx="755">
                  <c:v>7.1638061912010382E-9</c:v>
                </c:pt>
                <c:pt idx="756">
                  <c:v>7.8801868103211429E-9</c:v>
                </c:pt>
                <c:pt idx="757">
                  <c:v>8.6682054913532573E-9</c:v>
                </c:pt>
                <c:pt idx="758">
                  <c:v>9.5350260404885842E-9</c:v>
                </c:pt>
                <c:pt idx="759">
                  <c:v>1.0488528644537443E-8</c:v>
                </c:pt>
                <c:pt idx="760">
                  <c:v>1.1537381508991189E-8</c:v>
                </c:pt>
                <c:pt idx="761">
                  <c:v>1.2691119659890309E-8</c:v>
                </c:pt>
                <c:pt idx="762">
                  <c:v>1.3960231625879341E-8</c:v>
                </c:pt>
                <c:pt idx="763">
                  <c:v>1.5356254788467276E-8</c:v>
                </c:pt>
                <c:pt idx="764">
                  <c:v>1.6891880267314004E-8</c:v>
                </c:pt>
                <c:pt idx="765">
                  <c:v>1.8581068294045408E-8</c:v>
                </c:pt>
                <c:pt idx="766">
                  <c:v>2.0439175123449951E-8</c:v>
                </c:pt>
                <c:pt idx="767">
                  <c:v>2.2483092635794947E-8</c:v>
                </c:pt>
                <c:pt idx="768">
                  <c:v>2.4731401899374445E-8</c:v>
                </c:pt>
                <c:pt idx="769">
                  <c:v>2.7204542089311892E-8</c:v>
                </c:pt>
                <c:pt idx="770">
                  <c:v>2.9924996298243084E-8</c:v>
                </c:pt>
                <c:pt idx="771">
                  <c:v>3.2917495928067397E-8</c:v>
                </c:pt>
                <c:pt idx="772">
                  <c:v>3.6209245520874142E-8</c:v>
                </c:pt>
                <c:pt idx="773">
                  <c:v>3.983017007296156E-8</c:v>
                </c:pt>
                <c:pt idx="774">
                  <c:v>4.3813187080257722E-8</c:v>
                </c:pt>
                <c:pt idx="775">
                  <c:v>4.8194505788283497E-8</c:v>
                </c:pt>
                <c:pt idx="776">
                  <c:v>5.3013956367111848E-8</c:v>
                </c:pt>
                <c:pt idx="777">
                  <c:v>5.831535200382304E-8</c:v>
                </c:pt>
                <c:pt idx="778">
                  <c:v>6.4146887204205349E-8</c:v>
                </c:pt>
                <c:pt idx="779">
                  <c:v>7.056157592462589E-8</c:v>
                </c:pt>
                <c:pt idx="780">
                  <c:v>7.7617733517088479E-8</c:v>
                </c:pt>
                <c:pt idx="781">
                  <c:v>8.5379506868797335E-8</c:v>
                </c:pt>
                <c:pt idx="782">
                  <c:v>9.3917457555677075E-8</c:v>
                </c:pt>
                <c:pt idx="783">
                  <c:v>1.0330920331124479E-7</c:v>
                </c:pt>
                <c:pt idx="784">
                  <c:v>1.1364012364236929E-7</c:v>
                </c:pt>
                <c:pt idx="785">
                  <c:v>1.2500413600660624E-7</c:v>
                </c:pt>
                <c:pt idx="786">
                  <c:v>1.3750454960726687E-7</c:v>
                </c:pt>
                <c:pt idx="787">
                  <c:v>1.5125500456799356E-7</c:v>
                </c:pt>
                <c:pt idx="788">
                  <c:v>1.6638050502479294E-7</c:v>
                </c:pt>
                <c:pt idx="789">
                  <c:v>1.8301855552727225E-7</c:v>
                </c:pt>
                <c:pt idx="790">
                  <c:v>2.013204110799995E-7</c:v>
                </c:pt>
                <c:pt idx="791">
                  <c:v>2.2145245218799945E-7</c:v>
                </c:pt>
                <c:pt idx="792">
                  <c:v>2.4359769740679943E-7</c:v>
                </c:pt>
                <c:pt idx="793">
                  <c:v>2.6795746714747939E-7</c:v>
                </c:pt>
                <c:pt idx="794">
                  <c:v>2.9475321386222737E-7</c:v>
                </c:pt>
                <c:pt idx="795">
                  <c:v>3.2422853524845013E-7</c:v>
                </c:pt>
                <c:pt idx="796">
                  <c:v>3.566513887732952E-7</c:v>
                </c:pt>
                <c:pt idx="797">
                  <c:v>3.9231652765062476E-7</c:v>
                </c:pt>
                <c:pt idx="798">
                  <c:v>4.3154818041568728E-7</c:v>
                </c:pt>
                <c:pt idx="799">
                  <c:v>4.7470299845725602E-7</c:v>
                </c:pt>
                <c:pt idx="800">
                  <c:v>5.2217329830298164E-7</c:v>
                </c:pt>
                <c:pt idx="801">
                  <c:v>5.7439062813327984E-7</c:v>
                </c:pt>
                <c:pt idx="802">
                  <c:v>6.3182969094660787E-7</c:v>
                </c:pt>
                <c:pt idx="803">
                  <c:v>6.950126600412687E-7</c:v>
                </c:pt>
                <c:pt idx="804">
                  <c:v>7.6451392604539563E-7</c:v>
                </c:pt>
                <c:pt idx="805">
                  <c:v>8.4096531864993521E-7</c:v>
                </c:pt>
                <c:pt idx="806">
                  <c:v>9.2506185051492884E-7</c:v>
                </c:pt>
                <c:pt idx="807">
                  <c:v>1.0175680355664217E-6</c:v>
                </c:pt>
                <c:pt idx="808">
                  <c:v>1.119324839123064E-6</c:v>
                </c:pt>
                <c:pt idx="809">
                  <c:v>1.2312573230353705E-6</c:v>
                </c:pt>
                <c:pt idx="810">
                  <c:v>1.3543830553389076E-6</c:v>
                </c:pt>
                <c:pt idx="811">
                  <c:v>1.4898213608727985E-6</c:v>
                </c:pt>
                <c:pt idx="812">
                  <c:v>1.6388034969600785E-6</c:v>
                </c:pt>
                <c:pt idx="813">
                  <c:v>1.8026838466560865E-6</c:v>
                </c:pt>
                <c:pt idx="814">
                  <c:v>1.9829522313216954E-6</c:v>
                </c:pt>
                <c:pt idx="815">
                  <c:v>2.1812474544538652E-6</c:v>
                </c:pt>
                <c:pt idx="816">
                  <c:v>2.399372199899252E-6</c:v>
                </c:pt>
                <c:pt idx="817">
                  <c:v>2.6393094198891773E-6</c:v>
                </c:pt>
                <c:pt idx="818">
                  <c:v>2.9032403618780951E-6</c:v>
                </c:pt>
                <c:pt idx="819">
                  <c:v>3.1935643980659047E-6</c:v>
                </c:pt>
                <c:pt idx="820">
                  <c:v>3.5129208378724956E-6</c:v>
                </c:pt>
                <c:pt idx="821">
                  <c:v>3.8642129216597455E-6</c:v>
                </c:pt>
                <c:pt idx="822">
                  <c:v>4.2506342138257207E-6</c:v>
                </c:pt>
                <c:pt idx="823">
                  <c:v>4.675697635208293E-6</c:v>
                </c:pt>
                <c:pt idx="824">
                  <c:v>5.1432673987291226E-6</c:v>
                </c:pt>
                <c:pt idx="825">
                  <c:v>5.657594138602035E-6</c:v>
                </c:pt>
                <c:pt idx="826">
                  <c:v>6.2233535524622391E-6</c:v>
                </c:pt>
                <c:pt idx="827">
                  <c:v>6.8456889077084635E-6</c:v>
                </c:pt>
                <c:pt idx="828">
                  <c:v>7.5302577984793107E-6</c:v>
                </c:pt>
                <c:pt idx="829">
                  <c:v>8.283283578327243E-6</c:v>
                </c:pt>
                <c:pt idx="830">
                  <c:v>9.1116119361599675E-6</c:v>
                </c:pt>
                <c:pt idx="831">
                  <c:v>1.0022773129775965E-5</c:v>
                </c:pt>
                <c:pt idx="832">
                  <c:v>1.1025050442753563E-5</c:v>
                </c:pt>
                <c:pt idx="833">
                  <c:v>1.2127555487028921E-5</c:v>
                </c:pt>
                <c:pt idx="834">
                  <c:v>1.3340311035731814E-5</c:v>
                </c:pt>
                <c:pt idx="835">
                  <c:v>1.4674342139304996E-5</c:v>
                </c:pt>
                <c:pt idx="836">
                  <c:v>1.6141776353235497E-5</c:v>
                </c:pt>
                <c:pt idx="837">
                  <c:v>1.7755953988559046E-5</c:v>
                </c:pt>
                <c:pt idx="838">
                  <c:v>1.9531549387414952E-5</c:v>
                </c:pt>
                <c:pt idx="839">
                  <c:v>2.1484704326156449E-5</c:v>
                </c:pt>
                <c:pt idx="840">
                  <c:v>2.3633174758772095E-5</c:v>
                </c:pt>
                <c:pt idx="841">
                  <c:v>2.5996492234649308E-5</c:v>
                </c:pt>
                <c:pt idx="842">
                  <c:v>2.859614145811424E-5</c:v>
                </c:pt>
                <c:pt idx="843">
                  <c:v>3.1455755603925663E-5</c:v>
                </c:pt>
                <c:pt idx="844">
                  <c:v>3.4601331164318234E-5</c:v>
                </c:pt>
                <c:pt idx="845">
                  <c:v>3.8061464280750063E-5</c:v>
                </c:pt>
                <c:pt idx="846">
                  <c:v>4.1867610708825074E-5</c:v>
                </c:pt>
                <c:pt idx="847">
                  <c:v>4.6054371779707589E-5</c:v>
                </c:pt>
                <c:pt idx="848">
                  <c:v>5.0659808957678355E-5</c:v>
                </c:pt>
                <c:pt idx="849">
                  <c:v>5.5725789853446197E-5</c:v>
                </c:pt>
                <c:pt idx="850">
                  <c:v>6.1298368838790817E-5</c:v>
                </c:pt>
                <c:pt idx="851">
                  <c:v>6.7428205722669903E-5</c:v>
                </c:pt>
                <c:pt idx="852">
                  <c:v>7.4171026294936896E-5</c:v>
                </c:pt>
                <c:pt idx="853">
                  <c:v>8.1588128924430585E-5</c:v>
                </c:pt>
                <c:pt idx="854">
                  <c:v>8.9746941816873653E-5</c:v>
                </c:pt>
                <c:pt idx="855">
                  <c:v>9.8721635998561032E-5</c:v>
                </c:pt>
                <c:pt idx="856">
                  <c:v>1.0859379959841715E-4</c:v>
                </c:pt>
                <c:pt idx="857">
                  <c:v>1.1945317955825887E-4</c:v>
                </c:pt>
                <c:pt idx="858">
                  <c:v>1.3139849751408477E-4</c:v>
                </c:pt>
                <c:pt idx="859">
                  <c:v>1.4453834726549326E-4</c:v>
                </c:pt>
                <c:pt idx="860">
                  <c:v>1.5899218199204261E-4</c:v>
                </c:pt>
                <c:pt idx="861">
                  <c:v>1.7489140019124688E-4</c:v>
                </c:pt>
                <c:pt idx="862">
                  <c:v>1.9238054021037158E-4</c:v>
                </c:pt>
                <c:pt idx="863">
                  <c:v>2.1161859423140874E-4</c:v>
                </c:pt>
                <c:pt idx="864">
                  <c:v>2.3278045365454964E-4</c:v>
                </c:pt>
                <c:pt idx="865">
                  <c:v>2.5605849902000461E-4</c:v>
                </c:pt>
                <c:pt idx="866">
                  <c:v>2.816643489220051E-4</c:v>
                </c:pt>
                <c:pt idx="867">
                  <c:v>3.0983078381420563E-4</c:v>
                </c:pt>
                <c:pt idx="868">
                  <c:v>3.4081386219562623E-4</c:v>
                </c:pt>
                <c:pt idx="869">
                  <c:v>3.748952484151889E-4</c:v>
                </c:pt>
                <c:pt idx="870">
                  <c:v>4.1238477325670781E-4</c:v>
                </c:pt>
                <c:pt idx="871">
                  <c:v>4.5362325058237864E-4</c:v>
                </c:pt>
                <c:pt idx="872">
                  <c:v>4.9898557564061652E-4</c:v>
                </c:pt>
                <c:pt idx="873">
                  <c:v>5.4888413320467822E-4</c:v>
                </c:pt>
                <c:pt idx="874">
                  <c:v>6.0377254652514614E-4</c:v>
                </c:pt>
                <c:pt idx="875">
                  <c:v>6.6414980117766084E-4</c:v>
                </c:pt>
                <c:pt idx="876">
                  <c:v>7.3056478129542696E-4</c:v>
                </c:pt>
                <c:pt idx="877">
                  <c:v>8.036212594249697E-4</c:v>
                </c:pt>
                <c:pt idx="878">
                  <c:v>8.8398338536746675E-4</c:v>
                </c:pt>
                <c:pt idx="879">
                  <c:v>9.7238172390421351E-4</c:v>
                </c:pt>
                <c:pt idx="880">
                  <c:v>1.069619896294635E-3</c:v>
                </c:pt>
                <c:pt idx="881">
                  <c:v>1.1765818859240987E-3</c:v>
                </c:pt>
                <c:pt idx="882">
                  <c:v>1.2942400745165087E-3</c:v>
                </c:pt>
                <c:pt idx="883">
                  <c:v>1.4236640819681597E-3</c:v>
                </c:pt>
                <c:pt idx="884">
                  <c:v>1.5660304901649758E-3</c:v>
                </c:pt>
                <c:pt idx="885">
                  <c:v>1.7226335391814734E-3</c:v>
                </c:pt>
                <c:pt idx="886">
                  <c:v>1.894896893099621E-3</c:v>
                </c:pt>
                <c:pt idx="887">
                  <c:v>2.0843865824095834E-3</c:v>
                </c:pt>
                <c:pt idx="888">
                  <c:v>2.2928252406505421E-3</c:v>
                </c:pt>
                <c:pt idx="889">
                  <c:v>2.5221077647155964E-3</c:v>
                </c:pt>
                <c:pt idx="890">
                  <c:v>2.7743185411871563E-3</c:v>
                </c:pt>
                <c:pt idx="891">
                  <c:v>3.051750395305872E-3</c:v>
                </c:pt>
                <c:pt idx="892">
                  <c:v>3.3569254348364596E-3</c:v>
                </c:pt>
                <c:pt idx="893">
                  <c:v>3.692617978320106E-3</c:v>
                </c:pt>
                <c:pt idx="894">
                  <c:v>4.0618797761521165E-3</c:v>
                </c:pt>
                <c:pt idx="895">
                  <c:v>4.468067753767329E-3</c:v>
                </c:pt>
                <c:pt idx="896">
                  <c:v>4.9148745291440624E-3</c:v>
                </c:pt>
                <c:pt idx="897">
                  <c:v>5.4063619820584694E-3</c:v>
                </c:pt>
                <c:pt idx="898">
                  <c:v>5.9469981802643167E-3</c:v>
                </c:pt>
                <c:pt idx="899">
                  <c:v>6.5416979982907486E-3</c:v>
                </c:pt>
                <c:pt idx="900">
                  <c:v>7.1958677981198245E-3</c:v>
                </c:pt>
                <c:pt idx="901">
                  <c:v>7.9154545779318072E-3</c:v>
                </c:pt>
                <c:pt idx="902">
                  <c:v>8.7070000357249884E-3</c:v>
                </c:pt>
                <c:pt idx="903">
                  <c:v>9.5777000392974886E-3</c:v>
                </c:pt>
                <c:pt idx="904">
                  <c:v>1.0535470043227238E-2</c:v>
                </c:pt>
                <c:pt idx="905">
                  <c:v>1.1589017047549962E-2</c:v>
                </c:pt>
                <c:pt idx="906">
                  <c:v>1.274791875230496E-2</c:v>
                </c:pt>
                <c:pt idx="907">
                  <c:v>1.4022710627535457E-2</c:v>
                </c:pt>
                <c:pt idx="908">
                  <c:v>1.5424981690289004E-2</c:v>
                </c:pt>
                <c:pt idx="909">
                  <c:v>1.6967479859317906E-2</c:v>
                </c:pt>
                <c:pt idx="910">
                  <c:v>1.8664227845249699E-2</c:v>
                </c:pt>
                <c:pt idx="911">
                  <c:v>2.0530650629774671E-2</c:v>
                </c:pt>
                <c:pt idx="912">
                  <c:v>2.2583715692752141E-2</c:v>
                </c:pt>
                <c:pt idx="913">
                  <c:v>2.4842087262027357E-2</c:v>
                </c:pt>
                <c:pt idx="914">
                  <c:v>2.7326295988230095E-2</c:v>
                </c:pt>
                <c:pt idx="915">
                  <c:v>3.0058925587053108E-2</c:v>
                </c:pt>
                <c:pt idx="916">
                  <c:v>3.3064818145758422E-2</c:v>
                </c:pt>
                <c:pt idx="917">
                  <c:v>3.6371299960334266E-2</c:v>
                </c:pt>
                <c:pt idx="918">
                  <c:v>4.0008429956367698E-2</c:v>
                </c:pt>
                <c:pt idx="919">
                  <c:v>4.400927295200447E-2</c:v>
                </c:pt>
                <c:pt idx="920">
                  <c:v>4.8410200247204924E-2</c:v>
                </c:pt>
                <c:pt idx="921">
                  <c:v>5.3251220271925422E-2</c:v>
                </c:pt>
                <c:pt idx="922">
                  <c:v>5.857634229911797E-2</c:v>
                </c:pt>
                <c:pt idx="923">
                  <c:v>6.4433976529029768E-2</c:v>
                </c:pt>
                <c:pt idx="924">
                  <c:v>7.0877374181932754E-2</c:v>
                </c:pt>
                <c:pt idx="925">
                  <c:v>7.7965111600126036E-2</c:v>
                </c:pt>
                <c:pt idx="926">
                  <c:v>8.5761622760138642E-2</c:v>
                </c:pt>
                <c:pt idx="927">
                  <c:v>9.4337785036152519E-2</c:v>
                </c:pt>
                <c:pt idx="928">
                  <c:v>0.10377156353976778</c:v>
                </c:pt>
                <c:pt idx="929">
                  <c:v>0.11414871989374457</c:v>
                </c:pt>
                <c:pt idx="930">
                  <c:v>0.12556359188311905</c:v>
                </c:pt>
                <c:pt idx="931">
                  <c:v>0.13811995107143096</c:v>
                </c:pt>
                <c:pt idx="932">
                  <c:v>0.15193194617857408</c:v>
                </c:pt>
                <c:pt idx="933">
                  <c:v>0.16712514079643151</c:v>
                </c:pt>
                <c:pt idx="934">
                  <c:v>0.18383765487607467</c:v>
                </c:pt>
                <c:pt idx="935">
                  <c:v>0.20222142036368215</c:v>
                </c:pt>
                <c:pt idx="936">
                  <c:v>0.22244356240005039</c:v>
                </c:pt>
                <c:pt idx="937">
                  <c:v>0.24468791864005546</c:v>
                </c:pt>
                <c:pt idx="938">
                  <c:v>0.26915671050406104</c:v>
                </c:pt>
                <c:pt idx="939">
                  <c:v>0.29607238155446719</c:v>
                </c:pt>
                <c:pt idx="940">
                  <c:v>0.32567961970991394</c:v>
                </c:pt>
                <c:pt idx="941">
                  <c:v>0.35824758168090537</c:v>
                </c:pt>
                <c:pt idx="942">
                  <c:v>0.39407233984899592</c:v>
                </c:pt>
                <c:pt idx="943">
                  <c:v>0.43347957383389557</c:v>
                </c:pt>
                <c:pt idx="944">
                  <c:v>0.47682753121728516</c:v>
                </c:pt>
                <c:pt idx="945">
                  <c:v>0.5245102843390137</c:v>
                </c:pt>
                <c:pt idx="946">
                  <c:v>0.57696131277291507</c:v>
                </c:pt>
                <c:pt idx="947">
                  <c:v>0.63465744405020663</c:v>
                </c:pt>
                <c:pt idx="948">
                  <c:v>0.69812318845522736</c:v>
                </c:pt>
                <c:pt idx="949">
                  <c:v>0.76793550730075011</c:v>
                </c:pt>
                <c:pt idx="950">
                  <c:v>0.84472905803082521</c:v>
                </c:pt>
                <c:pt idx="951">
                  <c:v>0.92920196383390785</c:v>
                </c:pt>
                <c:pt idx="952">
                  <c:v>1.0221221602172987</c:v>
                </c:pt>
                <c:pt idx="953">
                  <c:v>1.1243343762390288</c:v>
                </c:pt>
                <c:pt idx="954">
                  <c:v>1.2367678138629317</c:v>
                </c:pt>
                <c:pt idx="955">
                  <c:v>1.360444595249225</c:v>
                </c:pt>
                <c:pt idx="956">
                  <c:v>1.4964890547741476</c:v>
                </c:pt>
                <c:pt idx="957">
                  <c:v>1.6461379602515624</c:v>
                </c:pt>
                <c:pt idx="958">
                  <c:v>1.8107517562767188</c:v>
                </c:pt>
                <c:pt idx="959">
                  <c:v>1.9918269319043909</c:v>
                </c:pt>
                <c:pt idx="960">
                  <c:v>2.1910096250948303</c:v>
                </c:pt>
                <c:pt idx="961">
                  <c:v>2.4101105876043136</c:v>
                </c:pt>
                <c:pt idx="962">
                  <c:v>2.6511216463647451</c:v>
                </c:pt>
                <c:pt idx="963">
                  <c:v>2.91623381100122</c:v>
                </c:pt>
                <c:pt idx="964">
                  <c:v>3.2078571921013421</c:v>
                </c:pt>
                <c:pt idx="965">
                  <c:v>3.5286429113114766</c:v>
                </c:pt>
                <c:pt idx="966">
                  <c:v>3.8815072024426245</c:v>
                </c:pt>
                <c:pt idx="967">
                  <c:v>4.2696579226868874</c:v>
                </c:pt>
                <c:pt idx="968">
                  <c:v>4.6966237149555763</c:v>
                </c:pt>
                <c:pt idx="969">
                  <c:v>5.1662860864511346</c:v>
                </c:pt>
                <c:pt idx="970">
                  <c:v>5.6829146950962484</c:v>
                </c:pt>
                <c:pt idx="971">
                  <c:v>6.2512061646058736</c:v>
                </c:pt>
                <c:pt idx="972">
                  <c:v>6.8763267810664619</c:v>
                </c:pt>
                <c:pt idx="973">
                  <c:v>7.563959459173109</c:v>
                </c:pt>
                <c:pt idx="974">
                  <c:v>8.3203554050904209</c:v>
                </c:pt>
                <c:pt idx="975">
                  <c:v>9.1523909455994641</c:v>
                </c:pt>
                <c:pt idx="976">
                  <c:v>10.067630040159411</c:v>
                </c:pt>
                <c:pt idx="977">
                  <c:v>11.074393044175354</c:v>
                </c:pt>
                <c:pt idx="978">
                  <c:v>12.18183234859289</c:v>
                </c:pt>
                <c:pt idx="979">
                  <c:v>13.400015583452181</c:v>
                </c:pt>
                <c:pt idx="980">
                  <c:v>14.7400171417974</c:v>
                </c:pt>
                <c:pt idx="981">
                  <c:v>16.214018855977141</c:v>
                </c:pt>
                <c:pt idx="982">
                  <c:v>17.835420741574858</c:v>
                </c:pt>
                <c:pt idx="983">
                  <c:v>19.618962815732345</c:v>
                </c:pt>
                <c:pt idx="984">
                  <c:v>21.580859097305581</c:v>
                </c:pt>
                <c:pt idx="985">
                  <c:v>23.73894500703614</c:v>
                </c:pt>
                <c:pt idx="986">
                  <c:v>26.112839507739757</c:v>
                </c:pt>
                <c:pt idx="987">
                  <c:v>28.724123458513734</c:v>
                </c:pt>
                <c:pt idx="988">
                  <c:v>31.596535804365111</c:v>
                </c:pt>
                <c:pt idx="989">
                  <c:v>34.756189384801623</c:v>
                </c:pt>
                <c:pt idx="990">
                  <c:v>38.23180832328179</c:v>
                </c:pt>
                <c:pt idx="991">
                  <c:v>42.054989155609974</c:v>
                </c:pt>
                <c:pt idx="992">
                  <c:v>46.260488071170975</c:v>
                </c:pt>
                <c:pt idx="993">
                  <c:v>50.886536878288076</c:v>
                </c:pt>
                <c:pt idx="994">
                  <c:v>55.975190566116886</c:v>
                </c:pt>
                <c:pt idx="995">
                  <c:v>61.572709622728581</c:v>
                </c:pt>
                <c:pt idx="996">
                  <c:v>67.729980585001442</c:v>
                </c:pt>
                <c:pt idx="997">
                  <c:v>74.502978643501592</c:v>
                </c:pt>
                <c:pt idx="998">
                  <c:v>81.953276507851754</c:v>
                </c:pt>
                <c:pt idx="999">
                  <c:v>90.148604158636942</c:v>
                </c:pt>
                <c:pt idx="1000">
                  <c:v>99.163464574500651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A-45E3-B80A-FD8CC63DACF3}"/>
            </c:ext>
          </c:extLst>
        </c:ser>
        <c:ser>
          <c:idx val="4"/>
          <c:order val="4"/>
          <c:tx>
            <c:strRef>
              <c:f>'Betting Simulation'!$AC$6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Simulation'!$AC$7:$AC$1007</c:f>
              <c:numCache>
                <c:formatCode>0.00</c:formatCode>
                <c:ptCount val="1001"/>
                <c:pt idx="0">
                  <c:v>100</c:v>
                </c:pt>
                <c:pt idx="1">
                  <c:v>85</c:v>
                </c:pt>
                <c:pt idx="2">
                  <c:v>72.25</c:v>
                </c:pt>
                <c:pt idx="3">
                  <c:v>61.412500000000001</c:v>
                </c:pt>
                <c:pt idx="4">
                  <c:v>52.200625000000002</c:v>
                </c:pt>
                <c:pt idx="5">
                  <c:v>44.370531249999999</c:v>
                </c:pt>
                <c:pt idx="6">
                  <c:v>37.714951562499998</c:v>
                </c:pt>
                <c:pt idx="7">
                  <c:v>32.057708828124994</c:v>
                </c:pt>
                <c:pt idx="8">
                  <c:v>27.249052503906245</c:v>
                </c:pt>
                <c:pt idx="9">
                  <c:v>23.161694628320308</c:v>
                </c:pt>
                <c:pt idx="10">
                  <c:v>19.687440434072261</c:v>
                </c:pt>
                <c:pt idx="11">
                  <c:v>16.734324368961421</c:v>
                </c:pt>
                <c:pt idx="12">
                  <c:v>14.224175713617207</c:v>
                </c:pt>
                <c:pt idx="13">
                  <c:v>12.090549356574625</c:v>
                </c:pt>
                <c:pt idx="14">
                  <c:v>10.276966953088431</c:v>
                </c:pt>
                <c:pt idx="15">
                  <c:v>8.7354219101251669</c:v>
                </c:pt>
                <c:pt idx="16">
                  <c:v>7.4251086236063912</c:v>
                </c:pt>
                <c:pt idx="17">
                  <c:v>6.3113423300654325</c:v>
                </c:pt>
                <c:pt idx="18">
                  <c:v>5.3646409805556177</c:v>
                </c:pt>
                <c:pt idx="19">
                  <c:v>4.559944833472275</c:v>
                </c:pt>
                <c:pt idx="20">
                  <c:v>3.8759531084514336</c:v>
                </c:pt>
                <c:pt idx="21">
                  <c:v>3.2945601421837183</c:v>
                </c:pt>
                <c:pt idx="22">
                  <c:v>2.8003761208561606</c:v>
                </c:pt>
                <c:pt idx="23">
                  <c:v>2.3803197027277365</c:v>
                </c:pt>
                <c:pt idx="24">
                  <c:v>2.0232717473185762</c:v>
                </c:pt>
                <c:pt idx="25">
                  <c:v>1.7197809852207897</c:v>
                </c:pt>
                <c:pt idx="26">
                  <c:v>1.4618138374376712</c:v>
                </c:pt>
                <c:pt idx="27">
                  <c:v>1.2425417618220205</c:v>
                </c:pt>
                <c:pt idx="28">
                  <c:v>1.0561604975487173</c:v>
                </c:pt>
                <c:pt idx="29">
                  <c:v>0.89773642291640965</c:v>
                </c:pt>
                <c:pt idx="30">
                  <c:v>0.76307595947894813</c:v>
                </c:pt>
                <c:pt idx="31">
                  <c:v>0.64861456555710584</c:v>
                </c:pt>
                <c:pt idx="32">
                  <c:v>0.5513223807235399</c:v>
                </c:pt>
                <c:pt idx="33">
                  <c:v>0.46862402361500888</c:v>
                </c:pt>
                <c:pt idx="34">
                  <c:v>0.39833042007275754</c:v>
                </c:pt>
                <c:pt idx="35">
                  <c:v>0.33858085706184388</c:v>
                </c:pt>
                <c:pt idx="36">
                  <c:v>0.28779372850256729</c:v>
                </c:pt>
                <c:pt idx="37">
                  <c:v>0.24462466922718218</c:v>
                </c:pt>
                <c:pt idx="38">
                  <c:v>0.20793096884310486</c:v>
                </c:pt>
                <c:pt idx="39">
                  <c:v>0.17674132351663913</c:v>
                </c:pt>
                <c:pt idx="40">
                  <c:v>0.15023012498914326</c:v>
                </c:pt>
                <c:pt idx="41">
                  <c:v>0.12769560624077178</c:v>
                </c:pt>
                <c:pt idx="42">
                  <c:v>0.10854126530465601</c:v>
                </c:pt>
                <c:pt idx="43">
                  <c:v>9.2260075508957609E-2</c:v>
                </c:pt>
                <c:pt idx="44">
                  <c:v>7.8421064182613964E-2</c:v>
                </c:pt>
                <c:pt idx="45">
                  <c:v>6.6657904555221872E-2</c:v>
                </c:pt>
                <c:pt idx="46">
                  <c:v>5.6659218871938588E-2</c:v>
                </c:pt>
                <c:pt idx="47">
                  <c:v>4.8160336041147798E-2</c:v>
                </c:pt>
                <c:pt idx="48">
                  <c:v>4.093628563497563E-2</c:v>
                </c:pt>
                <c:pt idx="49">
                  <c:v>3.4795842789729282E-2</c:v>
                </c:pt>
                <c:pt idx="50">
                  <c:v>2.9576466371269889E-2</c:v>
                </c:pt>
                <c:pt idx="51">
                  <c:v>2.5139996415579405E-2</c:v>
                </c:pt>
                <c:pt idx="52">
                  <c:v>2.1368996953242493E-2</c:v>
                </c:pt>
                <c:pt idx="53">
                  <c:v>1.8163647410256119E-2</c:v>
                </c:pt>
                <c:pt idx="54">
                  <c:v>1.5439100298717701E-2</c:v>
                </c:pt>
                <c:pt idx="55">
                  <c:v>1.3123235253910044E-2</c:v>
                </c:pt>
                <c:pt idx="56">
                  <c:v>1.1154749965823538E-2</c:v>
                </c:pt>
                <c:pt idx="57">
                  <c:v>9.4815374709500064E-3</c:v>
                </c:pt>
                <c:pt idx="58">
                  <c:v>8.0593068503075054E-3</c:v>
                </c:pt>
                <c:pt idx="59">
                  <c:v>6.8504108227613793E-3</c:v>
                </c:pt>
                <c:pt idx="60">
                  <c:v>5.8228491993471722E-3</c:v>
                </c:pt>
                <c:pt idx="61">
                  <c:v>4.9494218194450958E-3</c:v>
                </c:pt>
                <c:pt idx="62">
                  <c:v>4.2070085465283312E-3</c:v>
                </c:pt>
                <c:pt idx="63">
                  <c:v>3.5759572645490813E-3</c:v>
                </c:pt>
                <c:pt idx="64">
                  <c:v>3.0395636748667188E-3</c:v>
                </c:pt>
                <c:pt idx="65">
                  <c:v>2.5836291236367107E-3</c:v>
                </c:pt>
                <c:pt idx="66">
                  <c:v>2.196084755091204E-3</c:v>
                </c:pt>
                <c:pt idx="67">
                  <c:v>1.8666720418275234E-3</c:v>
                </c:pt>
                <c:pt idx="68">
                  <c:v>1.5866712355533949E-3</c:v>
                </c:pt>
                <c:pt idx="69">
                  <c:v>1.3486705502203857E-3</c:v>
                </c:pt>
                <c:pt idx="70">
                  <c:v>1.1463699676873278E-3</c:v>
                </c:pt>
                <c:pt idx="71">
                  <c:v>9.744144725342286E-4</c:v>
                </c:pt>
                <c:pt idx="72">
                  <c:v>8.2825230165409431E-4</c:v>
                </c:pt>
                <c:pt idx="73">
                  <c:v>7.0401445640598016E-4</c:v>
                </c:pt>
                <c:pt idx="74">
                  <c:v>5.9841228794508313E-4</c:v>
                </c:pt>
                <c:pt idx="75">
                  <c:v>5.0865044475332068E-4</c:v>
                </c:pt>
                <c:pt idx="76">
                  <c:v>4.3235287804032258E-4</c:v>
                </c:pt>
                <c:pt idx="77">
                  <c:v>3.6749994633427415E-4</c:v>
                </c:pt>
                <c:pt idx="78">
                  <c:v>3.12374954384133E-4</c:v>
                </c:pt>
                <c:pt idx="79">
                  <c:v>2.6551871122651303E-4</c:v>
                </c:pt>
                <c:pt idx="80">
                  <c:v>2.2569090454253608E-4</c:v>
                </c:pt>
                <c:pt idx="81">
                  <c:v>1.9183726886115566E-4</c:v>
                </c:pt>
                <c:pt idx="82">
                  <c:v>1.630616785319823E-4</c:v>
                </c:pt>
                <c:pt idx="83">
                  <c:v>1.3860242675218495E-4</c:v>
                </c:pt>
                <c:pt idx="84">
                  <c:v>1.1781206273935721E-4</c:v>
                </c:pt>
                <c:pt idx="85">
                  <c:v>1.0014025332845363E-4</c:v>
                </c:pt>
                <c:pt idx="86">
                  <c:v>8.511921532918559E-5</c:v>
                </c:pt>
                <c:pt idx="87">
                  <c:v>7.235133302980775E-5</c:v>
                </c:pt>
                <c:pt idx="88">
                  <c:v>6.1498633075336592E-5</c:v>
                </c:pt>
                <c:pt idx="89">
                  <c:v>5.2273838114036105E-5</c:v>
                </c:pt>
                <c:pt idx="90">
                  <c:v>4.4432762396930686E-5</c:v>
                </c:pt>
                <c:pt idx="91">
                  <c:v>3.7767848037391083E-5</c:v>
                </c:pt>
                <c:pt idx="92">
                  <c:v>3.2102670831782422E-5</c:v>
                </c:pt>
                <c:pt idx="93">
                  <c:v>2.7287270207015059E-5</c:v>
                </c:pt>
                <c:pt idx="94">
                  <c:v>2.31941796759628E-5</c:v>
                </c:pt>
                <c:pt idx="95">
                  <c:v>1.9715052724568381E-5</c:v>
                </c:pt>
                <c:pt idx="96">
                  <c:v>1.6757794815883122E-5</c:v>
                </c:pt>
                <c:pt idx="97">
                  <c:v>1.4244125593500653E-5</c:v>
                </c:pt>
                <c:pt idx="98">
                  <c:v>1.2107506754475555E-5</c:v>
                </c:pt>
                <c:pt idx="99">
                  <c:v>1.0291380741304221E-5</c:v>
                </c:pt>
                <c:pt idx="100">
                  <c:v>8.7476736301085875E-6</c:v>
                </c:pt>
                <c:pt idx="101">
                  <c:v>7.4355225855922991E-6</c:v>
                </c:pt>
                <c:pt idx="102">
                  <c:v>6.3201941977534537E-6</c:v>
                </c:pt>
                <c:pt idx="103">
                  <c:v>5.3721650680904351E-6</c:v>
                </c:pt>
                <c:pt idx="104">
                  <c:v>4.5663403078768701E-6</c:v>
                </c:pt>
                <c:pt idx="105">
                  <c:v>3.8813892616953392E-6</c:v>
                </c:pt>
                <c:pt idx="106">
                  <c:v>3.2991808724410384E-6</c:v>
                </c:pt>
                <c:pt idx="107">
                  <c:v>2.8043037415748824E-6</c:v>
                </c:pt>
                <c:pt idx="108">
                  <c:v>2.3836581803386502E-6</c:v>
                </c:pt>
                <c:pt idx="109">
                  <c:v>2.0261094532878526E-6</c:v>
                </c:pt>
                <c:pt idx="110">
                  <c:v>1.7221930352946745E-6</c:v>
                </c:pt>
                <c:pt idx="111">
                  <c:v>1.4638640800004733E-6</c:v>
                </c:pt>
                <c:pt idx="112">
                  <c:v>1.2442844680004022E-6</c:v>
                </c:pt>
                <c:pt idx="113">
                  <c:v>1.0576417978003419E-6</c:v>
                </c:pt>
                <c:pt idx="114">
                  <c:v>8.9899552813029058E-7</c:v>
                </c:pt>
                <c:pt idx="115">
                  <c:v>7.6414619891074697E-7</c:v>
                </c:pt>
                <c:pt idx="116">
                  <c:v>6.495242690741349E-7</c:v>
                </c:pt>
                <c:pt idx="117">
                  <c:v>5.5209562871301465E-7</c:v>
                </c:pt>
                <c:pt idx="118">
                  <c:v>4.6928128440606244E-7</c:v>
                </c:pt>
                <c:pt idx="119">
                  <c:v>3.9888909174515307E-7</c:v>
                </c:pt>
                <c:pt idx="120">
                  <c:v>3.3905572798338008E-7</c:v>
                </c:pt>
                <c:pt idx="121">
                  <c:v>2.8819736878587307E-7</c:v>
                </c:pt>
                <c:pt idx="122">
                  <c:v>2.449677634679921E-7</c:v>
                </c:pt>
                <c:pt idx="123">
                  <c:v>2.0822259894779328E-7</c:v>
                </c:pt>
                <c:pt idx="124">
                  <c:v>1.7698920910562428E-7</c:v>
                </c:pt>
                <c:pt idx="125">
                  <c:v>1.5044082773978063E-7</c:v>
                </c:pt>
                <c:pt idx="126">
                  <c:v>1.2787470357881354E-7</c:v>
                </c:pt>
                <c:pt idx="127">
                  <c:v>1.086934980419915E-7</c:v>
                </c:pt>
                <c:pt idx="128">
                  <c:v>9.2389473335692765E-8</c:v>
                </c:pt>
                <c:pt idx="129">
                  <c:v>7.8531052335338842E-8</c:v>
                </c:pt>
                <c:pt idx="130">
                  <c:v>6.6751394485038012E-8</c:v>
                </c:pt>
                <c:pt idx="131">
                  <c:v>5.6738685312282305E-8</c:v>
                </c:pt>
                <c:pt idx="132">
                  <c:v>4.8227882515439959E-8</c:v>
                </c:pt>
                <c:pt idx="133">
                  <c:v>4.0993700138123962E-8</c:v>
                </c:pt>
                <c:pt idx="134">
                  <c:v>3.4844645117405365E-8</c:v>
                </c:pt>
                <c:pt idx="135">
                  <c:v>2.9617948349794558E-8</c:v>
                </c:pt>
                <c:pt idx="136">
                  <c:v>2.5175256097325374E-8</c:v>
                </c:pt>
                <c:pt idx="137">
                  <c:v>2.1398967682726566E-8</c:v>
                </c:pt>
                <c:pt idx="138">
                  <c:v>1.8189122530317582E-8</c:v>
                </c:pt>
                <c:pt idx="139">
                  <c:v>1.5460754150769945E-8</c:v>
                </c:pt>
                <c:pt idx="140">
                  <c:v>1.3141641028154453E-8</c:v>
                </c:pt>
                <c:pt idx="141">
                  <c:v>1.1170394873931284E-8</c:v>
                </c:pt>
                <c:pt idx="142">
                  <c:v>9.4948356428415919E-9</c:v>
                </c:pt>
                <c:pt idx="143">
                  <c:v>8.0706102964153531E-9</c:v>
                </c:pt>
                <c:pt idx="144">
                  <c:v>6.8600187519530496E-9</c:v>
                </c:pt>
                <c:pt idx="145">
                  <c:v>5.8310159391600921E-9</c:v>
                </c:pt>
                <c:pt idx="146">
                  <c:v>4.9563635482860784E-9</c:v>
                </c:pt>
                <c:pt idx="147">
                  <c:v>4.2129090160431665E-9</c:v>
                </c:pt>
                <c:pt idx="148">
                  <c:v>3.5809726636366914E-9</c:v>
                </c:pt>
                <c:pt idx="149">
                  <c:v>3.0438267640911876E-9</c:v>
                </c:pt>
                <c:pt idx="150">
                  <c:v>2.5872527494775095E-9</c:v>
                </c:pt>
                <c:pt idx="151">
                  <c:v>2.1991648370558832E-9</c:v>
                </c:pt>
                <c:pt idx="152">
                  <c:v>1.8692901114975006E-9</c:v>
                </c:pt>
                <c:pt idx="153">
                  <c:v>1.5888965947728754E-9</c:v>
                </c:pt>
                <c:pt idx="154">
                  <c:v>1.3505621055569441E-9</c:v>
                </c:pt>
                <c:pt idx="155">
                  <c:v>1.1479777897234025E-9</c:v>
                </c:pt>
                <c:pt idx="156">
                  <c:v>9.7578112126489206E-10</c:v>
                </c:pt>
                <c:pt idx="157">
                  <c:v>8.2941395307515823E-10</c:v>
                </c:pt>
                <c:pt idx="158">
                  <c:v>7.0500186011388453E-10</c:v>
                </c:pt>
                <c:pt idx="159">
                  <c:v>5.9925158109680187E-10</c:v>
                </c:pt>
                <c:pt idx="160">
                  <c:v>5.0936384393228163E-10</c:v>
                </c:pt>
                <c:pt idx="161">
                  <c:v>4.3295926734243938E-10</c:v>
                </c:pt>
                <c:pt idx="162">
                  <c:v>3.6801537724107347E-10</c:v>
                </c:pt>
                <c:pt idx="163">
                  <c:v>3.1281307065491245E-10</c:v>
                </c:pt>
                <c:pt idx="164">
                  <c:v>2.6589111005667555E-10</c:v>
                </c:pt>
                <c:pt idx="165">
                  <c:v>2.260074435481742E-10</c:v>
                </c:pt>
                <c:pt idx="166">
                  <c:v>1.9210632701594807E-10</c:v>
                </c:pt>
                <c:pt idx="167">
                  <c:v>1.6329037796355585E-10</c:v>
                </c:pt>
                <c:pt idx="168">
                  <c:v>1.3879682126902247E-10</c:v>
                </c:pt>
                <c:pt idx="169">
                  <c:v>1.1797729807866911E-10</c:v>
                </c:pt>
                <c:pt idx="170">
                  <c:v>1.0028070336686874E-10</c:v>
                </c:pt>
                <c:pt idx="171">
                  <c:v>8.5238597861838426E-11</c:v>
                </c:pt>
                <c:pt idx="172">
                  <c:v>7.2452808182562663E-11</c:v>
                </c:pt>
                <c:pt idx="173">
                  <c:v>6.1584886955178268E-11</c:v>
                </c:pt>
                <c:pt idx="174">
                  <c:v>5.2347153911901527E-11</c:v>
                </c:pt>
                <c:pt idx="175">
                  <c:v>4.4495080825116298E-11</c:v>
                </c:pt>
                <c:pt idx="176">
                  <c:v>3.782081870134885E-11</c:v>
                </c:pt>
                <c:pt idx="177">
                  <c:v>3.2147695896146519E-11</c:v>
                </c:pt>
                <c:pt idx="178">
                  <c:v>2.7325541511724541E-11</c:v>
                </c:pt>
                <c:pt idx="179">
                  <c:v>2.3226710284965861E-11</c:v>
                </c:pt>
                <c:pt idx="180">
                  <c:v>1.974270374222098E-11</c:v>
                </c:pt>
                <c:pt idx="181">
                  <c:v>1.6781298180887833E-11</c:v>
                </c:pt>
                <c:pt idx="182">
                  <c:v>1.4264103453754657E-11</c:v>
                </c:pt>
                <c:pt idx="183">
                  <c:v>1.2124487935691457E-11</c:v>
                </c:pt>
                <c:pt idx="184">
                  <c:v>1.0305814745337739E-11</c:v>
                </c:pt>
                <c:pt idx="185">
                  <c:v>8.759942533537078E-12</c:v>
                </c:pt>
                <c:pt idx="186">
                  <c:v>7.4459511535065168E-12</c:v>
                </c:pt>
                <c:pt idx="187">
                  <c:v>6.3290584804805393E-12</c:v>
                </c:pt>
                <c:pt idx="188">
                  <c:v>5.3796997084084586E-12</c:v>
                </c:pt>
                <c:pt idx="189">
                  <c:v>4.5727447521471893E-12</c:v>
                </c:pt>
                <c:pt idx="190">
                  <c:v>3.8868330393251111E-12</c:v>
                </c:pt>
                <c:pt idx="191">
                  <c:v>3.3038080834263442E-12</c:v>
                </c:pt>
                <c:pt idx="192">
                  <c:v>2.8082368709123925E-12</c:v>
                </c:pt>
                <c:pt idx="193">
                  <c:v>2.3870013402755337E-12</c:v>
                </c:pt>
                <c:pt idx="194">
                  <c:v>2.0289511392342035E-12</c:v>
                </c:pt>
                <c:pt idx="195">
                  <c:v>1.7246084683490731E-12</c:v>
                </c:pt>
                <c:pt idx="196">
                  <c:v>1.465917198096712E-12</c:v>
                </c:pt>
                <c:pt idx="197">
                  <c:v>1.2460296183822052E-12</c:v>
                </c:pt>
                <c:pt idx="198">
                  <c:v>1.0591251756248744E-12</c:v>
                </c:pt>
                <c:pt idx="199">
                  <c:v>9.0025639928114318E-13</c:v>
                </c:pt>
                <c:pt idx="200">
                  <c:v>7.6521793938897171E-13</c:v>
                </c:pt>
                <c:pt idx="201">
                  <c:v>6.5043524848062591E-13</c:v>
                </c:pt>
                <c:pt idx="202">
                  <c:v>5.5286996120853198E-13</c:v>
                </c:pt>
                <c:pt idx="203">
                  <c:v>4.6993946702725219E-13</c:v>
                </c:pt>
                <c:pt idx="204">
                  <c:v>3.9944854697316434E-13</c:v>
                </c:pt>
                <c:pt idx="205">
                  <c:v>3.3953126492718969E-13</c:v>
                </c:pt>
                <c:pt idx="206">
                  <c:v>2.8860157518811124E-13</c:v>
                </c:pt>
                <c:pt idx="207">
                  <c:v>2.4531133890989458E-13</c:v>
                </c:pt>
                <c:pt idx="208">
                  <c:v>2.0851463807341038E-13</c:v>
                </c:pt>
                <c:pt idx="209">
                  <c:v>1.7723744236239882E-13</c:v>
                </c:pt>
                <c:pt idx="210">
                  <c:v>1.5065182600803899E-13</c:v>
                </c:pt>
                <c:pt idx="211">
                  <c:v>1.2805405210683314E-13</c:v>
                </c:pt>
                <c:pt idx="212">
                  <c:v>1.0884594429080817E-13</c:v>
                </c:pt>
                <c:pt idx="213">
                  <c:v>9.2519052647186939E-14</c:v>
                </c:pt>
                <c:pt idx="214">
                  <c:v>7.8641194750108895E-14</c:v>
                </c:pt>
                <c:pt idx="215">
                  <c:v>6.6845015537592559E-14</c:v>
                </c:pt>
                <c:pt idx="216">
                  <c:v>5.6818263206953671E-14</c:v>
                </c:pt>
                <c:pt idx="217">
                  <c:v>4.8295523725910617E-14</c:v>
                </c:pt>
                <c:pt idx="218">
                  <c:v>4.1051195167024022E-14</c:v>
                </c:pt>
                <c:pt idx="219">
                  <c:v>3.4893515891970417E-14</c:v>
                </c:pt>
                <c:pt idx="220">
                  <c:v>2.9659488508174856E-14</c:v>
                </c:pt>
                <c:pt idx="221">
                  <c:v>2.5210565231948627E-14</c:v>
                </c:pt>
                <c:pt idx="222">
                  <c:v>2.1428980447156332E-14</c:v>
                </c:pt>
                <c:pt idx="223">
                  <c:v>1.8214633380082882E-14</c:v>
                </c:pt>
                <c:pt idx="224">
                  <c:v>1.548243837307045E-14</c:v>
                </c:pt>
                <c:pt idx="225">
                  <c:v>1.3160072617109882E-14</c:v>
                </c:pt>
                <c:pt idx="226">
                  <c:v>1.11860617245434E-14</c:v>
                </c:pt>
                <c:pt idx="227">
                  <c:v>9.5081524658618897E-15</c:v>
                </c:pt>
                <c:pt idx="228">
                  <c:v>8.081929595982606E-15</c:v>
                </c:pt>
                <c:pt idx="229">
                  <c:v>6.8696401565852145E-15</c:v>
                </c:pt>
                <c:pt idx="230">
                  <c:v>5.8391941330974325E-15</c:v>
                </c:pt>
                <c:pt idx="231">
                  <c:v>4.9633150131328172E-15</c:v>
                </c:pt>
                <c:pt idx="232">
                  <c:v>4.2188177611628944E-15</c:v>
                </c:pt>
                <c:pt idx="233">
                  <c:v>3.58599509698846E-15</c:v>
                </c:pt>
                <c:pt idx="234">
                  <c:v>3.0480958324401909E-15</c:v>
                </c:pt>
                <c:pt idx="235">
                  <c:v>2.5908814575741621E-15</c:v>
                </c:pt>
                <c:pt idx="236">
                  <c:v>2.2022492389380378E-15</c:v>
                </c:pt>
                <c:pt idx="237">
                  <c:v>1.8719118530973319E-15</c:v>
                </c:pt>
                <c:pt idx="238">
                  <c:v>1.5911250751327321E-15</c:v>
                </c:pt>
                <c:pt idx="239">
                  <c:v>1.3524563138628223E-15</c:v>
                </c:pt>
                <c:pt idx="240">
                  <c:v>1.149587866783399E-15</c:v>
                </c:pt>
                <c:pt idx="241">
                  <c:v>9.7714968676588917E-16</c:v>
                </c:pt>
                <c:pt idx="242">
                  <c:v>8.3057723375100578E-16</c:v>
                </c:pt>
                <c:pt idx="243">
                  <c:v>7.059906486883549E-16</c:v>
                </c:pt>
                <c:pt idx="244">
                  <c:v>6.0009205138510168E-16</c:v>
                </c:pt>
                <c:pt idx="245">
                  <c:v>5.1007824367733646E-16</c:v>
                </c:pt>
                <c:pt idx="246">
                  <c:v>4.3356650712573599E-16</c:v>
                </c:pt>
                <c:pt idx="247">
                  <c:v>3.6853153105687557E-16</c:v>
                </c:pt>
                <c:pt idx="248">
                  <c:v>3.1325180139834424E-16</c:v>
                </c:pt>
                <c:pt idx="249">
                  <c:v>2.6626403118859258E-16</c:v>
                </c:pt>
                <c:pt idx="250">
                  <c:v>2.2632442651030368E-16</c:v>
                </c:pt>
                <c:pt idx="251">
                  <c:v>1.9237576253375812E-16</c:v>
                </c:pt>
                <c:pt idx="252">
                  <c:v>1.635193981536944E-16</c:v>
                </c:pt>
                <c:pt idx="253">
                  <c:v>1.3899148843064023E-16</c:v>
                </c:pt>
                <c:pt idx="254">
                  <c:v>1.181427651660442E-16</c:v>
                </c:pt>
                <c:pt idx="255">
                  <c:v>1.0042135039113757E-16</c:v>
                </c:pt>
                <c:pt idx="256">
                  <c:v>8.5358147832466929E-17</c:v>
                </c:pt>
                <c:pt idx="257">
                  <c:v>7.2554425657596886E-17</c:v>
                </c:pt>
                <c:pt idx="258">
                  <c:v>6.1671261808957348E-17</c:v>
                </c:pt>
                <c:pt idx="259">
                  <c:v>5.2420572537613743E-17</c:v>
                </c:pt>
                <c:pt idx="260">
                  <c:v>4.4557486656971683E-17</c:v>
                </c:pt>
                <c:pt idx="261">
                  <c:v>3.7873863658425926E-17</c:v>
                </c:pt>
                <c:pt idx="262">
                  <c:v>3.2192784109662034E-17</c:v>
                </c:pt>
                <c:pt idx="263">
                  <c:v>2.7363866493212728E-17</c:v>
                </c:pt>
                <c:pt idx="264">
                  <c:v>2.3259286519230819E-17</c:v>
                </c:pt>
                <c:pt idx="265">
                  <c:v>1.9770393541346197E-17</c:v>
                </c:pt>
                <c:pt idx="266">
                  <c:v>1.6804834510144268E-17</c:v>
                </c:pt>
                <c:pt idx="267">
                  <c:v>1.4284109333622628E-17</c:v>
                </c:pt>
                <c:pt idx="268">
                  <c:v>1.2141492933579234E-17</c:v>
                </c:pt>
                <c:pt idx="269">
                  <c:v>1.0320268993542348E-17</c:v>
                </c:pt>
                <c:pt idx="270">
                  <c:v>8.7722286445109957E-18</c:v>
                </c:pt>
                <c:pt idx="271">
                  <c:v>7.4563943478343461E-18</c:v>
                </c:pt>
                <c:pt idx="272">
                  <c:v>6.3379351956591942E-18</c:v>
                </c:pt>
                <c:pt idx="273">
                  <c:v>5.3872449163103148E-18</c:v>
                </c:pt>
                <c:pt idx="274">
                  <c:v>4.5791581788637678E-18</c:v>
                </c:pt>
                <c:pt idx="275">
                  <c:v>3.8922844520342028E-18</c:v>
                </c:pt>
                <c:pt idx="276">
                  <c:v>3.3084417842290723E-18</c:v>
                </c:pt>
                <c:pt idx="277">
                  <c:v>2.8121755165947114E-18</c:v>
                </c:pt>
                <c:pt idx="278">
                  <c:v>2.3903491891055046E-18</c:v>
                </c:pt>
                <c:pt idx="279">
                  <c:v>2.0317968107396788E-18</c:v>
                </c:pt>
                <c:pt idx="280">
                  <c:v>1.7270272891287269E-18</c:v>
                </c:pt>
                <c:pt idx="281">
                  <c:v>1.4679731957594179E-18</c:v>
                </c:pt>
                <c:pt idx="282">
                  <c:v>1.2477772163955051E-18</c:v>
                </c:pt>
                <c:pt idx="283">
                  <c:v>1.0606106339361793E-18</c:v>
                </c:pt>
                <c:pt idx="284">
                  <c:v>9.0151903884575232E-19</c:v>
                </c:pt>
                <c:pt idx="285">
                  <c:v>7.6629118301888948E-19</c:v>
                </c:pt>
                <c:pt idx="286">
                  <c:v>6.5134750556605605E-19</c:v>
                </c:pt>
                <c:pt idx="287">
                  <c:v>5.5364537973114762E-19</c:v>
                </c:pt>
                <c:pt idx="288">
                  <c:v>4.7059857277147546E-19</c:v>
                </c:pt>
                <c:pt idx="289">
                  <c:v>4.0000878685575411E-19</c:v>
                </c:pt>
                <c:pt idx="290">
                  <c:v>3.4000746882739098E-19</c:v>
                </c:pt>
                <c:pt idx="291">
                  <c:v>2.8900634850328234E-19</c:v>
                </c:pt>
                <c:pt idx="292">
                  <c:v>2.4565539622778998E-19</c:v>
                </c:pt>
                <c:pt idx="293">
                  <c:v>2.0880708679362147E-19</c:v>
                </c:pt>
                <c:pt idx="294">
                  <c:v>1.7748602377457825E-19</c:v>
                </c:pt>
                <c:pt idx="295">
                  <c:v>1.508631202083915E-19</c:v>
                </c:pt>
                <c:pt idx="296">
                  <c:v>1.2823365217713277E-19</c:v>
                </c:pt>
                <c:pt idx="297">
                  <c:v>1.0899860435056286E-19</c:v>
                </c:pt>
                <c:pt idx="298">
                  <c:v>9.2648813697978424E-20</c:v>
                </c:pt>
                <c:pt idx="299">
                  <c:v>7.8751491643281654E-20</c:v>
                </c:pt>
                <c:pt idx="300">
                  <c:v>6.693876789678941E-20</c:v>
                </c:pt>
                <c:pt idx="301">
                  <c:v>5.6897952712270997E-20</c:v>
                </c:pt>
                <c:pt idx="302">
                  <c:v>4.8363259805430347E-20</c:v>
                </c:pt>
                <c:pt idx="303">
                  <c:v>4.1108770834615792E-20</c:v>
                </c:pt>
                <c:pt idx="304">
                  <c:v>3.4942455209423422E-20</c:v>
                </c:pt>
                <c:pt idx="305">
                  <c:v>2.970108692800991E-20</c:v>
                </c:pt>
                <c:pt idx="306">
                  <c:v>2.5245923888808422E-20</c:v>
                </c:pt>
                <c:pt idx="307">
                  <c:v>2.1459035305487157E-20</c:v>
                </c:pt>
                <c:pt idx="308">
                  <c:v>1.8240180009664083E-20</c:v>
                </c:pt>
                <c:pt idx="309">
                  <c:v>1.5504153008214471E-20</c:v>
                </c:pt>
                <c:pt idx="310">
                  <c:v>1.31785300569823E-20</c:v>
                </c:pt>
                <c:pt idx="311">
                  <c:v>1.1201750548434955E-20</c:v>
                </c:pt>
                <c:pt idx="312">
                  <c:v>9.5214879661697111E-21</c:v>
                </c:pt>
                <c:pt idx="313">
                  <c:v>8.0932647712442545E-21</c:v>
                </c:pt>
                <c:pt idx="314">
                  <c:v>6.8792750555576162E-21</c:v>
                </c:pt>
                <c:pt idx="315">
                  <c:v>5.8473837972239733E-21</c:v>
                </c:pt>
                <c:pt idx="316">
                  <c:v>4.9702762276403773E-21</c:v>
                </c:pt>
                <c:pt idx="317">
                  <c:v>4.2247347934943204E-21</c:v>
                </c:pt>
                <c:pt idx="318">
                  <c:v>3.5910245744701719E-21</c:v>
                </c:pt>
                <c:pt idx="319">
                  <c:v>3.0523708882996462E-21</c:v>
                </c:pt>
                <c:pt idx="320">
                  <c:v>2.5945152550546991E-21</c:v>
                </c:pt>
                <c:pt idx="321">
                  <c:v>2.2053379667964943E-21</c:v>
                </c:pt>
                <c:pt idx="322">
                  <c:v>1.87453727177702E-21</c:v>
                </c:pt>
                <c:pt idx="323">
                  <c:v>1.5933566810104669E-21</c:v>
                </c:pt>
                <c:pt idx="324">
                  <c:v>1.3543531788588969E-21</c:v>
                </c:pt>
                <c:pt idx="325">
                  <c:v>1.1512002020300623E-21</c:v>
                </c:pt>
                <c:pt idx="326">
                  <c:v>9.7852017172555299E-22</c:v>
                </c:pt>
                <c:pt idx="327">
                  <c:v>8.3174214596672006E-22</c:v>
                </c:pt>
                <c:pt idx="328">
                  <c:v>7.0698082407171204E-22</c:v>
                </c:pt>
                <c:pt idx="329">
                  <c:v>6.0093370046095523E-22</c:v>
                </c:pt>
                <c:pt idx="330">
                  <c:v>5.1079364539181197E-22</c:v>
                </c:pt>
                <c:pt idx="331">
                  <c:v>4.3417459858304018E-22</c:v>
                </c:pt>
                <c:pt idx="332">
                  <c:v>3.6904840879558414E-22</c:v>
                </c:pt>
                <c:pt idx="333">
                  <c:v>3.1369114747624651E-22</c:v>
                </c:pt>
                <c:pt idx="334">
                  <c:v>2.6663747535480953E-22</c:v>
                </c:pt>
                <c:pt idx="335">
                  <c:v>2.2664185405158811E-22</c:v>
                </c:pt>
                <c:pt idx="336">
                  <c:v>1.9264557594384988E-22</c:v>
                </c:pt>
                <c:pt idx="337">
                  <c:v>1.637487395522724E-22</c:v>
                </c:pt>
                <c:pt idx="338">
                  <c:v>1.3918642861943152E-22</c:v>
                </c:pt>
                <c:pt idx="339">
                  <c:v>1.1830846432651679E-22</c:v>
                </c:pt>
                <c:pt idx="340">
                  <c:v>1.0056219467753926E-22</c:v>
                </c:pt>
                <c:pt idx="341">
                  <c:v>8.5477865475908375E-23</c:v>
                </c:pt>
                <c:pt idx="342">
                  <c:v>7.2656185654522115E-23</c:v>
                </c:pt>
                <c:pt idx="343">
                  <c:v>6.1757757806343798E-23</c:v>
                </c:pt>
                <c:pt idx="344">
                  <c:v>5.2494094135392228E-23</c:v>
                </c:pt>
                <c:pt idx="345">
                  <c:v>4.4619980015083392E-23</c:v>
                </c:pt>
                <c:pt idx="346">
                  <c:v>3.7926983012820883E-23</c:v>
                </c:pt>
                <c:pt idx="347">
                  <c:v>3.2237935560897749E-23</c:v>
                </c:pt>
                <c:pt idx="348">
                  <c:v>2.7402245226763089E-23</c:v>
                </c:pt>
                <c:pt idx="349">
                  <c:v>2.3291908442748625E-23</c:v>
                </c:pt>
                <c:pt idx="350">
                  <c:v>1.9798122176336331E-23</c:v>
                </c:pt>
                <c:pt idx="351">
                  <c:v>1.6828403849885882E-23</c:v>
                </c:pt>
                <c:pt idx="352">
                  <c:v>1.4304143272403E-23</c:v>
                </c:pt>
                <c:pt idx="353">
                  <c:v>1.2158521781542549E-23</c:v>
                </c:pt>
                <c:pt idx="354">
                  <c:v>1.0334743514311167E-23</c:v>
                </c:pt>
                <c:pt idx="355">
                  <c:v>8.7845319871644909E-24</c:v>
                </c:pt>
                <c:pt idx="356">
                  <c:v>7.4668521890898164E-24</c:v>
                </c:pt>
                <c:pt idx="357">
                  <c:v>6.346824360726344E-24</c:v>
                </c:pt>
                <c:pt idx="358">
                  <c:v>5.3948007066173921E-24</c:v>
                </c:pt>
                <c:pt idx="359">
                  <c:v>4.5855806006247829E-24</c:v>
                </c:pt>
                <c:pt idx="360">
                  <c:v>3.8977435105310653E-24</c:v>
                </c:pt>
                <c:pt idx="361">
                  <c:v>3.3130819839514057E-24</c:v>
                </c:pt>
                <c:pt idx="362">
                  <c:v>2.8161196863586947E-24</c:v>
                </c:pt>
                <c:pt idx="363">
                  <c:v>2.3937017334048905E-24</c:v>
                </c:pt>
                <c:pt idx="364">
                  <c:v>2.034646473394157E-24</c:v>
                </c:pt>
                <c:pt idx="365">
                  <c:v>1.7294495023850334E-24</c:v>
                </c:pt>
                <c:pt idx="366">
                  <c:v>1.4700320770272784E-24</c:v>
                </c:pt>
                <c:pt idx="367">
                  <c:v>1.2495272654731866E-24</c:v>
                </c:pt>
                <c:pt idx="368">
                  <c:v>1.0620981756522086E-24</c:v>
                </c:pt>
                <c:pt idx="369">
                  <c:v>9.0278344930437729E-25</c:v>
                </c:pt>
                <c:pt idx="370">
                  <c:v>7.6736593190872064E-25</c:v>
                </c:pt>
                <c:pt idx="371">
                  <c:v>6.522610421224125E-25</c:v>
                </c:pt>
                <c:pt idx="372">
                  <c:v>5.5442188580405061E-25</c:v>
                </c:pt>
                <c:pt idx="373">
                  <c:v>4.7125860293344297E-25</c:v>
                </c:pt>
                <c:pt idx="374">
                  <c:v>4.0056981249342653E-25</c:v>
                </c:pt>
                <c:pt idx="375">
                  <c:v>3.4048434061941255E-25</c:v>
                </c:pt>
                <c:pt idx="376">
                  <c:v>2.8941168952650066E-25</c:v>
                </c:pt>
                <c:pt idx="377">
                  <c:v>2.4599993609752557E-25</c:v>
                </c:pt>
                <c:pt idx="378">
                  <c:v>2.0909994568289672E-25</c:v>
                </c:pt>
                <c:pt idx="379">
                  <c:v>1.7773495383046221E-25</c:v>
                </c:pt>
                <c:pt idx="380">
                  <c:v>1.5107471075589288E-25</c:v>
                </c:pt>
                <c:pt idx="381">
                  <c:v>1.2841350414250894E-25</c:v>
                </c:pt>
                <c:pt idx="382">
                  <c:v>1.091514785211326E-25</c:v>
                </c:pt>
                <c:pt idx="383">
                  <c:v>9.2778756742962703E-26</c:v>
                </c:pt>
                <c:pt idx="384">
                  <c:v>7.8861943231518291E-26</c:v>
                </c:pt>
                <c:pt idx="385">
                  <c:v>6.7032651746790546E-26</c:v>
                </c:pt>
                <c:pt idx="386">
                  <c:v>5.6977753984771963E-26</c:v>
                </c:pt>
                <c:pt idx="387">
                  <c:v>4.8431090887056169E-26</c:v>
                </c:pt>
                <c:pt idx="388">
                  <c:v>4.1166427253997741E-26</c:v>
                </c:pt>
                <c:pt idx="389">
                  <c:v>3.4991463165898078E-26</c:v>
                </c:pt>
                <c:pt idx="390">
                  <c:v>2.9742743691013366E-26</c:v>
                </c:pt>
                <c:pt idx="391">
                  <c:v>2.528133213736136E-26</c:v>
                </c:pt>
                <c:pt idx="392">
                  <c:v>2.1489132316757155E-26</c:v>
                </c:pt>
                <c:pt idx="393">
                  <c:v>1.8265762469243582E-26</c:v>
                </c:pt>
                <c:pt idx="394">
                  <c:v>1.5525898098857045E-26</c:v>
                </c:pt>
                <c:pt idx="395">
                  <c:v>1.3197013384028488E-26</c:v>
                </c:pt>
                <c:pt idx="396">
                  <c:v>1.1217461376424214E-26</c:v>
                </c:pt>
                <c:pt idx="397">
                  <c:v>9.5348421699605814E-27</c:v>
                </c:pt>
                <c:pt idx="398">
                  <c:v>8.1046158444664939E-27</c:v>
                </c:pt>
                <c:pt idx="399">
                  <c:v>6.8889234677965194E-27</c:v>
                </c:pt>
                <c:pt idx="400">
                  <c:v>5.8555849476270415E-27</c:v>
                </c:pt>
                <c:pt idx="401">
                  <c:v>4.977247205482985E-27</c:v>
                </c:pt>
                <c:pt idx="402">
                  <c:v>4.2306601246605374E-27</c:v>
                </c:pt>
                <c:pt idx="403">
                  <c:v>3.5960611059614564E-27</c:v>
                </c:pt>
                <c:pt idx="404">
                  <c:v>3.0566519400672378E-27</c:v>
                </c:pt>
                <c:pt idx="405">
                  <c:v>2.5981541490571522E-27</c:v>
                </c:pt>
                <c:pt idx="406">
                  <c:v>2.2084310266985794E-27</c:v>
                </c:pt>
                <c:pt idx="407">
                  <c:v>1.8771663726937925E-27</c:v>
                </c:pt>
                <c:pt idx="408">
                  <c:v>1.5955914167897237E-27</c:v>
                </c:pt>
                <c:pt idx="409">
                  <c:v>1.3562527042712651E-27</c:v>
                </c:pt>
                <c:pt idx="410">
                  <c:v>1.1528147986305752E-27</c:v>
                </c:pt>
                <c:pt idx="411">
                  <c:v>9.7989257883598901E-28</c:v>
                </c:pt>
                <c:pt idx="412">
                  <c:v>8.329086920105906E-28</c:v>
                </c:pt>
                <c:pt idx="413">
                  <c:v>7.0797238820900201E-28</c:v>
                </c:pt>
                <c:pt idx="414">
                  <c:v>6.0177652997765171E-28</c:v>
                </c:pt>
                <c:pt idx="415">
                  <c:v>5.1151005048100397E-28</c:v>
                </c:pt>
                <c:pt idx="416">
                  <c:v>4.3478354290885333E-28</c:v>
                </c:pt>
                <c:pt idx="417">
                  <c:v>3.6956601147252531E-28</c:v>
                </c:pt>
                <c:pt idx="418">
                  <c:v>3.141311097516465E-28</c:v>
                </c:pt>
                <c:pt idx="419">
                  <c:v>2.6701144328889953E-28</c:v>
                </c:pt>
                <c:pt idx="420">
                  <c:v>2.2695972679556459E-28</c:v>
                </c:pt>
                <c:pt idx="421">
                  <c:v>1.9291576777622989E-28</c:v>
                </c:pt>
                <c:pt idx="422">
                  <c:v>1.6397840260979541E-28</c:v>
                </c:pt>
                <c:pt idx="423">
                  <c:v>1.393816422183261E-28</c:v>
                </c:pt>
                <c:pt idx="424">
                  <c:v>1.1847439588557718E-28</c:v>
                </c:pt>
                <c:pt idx="425">
                  <c:v>1.007032365027406E-28</c:v>
                </c:pt>
                <c:pt idx="426">
                  <c:v>8.5597751027329508E-29</c:v>
                </c:pt>
                <c:pt idx="427">
                  <c:v>7.2758088373230082E-29</c:v>
                </c:pt>
                <c:pt idx="428">
                  <c:v>6.1844375117245564E-29</c:v>
                </c:pt>
                <c:pt idx="429">
                  <c:v>5.2567718849658723E-29</c:v>
                </c:pt>
                <c:pt idx="430">
                  <c:v>4.4682561022209911E-29</c:v>
                </c:pt>
                <c:pt idx="431">
                  <c:v>3.7980176868878425E-29</c:v>
                </c:pt>
                <c:pt idx="432">
                  <c:v>3.2283150338546663E-29</c:v>
                </c:pt>
                <c:pt idx="433">
                  <c:v>2.7440677787764664E-29</c:v>
                </c:pt>
                <c:pt idx="434">
                  <c:v>2.3324576119599964E-29</c:v>
                </c:pt>
                <c:pt idx="435">
                  <c:v>1.982588970165997E-29</c:v>
                </c:pt>
                <c:pt idx="436">
                  <c:v>1.6852006246410975E-29</c:v>
                </c:pt>
                <c:pt idx="437">
                  <c:v>1.432420530944933E-29</c:v>
                </c:pt>
                <c:pt idx="438">
                  <c:v>1.2175574513031931E-29</c:v>
                </c:pt>
                <c:pt idx="439">
                  <c:v>1.034923833607714E-29</c:v>
                </c:pt>
                <c:pt idx="440">
                  <c:v>8.7968525856655685E-30</c:v>
                </c:pt>
                <c:pt idx="441">
                  <c:v>7.4773246978157333E-30</c:v>
                </c:pt>
                <c:pt idx="442">
                  <c:v>6.3557259931433726E-30</c:v>
                </c:pt>
                <c:pt idx="443">
                  <c:v>5.4023670941718668E-30</c:v>
                </c:pt>
                <c:pt idx="444">
                  <c:v>4.5920120300460866E-30</c:v>
                </c:pt>
                <c:pt idx="445">
                  <c:v>3.9032102255391737E-30</c:v>
                </c:pt>
                <c:pt idx="446">
                  <c:v>3.3177286917082979E-30</c:v>
                </c:pt>
                <c:pt idx="447">
                  <c:v>2.8200693879520529E-30</c:v>
                </c:pt>
                <c:pt idx="448">
                  <c:v>2.3970589797592449E-30</c:v>
                </c:pt>
                <c:pt idx="449">
                  <c:v>2.037500132795358E-30</c:v>
                </c:pt>
                <c:pt idx="450">
                  <c:v>1.7318751128760541E-30</c:v>
                </c:pt>
                <c:pt idx="451">
                  <c:v>1.472093845944646E-30</c:v>
                </c:pt>
                <c:pt idx="452">
                  <c:v>1.2512797690529491E-30</c:v>
                </c:pt>
                <c:pt idx="453">
                  <c:v>1.0635878036950067E-30</c:v>
                </c:pt>
                <c:pt idx="454">
                  <c:v>9.0404963314075566E-31</c:v>
                </c:pt>
                <c:pt idx="455">
                  <c:v>7.6844218816964228E-31</c:v>
                </c:pt>
                <c:pt idx="456">
                  <c:v>6.5317585994419595E-31</c:v>
                </c:pt>
                <c:pt idx="457">
                  <c:v>5.5519948095256655E-31</c:v>
                </c:pt>
                <c:pt idx="458">
                  <c:v>4.7191955880968153E-31</c:v>
                </c:pt>
                <c:pt idx="459">
                  <c:v>4.011316249882293E-31</c:v>
                </c:pt>
                <c:pt idx="460">
                  <c:v>3.4096188123999487E-31</c:v>
                </c:pt>
                <c:pt idx="461">
                  <c:v>2.8981759905399563E-31</c:v>
                </c:pt>
                <c:pt idx="462">
                  <c:v>2.4634495919589629E-31</c:v>
                </c:pt>
                <c:pt idx="463">
                  <c:v>2.0939321531651186E-31</c:v>
                </c:pt>
                <c:pt idx="464">
                  <c:v>1.7798423301903507E-31</c:v>
                </c:pt>
                <c:pt idx="465">
                  <c:v>1.5128659806617981E-31</c:v>
                </c:pt>
                <c:pt idx="466">
                  <c:v>1.2859360835625283E-31</c:v>
                </c:pt>
                <c:pt idx="467">
                  <c:v>1.0930456710281491E-31</c:v>
                </c:pt>
                <c:pt idx="468">
                  <c:v>9.2908882037392671E-32</c:v>
                </c:pt>
                <c:pt idx="469">
                  <c:v>7.8972549731783763E-32</c:v>
                </c:pt>
                <c:pt idx="470">
                  <c:v>6.7126667272016193E-32</c:v>
                </c:pt>
                <c:pt idx="471">
                  <c:v>5.7057667181213758E-32</c:v>
                </c:pt>
                <c:pt idx="472">
                  <c:v>4.8499017104031692E-32</c:v>
                </c:pt>
                <c:pt idx="473">
                  <c:v>4.1224164538426936E-32</c:v>
                </c:pt>
                <c:pt idx="474">
                  <c:v>3.5040539857662892E-32</c:v>
                </c:pt>
                <c:pt idx="475">
                  <c:v>2.9784458879013459E-32</c:v>
                </c:pt>
                <c:pt idx="476">
                  <c:v>3.4252127710865478E-32</c:v>
                </c:pt>
                <c:pt idx="477">
                  <c:v>3.9389946867495298E-32</c:v>
                </c:pt>
                <c:pt idx="478">
                  <c:v>4.5298438897619587E-32</c:v>
                </c:pt>
                <c:pt idx="479">
                  <c:v>5.2093204732262522E-32</c:v>
                </c:pt>
                <c:pt idx="480">
                  <c:v>5.9907185442101896E-32</c:v>
                </c:pt>
                <c:pt idx="481">
                  <c:v>6.8893263258417171E-32</c:v>
                </c:pt>
                <c:pt idx="482">
                  <c:v>7.9227252747179738E-32</c:v>
                </c:pt>
                <c:pt idx="483">
                  <c:v>9.1111340659256695E-32</c:v>
                </c:pt>
                <c:pt idx="484">
                  <c:v>1.0477804175814519E-31</c:v>
                </c:pt>
                <c:pt idx="485">
                  <c:v>1.2049474802186695E-31</c:v>
                </c:pt>
                <c:pt idx="486">
                  <c:v>1.3856896022514699E-31</c:v>
                </c:pt>
                <c:pt idx="487">
                  <c:v>1.5935430425891902E-31</c:v>
                </c:pt>
                <c:pt idx="488">
                  <c:v>1.8325744989775687E-31</c:v>
                </c:pt>
                <c:pt idx="489">
                  <c:v>2.1074606738242039E-31</c:v>
                </c:pt>
                <c:pt idx="490">
                  <c:v>2.4235797748978344E-31</c:v>
                </c:pt>
                <c:pt idx="491">
                  <c:v>2.7871167411325094E-31</c:v>
                </c:pt>
                <c:pt idx="492">
                  <c:v>3.2051842523023855E-31</c:v>
                </c:pt>
                <c:pt idx="493">
                  <c:v>3.685961890147743E-31</c:v>
                </c:pt>
                <c:pt idx="494">
                  <c:v>4.2388561736699038E-31</c:v>
                </c:pt>
                <c:pt idx="495">
                  <c:v>4.8746845997203893E-31</c:v>
                </c:pt>
                <c:pt idx="496">
                  <c:v>5.6058872896784476E-31</c:v>
                </c:pt>
                <c:pt idx="497">
                  <c:v>6.4467703831302141E-31</c:v>
                </c:pt>
                <c:pt idx="498">
                  <c:v>7.4137859405997455E-31</c:v>
                </c:pt>
                <c:pt idx="499">
                  <c:v>8.5258538316897059E-31</c:v>
                </c:pt>
                <c:pt idx="500">
                  <c:v>9.8047319064431618E-31</c:v>
                </c:pt>
                <c:pt idx="501">
                  <c:v>1.1275441692409635E-30</c:v>
                </c:pt>
                <c:pt idx="502">
                  <c:v>1.296675794627108E-30</c:v>
                </c:pt>
                <c:pt idx="503">
                  <c:v>1.4911771638211742E-30</c:v>
                </c:pt>
                <c:pt idx="504">
                  <c:v>1.7148537383943502E-30</c:v>
                </c:pt>
                <c:pt idx="505">
                  <c:v>1.9720817991535024E-30</c:v>
                </c:pt>
                <c:pt idx="506">
                  <c:v>2.2678940690265276E-30</c:v>
                </c:pt>
                <c:pt idx="507">
                  <c:v>2.6080781793805065E-30</c:v>
                </c:pt>
                <c:pt idx="508">
                  <c:v>2.9992899062875823E-30</c:v>
                </c:pt>
                <c:pt idx="509">
                  <c:v>3.4491833922307193E-30</c:v>
                </c:pt>
                <c:pt idx="510">
                  <c:v>3.9665609010653269E-30</c:v>
                </c:pt>
                <c:pt idx="511">
                  <c:v>4.5615450362251258E-30</c:v>
                </c:pt>
                <c:pt idx="512">
                  <c:v>5.2457767916588945E-30</c:v>
                </c:pt>
                <c:pt idx="513">
                  <c:v>6.0326433104077283E-30</c:v>
                </c:pt>
                <c:pt idx="514">
                  <c:v>6.9375398069688868E-30</c:v>
                </c:pt>
                <c:pt idx="515">
                  <c:v>7.9781707780142198E-30</c:v>
                </c:pt>
                <c:pt idx="516">
                  <c:v>9.1748963947163526E-30</c:v>
                </c:pt>
                <c:pt idx="517">
                  <c:v>1.0551130853923804E-29</c:v>
                </c:pt>
                <c:pt idx="518">
                  <c:v>1.2133800482012374E-29</c:v>
                </c:pt>
                <c:pt idx="519">
                  <c:v>1.3953870554314228E-29</c:v>
                </c:pt>
                <c:pt idx="520">
                  <c:v>1.6046951137461362E-29</c:v>
                </c:pt>
                <c:pt idx="521">
                  <c:v>1.8453993808080565E-29</c:v>
                </c:pt>
                <c:pt idx="522">
                  <c:v>2.1222092879292648E-29</c:v>
                </c:pt>
                <c:pt idx="523">
                  <c:v>2.4405406811186543E-29</c:v>
                </c:pt>
                <c:pt idx="524">
                  <c:v>2.806621783286452E-29</c:v>
                </c:pt>
                <c:pt idx="525">
                  <c:v>3.2276150507794195E-29</c:v>
                </c:pt>
                <c:pt idx="526">
                  <c:v>3.711757308396332E-29</c:v>
                </c:pt>
                <c:pt idx="527">
                  <c:v>4.2685209046557816E-29</c:v>
                </c:pt>
                <c:pt idx="528">
                  <c:v>4.9087990403541482E-29</c:v>
                </c:pt>
                <c:pt idx="529">
                  <c:v>5.6451188964072704E-29</c:v>
                </c:pt>
                <c:pt idx="530">
                  <c:v>6.4918867308683603E-29</c:v>
                </c:pt>
                <c:pt idx="531">
                  <c:v>7.4656697404986138E-29</c:v>
                </c:pt>
                <c:pt idx="532">
                  <c:v>8.5855202015734048E-29</c:v>
                </c:pt>
                <c:pt idx="533">
                  <c:v>9.8733482318094148E-29</c:v>
                </c:pt>
                <c:pt idx="534">
                  <c:v>1.1354350466580826E-28</c:v>
                </c:pt>
                <c:pt idx="535">
                  <c:v>1.3057503036567948E-28</c:v>
                </c:pt>
                <c:pt idx="536">
                  <c:v>1.501612849205314E-28</c:v>
                </c:pt>
                <c:pt idx="537">
                  <c:v>1.7268547765861109E-28</c:v>
                </c:pt>
                <c:pt idx="538">
                  <c:v>1.9858829930740274E-28</c:v>
                </c:pt>
                <c:pt idx="539">
                  <c:v>2.2837654420351313E-28</c:v>
                </c:pt>
                <c:pt idx="540">
                  <c:v>2.6263302583404006E-28</c:v>
                </c:pt>
                <c:pt idx="541">
                  <c:v>3.0202797970914604E-28</c:v>
                </c:pt>
                <c:pt idx="542">
                  <c:v>3.4733217666551792E-28</c:v>
                </c:pt>
                <c:pt idx="543">
                  <c:v>3.9943200316534558E-28</c:v>
                </c:pt>
                <c:pt idx="544">
                  <c:v>4.593468036401474E-28</c:v>
                </c:pt>
                <c:pt idx="545">
                  <c:v>5.2824882418616946E-28</c:v>
                </c:pt>
                <c:pt idx="546">
                  <c:v>6.0748614781409484E-28</c:v>
                </c:pt>
                <c:pt idx="547">
                  <c:v>6.9860906998620898E-28</c:v>
                </c:pt>
                <c:pt idx="548">
                  <c:v>8.0340043048414023E-28</c:v>
                </c:pt>
                <c:pt idx="549">
                  <c:v>9.2391049505676127E-28</c:v>
                </c:pt>
                <c:pt idx="550">
                  <c:v>1.0624970693152755E-27</c:v>
                </c:pt>
                <c:pt idx="551">
                  <c:v>1.2218716297125666E-27</c:v>
                </c:pt>
                <c:pt idx="552">
                  <c:v>1.4051523741694514E-27</c:v>
                </c:pt>
                <c:pt idx="553">
                  <c:v>1.615925230294869E-27</c:v>
                </c:pt>
                <c:pt idx="554">
                  <c:v>1.8583140148390993E-27</c:v>
                </c:pt>
                <c:pt idx="555">
                  <c:v>2.1370611170649639E-27</c:v>
                </c:pt>
                <c:pt idx="556">
                  <c:v>2.4576202846247083E-27</c:v>
                </c:pt>
                <c:pt idx="557">
                  <c:v>2.8262633273184144E-27</c:v>
                </c:pt>
                <c:pt idx="558">
                  <c:v>3.2502028264161761E-27</c:v>
                </c:pt>
                <c:pt idx="559">
                  <c:v>3.7377332503786025E-27</c:v>
                </c:pt>
                <c:pt idx="560">
                  <c:v>4.2983932379353927E-27</c:v>
                </c:pt>
                <c:pt idx="561">
                  <c:v>4.9431522236257013E-27</c:v>
                </c:pt>
                <c:pt idx="562">
                  <c:v>5.6846250571695561E-27</c:v>
                </c:pt>
                <c:pt idx="563">
                  <c:v>6.5373188157449889E-27</c:v>
                </c:pt>
                <c:pt idx="564">
                  <c:v>7.5179166381067365E-27</c:v>
                </c:pt>
                <c:pt idx="565">
                  <c:v>8.6456041338227468E-27</c:v>
                </c:pt>
                <c:pt idx="566">
                  <c:v>9.942444753896158E-27</c:v>
                </c:pt>
                <c:pt idx="567">
                  <c:v>1.143381146698058E-26</c:v>
                </c:pt>
                <c:pt idx="568">
                  <c:v>1.3148883187027666E-26</c:v>
                </c:pt>
                <c:pt idx="569">
                  <c:v>1.5121215665081815E-26</c:v>
                </c:pt>
                <c:pt idx="570">
                  <c:v>1.7389398014844086E-26</c:v>
                </c:pt>
                <c:pt idx="571">
                  <c:v>1.9997807717070698E-26</c:v>
                </c:pt>
                <c:pt idx="572">
                  <c:v>2.2997478874631301E-26</c:v>
                </c:pt>
                <c:pt idx="573">
                  <c:v>2.6447100705825991E-26</c:v>
                </c:pt>
                <c:pt idx="574">
                  <c:v>3.0414165811699887E-26</c:v>
                </c:pt>
                <c:pt idx="575">
                  <c:v>3.4976290683454868E-26</c:v>
                </c:pt>
                <c:pt idx="576">
                  <c:v>4.0222734285973094E-26</c:v>
                </c:pt>
                <c:pt idx="577">
                  <c:v>4.6256144428869056E-26</c:v>
                </c:pt>
                <c:pt idx="578">
                  <c:v>5.3194566093199415E-26</c:v>
                </c:pt>
                <c:pt idx="579">
                  <c:v>6.1173751007179317E-26</c:v>
                </c:pt>
                <c:pt idx="580">
                  <c:v>7.0349813658256207E-26</c:v>
                </c:pt>
                <c:pt idx="581">
                  <c:v>8.0902285706994637E-26</c:v>
                </c:pt>
                <c:pt idx="582">
                  <c:v>9.3037628563043826E-26</c:v>
                </c:pt>
                <c:pt idx="583">
                  <c:v>1.0699327284750039E-25</c:v>
                </c:pt>
                <c:pt idx="584">
                  <c:v>1.2304226377462545E-25</c:v>
                </c:pt>
                <c:pt idx="585">
                  <c:v>1.4149860334081925E-25</c:v>
                </c:pt>
                <c:pt idx="586">
                  <c:v>1.6272339384194211E-25</c:v>
                </c:pt>
                <c:pt idx="587">
                  <c:v>1.8713190291823343E-25</c:v>
                </c:pt>
                <c:pt idx="588">
                  <c:v>2.1520168835596841E-25</c:v>
                </c:pt>
                <c:pt idx="589">
                  <c:v>2.4748194160936365E-25</c:v>
                </c:pt>
                <c:pt idx="590">
                  <c:v>2.846042328507682E-25</c:v>
                </c:pt>
                <c:pt idx="591">
                  <c:v>3.2729486777838342E-25</c:v>
                </c:pt>
                <c:pt idx="592">
                  <c:v>3.7638909794514091E-25</c:v>
                </c:pt>
                <c:pt idx="593">
                  <c:v>4.3284746263691204E-25</c:v>
                </c:pt>
                <c:pt idx="594">
                  <c:v>4.9777458203244882E-25</c:v>
                </c:pt>
                <c:pt idx="595">
                  <c:v>5.7244076933731613E-25</c:v>
                </c:pt>
                <c:pt idx="596">
                  <c:v>6.583068847379135E-25</c:v>
                </c:pt>
                <c:pt idx="597">
                  <c:v>7.5705291744860045E-25</c:v>
                </c:pt>
                <c:pt idx="598">
                  <c:v>8.7061085506589045E-25</c:v>
                </c:pt>
                <c:pt idx="599">
                  <c:v>1.001202483325774E-24</c:v>
                </c:pt>
                <c:pt idx="600">
                  <c:v>1.15138285582464E-24</c:v>
                </c:pt>
                <c:pt idx="601">
                  <c:v>1.3240902841983359E-24</c:v>
                </c:pt>
                <c:pt idx="602">
                  <c:v>1.5227038268280861E-24</c:v>
                </c:pt>
                <c:pt idx="603">
                  <c:v>1.7511094008522987E-24</c:v>
                </c:pt>
                <c:pt idx="604">
                  <c:v>2.0137758109801435E-24</c:v>
                </c:pt>
                <c:pt idx="605">
                  <c:v>2.3158421826271648E-24</c:v>
                </c:pt>
                <c:pt idx="606">
                  <c:v>2.6632185100212393E-24</c:v>
                </c:pt>
                <c:pt idx="607">
                  <c:v>3.0627012865244249E-24</c:v>
                </c:pt>
                <c:pt idx="608">
                  <c:v>3.5221064795030884E-24</c:v>
                </c:pt>
                <c:pt idx="609">
                  <c:v>4.050422451428551E-24</c:v>
                </c:pt>
                <c:pt idx="610">
                  <c:v>4.6579858191428334E-24</c:v>
                </c:pt>
                <c:pt idx="611">
                  <c:v>5.3566836920142578E-24</c:v>
                </c:pt>
                <c:pt idx="612">
                  <c:v>6.1601862458163959E-24</c:v>
                </c:pt>
                <c:pt idx="613">
                  <c:v>7.0842141826888546E-24</c:v>
                </c:pt>
                <c:pt idx="614">
                  <c:v>8.146846310092182E-24</c:v>
                </c:pt>
                <c:pt idx="615">
                  <c:v>9.3688732566060087E-24</c:v>
                </c:pt>
                <c:pt idx="616">
                  <c:v>1.0774204245096908E-23</c:v>
                </c:pt>
                <c:pt idx="617">
                  <c:v>1.2390334881861444E-23</c:v>
                </c:pt>
                <c:pt idx="618">
                  <c:v>1.4248885114140659E-23</c:v>
                </c:pt>
                <c:pt idx="619">
                  <c:v>1.6386217881261757E-23</c:v>
                </c:pt>
                <c:pt idx="620">
                  <c:v>1.8844150563451019E-23</c:v>
                </c:pt>
                <c:pt idx="621">
                  <c:v>2.1670773147968671E-23</c:v>
                </c:pt>
                <c:pt idx="622">
                  <c:v>2.4921389120163971E-23</c:v>
                </c:pt>
                <c:pt idx="623">
                  <c:v>2.8659597488188566E-23</c:v>
                </c:pt>
                <c:pt idx="624">
                  <c:v>3.295853711141685E-23</c:v>
                </c:pt>
                <c:pt idx="625">
                  <c:v>3.7902317678129374E-23</c:v>
                </c:pt>
                <c:pt idx="626">
                  <c:v>4.3587665329848778E-23</c:v>
                </c:pt>
                <c:pt idx="627">
                  <c:v>5.0125815129326093E-23</c:v>
                </c:pt>
                <c:pt idx="628">
                  <c:v>5.7644687398725005E-23</c:v>
                </c:pt>
                <c:pt idx="629">
                  <c:v>6.6291390508533753E-23</c:v>
                </c:pt>
                <c:pt idx="630">
                  <c:v>7.6235099084813807E-23</c:v>
                </c:pt>
                <c:pt idx="631">
                  <c:v>8.767036394753587E-23</c:v>
                </c:pt>
                <c:pt idx="632">
                  <c:v>1.0082091853966624E-22</c:v>
                </c:pt>
                <c:pt idx="633">
                  <c:v>1.1594405632061616E-22</c:v>
                </c:pt>
                <c:pt idx="634">
                  <c:v>1.3333566476870859E-22</c:v>
                </c:pt>
                <c:pt idx="635">
                  <c:v>1.5333601448401486E-22</c:v>
                </c:pt>
                <c:pt idx="636">
                  <c:v>1.7633641665661707E-22</c:v>
                </c:pt>
                <c:pt idx="637">
                  <c:v>2.0278687915510961E-22</c:v>
                </c:pt>
                <c:pt idx="638">
                  <c:v>2.3320491102837602E-22</c:v>
                </c:pt>
                <c:pt idx="639">
                  <c:v>2.6818564768263238E-22</c:v>
                </c:pt>
                <c:pt idx="640">
                  <c:v>3.0841349483502718E-22</c:v>
                </c:pt>
                <c:pt idx="641">
                  <c:v>3.5467551906028125E-22</c:v>
                </c:pt>
                <c:pt idx="642">
                  <c:v>4.078768469193234E-22</c:v>
                </c:pt>
                <c:pt idx="643">
                  <c:v>4.6905837395722188E-22</c:v>
                </c:pt>
                <c:pt idx="644">
                  <c:v>5.3941713005080512E-22</c:v>
                </c:pt>
                <c:pt idx="645">
                  <c:v>6.2032969955842583E-22</c:v>
                </c:pt>
                <c:pt idx="646">
                  <c:v>7.1337915449218966E-22</c:v>
                </c:pt>
                <c:pt idx="647">
                  <c:v>8.2038602766601807E-22</c:v>
                </c:pt>
                <c:pt idx="648">
                  <c:v>9.4344393181592063E-22</c:v>
                </c:pt>
                <c:pt idx="649">
                  <c:v>1.0849605215883087E-21</c:v>
                </c:pt>
                <c:pt idx="650">
                  <c:v>1.2477045998265549E-21</c:v>
                </c:pt>
                <c:pt idx="651">
                  <c:v>1.434860289800538E-21</c:v>
                </c:pt>
                <c:pt idx="652">
                  <c:v>1.6500893332706186E-21</c:v>
                </c:pt>
                <c:pt idx="653">
                  <c:v>1.8976027332612111E-21</c:v>
                </c:pt>
                <c:pt idx="654">
                  <c:v>2.1822431432503927E-21</c:v>
                </c:pt>
                <c:pt idx="655">
                  <c:v>2.5095796147379514E-21</c:v>
                </c:pt>
                <c:pt idx="656">
                  <c:v>2.8860165569486439E-21</c:v>
                </c:pt>
                <c:pt idx="657">
                  <c:v>3.3189190404909402E-21</c:v>
                </c:pt>
                <c:pt idx="658">
                  <c:v>3.8167568965645807E-21</c:v>
                </c:pt>
                <c:pt idx="659">
                  <c:v>4.389270431049267E-21</c:v>
                </c:pt>
                <c:pt idx="660">
                  <c:v>5.0476609957066566E-21</c:v>
                </c:pt>
                <c:pt idx="661">
                  <c:v>5.8048101450626545E-21</c:v>
                </c:pt>
                <c:pt idx="662">
                  <c:v>6.675531666822052E-21</c:v>
                </c:pt>
                <c:pt idx="663">
                  <c:v>7.6768614168453589E-21</c:v>
                </c:pt>
                <c:pt idx="664">
                  <c:v>8.8283906293721613E-21</c:v>
                </c:pt>
                <c:pt idx="665">
                  <c:v>1.0152649223777984E-20</c:v>
                </c:pt>
                <c:pt idx="666">
                  <c:v>1.1675546607344681E-20</c:v>
                </c:pt>
                <c:pt idx="667">
                  <c:v>1.3426878598446382E-20</c:v>
                </c:pt>
                <c:pt idx="668">
                  <c:v>1.5440910388213339E-20</c:v>
                </c:pt>
                <c:pt idx="669">
                  <c:v>1.7757046946445337E-20</c:v>
                </c:pt>
                <c:pt idx="670">
                  <c:v>2.0420603988412137E-20</c:v>
                </c:pt>
                <c:pt idx="671">
                  <c:v>2.3483694586673955E-20</c:v>
                </c:pt>
                <c:pt idx="672">
                  <c:v>2.7006248774675046E-20</c:v>
                </c:pt>
                <c:pt idx="673">
                  <c:v>3.1057186090876301E-20</c:v>
                </c:pt>
                <c:pt idx="674">
                  <c:v>3.5715764004507746E-20</c:v>
                </c:pt>
                <c:pt idx="675">
                  <c:v>4.1073128605183903E-20</c:v>
                </c:pt>
                <c:pt idx="676">
                  <c:v>4.7234097895961482E-20</c:v>
                </c:pt>
                <c:pt idx="677">
                  <c:v>5.4319212580355697E-20</c:v>
                </c:pt>
                <c:pt idx="678">
                  <c:v>6.2467094467409048E-20</c:v>
                </c:pt>
                <c:pt idx="679">
                  <c:v>7.1837158637520404E-20</c:v>
                </c:pt>
                <c:pt idx="680">
                  <c:v>8.2612732433148457E-20</c:v>
                </c:pt>
                <c:pt idx="681">
                  <c:v>9.5004642298120713E-20</c:v>
                </c:pt>
                <c:pt idx="682">
                  <c:v>1.0925533864283882E-19</c:v>
                </c:pt>
                <c:pt idx="683">
                  <c:v>1.2564363943926462E-19</c:v>
                </c:pt>
                <c:pt idx="684">
                  <c:v>1.444901853551543E-19</c:v>
                </c:pt>
                <c:pt idx="685">
                  <c:v>1.6616371315842744E-19</c:v>
                </c:pt>
                <c:pt idx="686">
                  <c:v>1.9108827013219153E-19</c:v>
                </c:pt>
                <c:pt idx="687">
                  <c:v>2.1975151065202026E-19</c:v>
                </c:pt>
                <c:pt idx="688">
                  <c:v>2.5271423724982327E-19</c:v>
                </c:pt>
                <c:pt idx="689">
                  <c:v>2.9062137283729674E-19</c:v>
                </c:pt>
                <c:pt idx="690">
                  <c:v>3.3421457876289121E-19</c:v>
                </c:pt>
                <c:pt idx="691">
                  <c:v>3.8434676557732487E-19</c:v>
                </c:pt>
                <c:pt idx="692">
                  <c:v>4.4199878041392358E-19</c:v>
                </c:pt>
                <c:pt idx="693">
                  <c:v>5.082985974760121E-19</c:v>
                </c:pt>
                <c:pt idx="694">
                  <c:v>5.8454338709741383E-19</c:v>
                </c:pt>
                <c:pt idx="695">
                  <c:v>6.7222489516202582E-19</c:v>
                </c:pt>
                <c:pt idx="696">
                  <c:v>7.7305862943632968E-19</c:v>
                </c:pt>
                <c:pt idx="697">
                  <c:v>8.8901742385177911E-19</c:v>
                </c:pt>
                <c:pt idx="698">
                  <c:v>1.0223700374295458E-18</c:v>
                </c:pt>
                <c:pt idx="699">
                  <c:v>1.1757255430439776E-18</c:v>
                </c:pt>
                <c:pt idx="700">
                  <c:v>1.352084374500574E-18</c:v>
                </c:pt>
                <c:pt idx="701">
                  <c:v>1.55489703067566E-18</c:v>
                </c:pt>
                <c:pt idx="702">
                  <c:v>1.7881315852770088E-18</c:v>
                </c:pt>
                <c:pt idx="703">
                  <c:v>2.0563513230685599E-18</c:v>
                </c:pt>
                <c:pt idx="704">
                  <c:v>2.3648040215288437E-18</c:v>
                </c:pt>
                <c:pt idx="705">
                  <c:v>2.71952462475817E-18</c:v>
                </c:pt>
                <c:pt idx="706">
                  <c:v>3.1274533184718953E-18</c:v>
                </c:pt>
                <c:pt idx="707">
                  <c:v>3.5965713162426797E-18</c:v>
                </c:pt>
                <c:pt idx="708">
                  <c:v>4.1360570136790816E-18</c:v>
                </c:pt>
                <c:pt idx="709">
                  <c:v>4.7564655657309436E-18</c:v>
                </c:pt>
                <c:pt idx="710">
                  <c:v>5.4699354005905845E-18</c:v>
                </c:pt>
                <c:pt idx="711">
                  <c:v>6.2904257106791714E-18</c:v>
                </c:pt>
                <c:pt idx="712">
                  <c:v>7.2339895672810467E-18</c:v>
                </c:pt>
                <c:pt idx="713">
                  <c:v>8.3190880023732037E-18</c:v>
                </c:pt>
                <c:pt idx="714">
                  <c:v>9.5669512027291831E-18</c:v>
                </c:pt>
                <c:pt idx="715">
                  <c:v>1.100199388313856E-17</c:v>
                </c:pt>
                <c:pt idx="716">
                  <c:v>1.2652292965609343E-17</c:v>
                </c:pt>
                <c:pt idx="717">
                  <c:v>1.4550136910450744E-17</c:v>
                </c:pt>
                <c:pt idx="718">
                  <c:v>1.6732657447018353E-17</c:v>
                </c:pt>
                <c:pt idx="719">
                  <c:v>1.9242556064071103E-17</c:v>
                </c:pt>
                <c:pt idx="720">
                  <c:v>2.2128939473681768E-17</c:v>
                </c:pt>
                <c:pt idx="721">
                  <c:v>2.5448280394734029E-17</c:v>
                </c:pt>
                <c:pt idx="722">
                  <c:v>2.9265522453944129E-17</c:v>
                </c:pt>
                <c:pt idx="723">
                  <c:v>3.3655350822035748E-17</c:v>
                </c:pt>
                <c:pt idx="724">
                  <c:v>3.8703653445341105E-17</c:v>
                </c:pt>
                <c:pt idx="725">
                  <c:v>4.4509201462142265E-17</c:v>
                </c:pt>
                <c:pt idx="726">
                  <c:v>5.1185581681463602E-17</c:v>
                </c:pt>
                <c:pt idx="727">
                  <c:v>5.8863418933683141E-17</c:v>
                </c:pt>
                <c:pt idx="728">
                  <c:v>6.7692931773735601E-17</c:v>
                </c:pt>
                <c:pt idx="729">
                  <c:v>7.7846871539795936E-17</c:v>
                </c:pt>
                <c:pt idx="730">
                  <c:v>8.9523902270765314E-17</c:v>
                </c:pt>
                <c:pt idx="731">
                  <c:v>1.0295248761138011E-16</c:v>
                </c:pt>
                <c:pt idx="732">
                  <c:v>1.1839536075308711E-16</c:v>
                </c:pt>
                <c:pt idx="733">
                  <c:v>1.3615466486605016E-16</c:v>
                </c:pt>
                <c:pt idx="734">
                  <c:v>1.5657786459595768E-16</c:v>
                </c:pt>
                <c:pt idx="735">
                  <c:v>1.8006454428535131E-16</c:v>
                </c:pt>
                <c:pt idx="736">
                  <c:v>2.07074225928154E-16</c:v>
                </c:pt>
                <c:pt idx="737">
                  <c:v>2.3813535981737708E-16</c:v>
                </c:pt>
                <c:pt idx="738">
                  <c:v>2.7385566378998363E-16</c:v>
                </c:pt>
                <c:pt idx="739">
                  <c:v>3.1493401335848117E-16</c:v>
                </c:pt>
                <c:pt idx="740">
                  <c:v>3.6217411536225333E-16</c:v>
                </c:pt>
                <c:pt idx="741">
                  <c:v>4.1650023266659132E-16</c:v>
                </c:pt>
                <c:pt idx="742">
                  <c:v>4.7897526756657997E-16</c:v>
                </c:pt>
                <c:pt idx="743">
                  <c:v>5.5082155770156694E-16</c:v>
                </c:pt>
                <c:pt idx="744">
                  <c:v>6.3344479135680193E-16</c:v>
                </c:pt>
                <c:pt idx="745">
                  <c:v>7.2846151006032215E-16</c:v>
                </c:pt>
                <c:pt idx="746">
                  <c:v>8.3773073656937041E-16</c:v>
                </c:pt>
                <c:pt idx="747">
                  <c:v>9.6339034705477598E-16</c:v>
                </c:pt>
                <c:pt idx="748">
                  <c:v>1.1078988991129923E-15</c:v>
                </c:pt>
                <c:pt idx="749">
                  <c:v>1.274083733979941E-15</c:v>
                </c:pt>
                <c:pt idx="750">
                  <c:v>1.4651962940769321E-15</c:v>
                </c:pt>
                <c:pt idx="751">
                  <c:v>1.6849757381884716E-15</c:v>
                </c:pt>
                <c:pt idx="752">
                  <c:v>1.9377220989167424E-15</c:v>
                </c:pt>
                <c:pt idx="753">
                  <c:v>2.2283804137542534E-15</c:v>
                </c:pt>
                <c:pt idx="754">
                  <c:v>2.5626374758173911E-15</c:v>
                </c:pt>
                <c:pt idx="755">
                  <c:v>2.9470330971899997E-15</c:v>
                </c:pt>
                <c:pt idx="756">
                  <c:v>3.3890880617684995E-15</c:v>
                </c:pt>
                <c:pt idx="757">
                  <c:v>3.8974512710337738E-15</c:v>
                </c:pt>
                <c:pt idx="758">
                  <c:v>4.4820689616888392E-15</c:v>
                </c:pt>
                <c:pt idx="759">
                  <c:v>5.1543793059421651E-15</c:v>
                </c:pt>
                <c:pt idx="760">
                  <c:v>5.9275362018334894E-15</c:v>
                </c:pt>
                <c:pt idx="761">
                  <c:v>6.8166666321085126E-15</c:v>
                </c:pt>
                <c:pt idx="762">
                  <c:v>7.8391666269247896E-15</c:v>
                </c:pt>
                <c:pt idx="763">
                  <c:v>9.0150416209635072E-15</c:v>
                </c:pt>
                <c:pt idx="764">
                  <c:v>1.0367297864108032E-14</c:v>
                </c:pt>
                <c:pt idx="765">
                  <c:v>1.1922392543724237E-14</c:v>
                </c:pt>
                <c:pt idx="766">
                  <c:v>1.3710751425282872E-14</c:v>
                </c:pt>
                <c:pt idx="767">
                  <c:v>1.57673641390753E-14</c:v>
                </c:pt>
                <c:pt idx="768">
                  <c:v>1.8132468759936593E-14</c:v>
                </c:pt>
                <c:pt idx="769">
                  <c:v>2.085233907392708E-14</c:v>
                </c:pt>
                <c:pt idx="770">
                  <c:v>2.3980189935016141E-14</c:v>
                </c:pt>
                <c:pt idx="771">
                  <c:v>2.7577218425268559E-14</c:v>
                </c:pt>
                <c:pt idx="772">
                  <c:v>3.1713801189058842E-14</c:v>
                </c:pt>
                <c:pt idx="773">
                  <c:v>3.6470871367417668E-14</c:v>
                </c:pt>
                <c:pt idx="774">
                  <c:v>4.1941502072530317E-14</c:v>
                </c:pt>
                <c:pt idx="775">
                  <c:v>4.8232727383409859E-14</c:v>
                </c:pt>
                <c:pt idx="776">
                  <c:v>5.5467636490921336E-14</c:v>
                </c:pt>
                <c:pt idx="777">
                  <c:v>6.3787781964559528E-14</c:v>
                </c:pt>
                <c:pt idx="778">
                  <c:v>7.3355949259243454E-14</c:v>
                </c:pt>
                <c:pt idx="779">
                  <c:v>8.4359341648129967E-14</c:v>
                </c:pt>
                <c:pt idx="780">
                  <c:v>9.7013242895349458E-14</c:v>
                </c:pt>
                <c:pt idx="781">
                  <c:v>1.1156522932965186E-13</c:v>
                </c:pt>
                <c:pt idx="782">
                  <c:v>1.2830001372909964E-13</c:v>
                </c:pt>
                <c:pt idx="783">
                  <c:v>1.4754501578846456E-13</c:v>
                </c:pt>
                <c:pt idx="784">
                  <c:v>1.6967676815673423E-13</c:v>
                </c:pt>
                <c:pt idx="785">
                  <c:v>1.9512828338024435E-13</c:v>
                </c:pt>
                <c:pt idx="786">
                  <c:v>2.2439752588728098E-13</c:v>
                </c:pt>
                <c:pt idx="787">
                  <c:v>2.5805715477037309E-13</c:v>
                </c:pt>
                <c:pt idx="788">
                  <c:v>2.9676572798592901E-13</c:v>
                </c:pt>
                <c:pt idx="789">
                  <c:v>3.4128058718381836E-13</c:v>
                </c:pt>
                <c:pt idx="790">
                  <c:v>3.9247267526139106E-13</c:v>
                </c:pt>
                <c:pt idx="791">
                  <c:v>4.513435765505997E-13</c:v>
                </c:pt>
                <c:pt idx="792">
                  <c:v>5.190451130331896E-13</c:v>
                </c:pt>
                <c:pt idx="793">
                  <c:v>5.9690187998816797E-13</c:v>
                </c:pt>
                <c:pt idx="794">
                  <c:v>6.8643716198639307E-13</c:v>
                </c:pt>
                <c:pt idx="795">
                  <c:v>7.8940273628435198E-13</c:v>
                </c:pt>
                <c:pt idx="796">
                  <c:v>9.0781314672700469E-13</c:v>
                </c:pt>
                <c:pt idx="797">
                  <c:v>1.0439851187360553E-12</c:v>
                </c:pt>
                <c:pt idx="798">
                  <c:v>1.2005828865464635E-12</c:v>
                </c:pt>
                <c:pt idx="799">
                  <c:v>1.3806703195284329E-12</c:v>
                </c:pt>
                <c:pt idx="800">
                  <c:v>1.5877708674576976E-12</c:v>
                </c:pt>
                <c:pt idx="801">
                  <c:v>1.8259364975763521E-12</c:v>
                </c:pt>
                <c:pt idx="802">
                  <c:v>2.0998269722128046E-12</c:v>
                </c:pt>
                <c:pt idx="803">
                  <c:v>2.4148010180447253E-12</c:v>
                </c:pt>
                <c:pt idx="804">
                  <c:v>2.7770211707514341E-12</c:v>
                </c:pt>
                <c:pt idx="805">
                  <c:v>3.1935743463641488E-12</c:v>
                </c:pt>
                <c:pt idx="806">
                  <c:v>3.6726104983187707E-12</c:v>
                </c:pt>
                <c:pt idx="807">
                  <c:v>4.2235020730665856E-12</c:v>
                </c:pt>
                <c:pt idx="808">
                  <c:v>4.8570273840265734E-12</c:v>
                </c:pt>
                <c:pt idx="809">
                  <c:v>5.5855814916305589E-12</c:v>
                </c:pt>
                <c:pt idx="810">
                  <c:v>6.4234187153751418E-12</c:v>
                </c:pt>
                <c:pt idx="811">
                  <c:v>7.3869315226814127E-12</c:v>
                </c:pt>
                <c:pt idx="812">
                  <c:v>8.4949712510836244E-12</c:v>
                </c:pt>
                <c:pt idx="813">
                  <c:v>9.7692169387461667E-12</c:v>
                </c:pt>
                <c:pt idx="814">
                  <c:v>1.1234599479558091E-11</c:v>
                </c:pt>
                <c:pt idx="815">
                  <c:v>1.2919789401491804E-11</c:v>
                </c:pt>
                <c:pt idx="816">
                  <c:v>1.4857757811715575E-11</c:v>
                </c:pt>
                <c:pt idx="817">
                  <c:v>1.708642148347291E-11</c:v>
                </c:pt>
                <c:pt idx="818">
                  <c:v>1.9649384705993846E-11</c:v>
                </c:pt>
                <c:pt idx="819">
                  <c:v>2.259679241189292E-11</c:v>
                </c:pt>
                <c:pt idx="820">
                  <c:v>2.5986311273676856E-11</c:v>
                </c:pt>
                <c:pt idx="821">
                  <c:v>2.9884257964728386E-11</c:v>
                </c:pt>
                <c:pt idx="822">
                  <c:v>3.4366896659437643E-11</c:v>
                </c:pt>
                <c:pt idx="823">
                  <c:v>3.9521931158353285E-11</c:v>
                </c:pt>
                <c:pt idx="824">
                  <c:v>4.5450220832106273E-11</c:v>
                </c:pt>
                <c:pt idx="825">
                  <c:v>5.2267753956922211E-11</c:v>
                </c:pt>
                <c:pt idx="826">
                  <c:v>6.0107917050460543E-11</c:v>
                </c:pt>
                <c:pt idx="827">
                  <c:v>6.9124104608029624E-11</c:v>
                </c:pt>
                <c:pt idx="828">
                  <c:v>7.9492720299234055E-11</c:v>
                </c:pt>
                <c:pt idx="829">
                  <c:v>9.1416628344119153E-11</c:v>
                </c:pt>
                <c:pt idx="830">
                  <c:v>1.0512912259573702E-10</c:v>
                </c:pt>
                <c:pt idx="831">
                  <c:v>1.2089849098509757E-10</c:v>
                </c:pt>
                <c:pt idx="832">
                  <c:v>1.3903326463286219E-10</c:v>
                </c:pt>
                <c:pt idx="833">
                  <c:v>1.598882543277915E-10</c:v>
                </c:pt>
                <c:pt idx="834">
                  <c:v>1.8387149247696021E-10</c:v>
                </c:pt>
                <c:pt idx="835">
                  <c:v>2.1145221634850424E-10</c:v>
                </c:pt>
                <c:pt idx="836">
                  <c:v>2.4317004880077988E-10</c:v>
                </c:pt>
                <c:pt idx="837">
                  <c:v>2.7964555612089685E-10</c:v>
                </c:pt>
                <c:pt idx="838">
                  <c:v>3.2159238953903134E-10</c:v>
                </c:pt>
                <c:pt idx="839">
                  <c:v>3.6983124796988603E-10</c:v>
                </c:pt>
                <c:pt idx="840">
                  <c:v>4.253059351653689E-10</c:v>
                </c:pt>
                <c:pt idx="841">
                  <c:v>4.8910182544017419E-10</c:v>
                </c:pt>
                <c:pt idx="842">
                  <c:v>5.6246709925620026E-10</c:v>
                </c:pt>
                <c:pt idx="843">
                  <c:v>6.4683716414463021E-10</c:v>
                </c:pt>
                <c:pt idx="844">
                  <c:v>7.438627387663247E-10</c:v>
                </c:pt>
                <c:pt idx="845">
                  <c:v>8.5544214958127338E-10</c:v>
                </c:pt>
                <c:pt idx="846">
                  <c:v>9.8375847201846435E-10</c:v>
                </c:pt>
                <c:pt idx="847">
                  <c:v>1.1313222428212339E-9</c:v>
                </c:pt>
                <c:pt idx="848">
                  <c:v>1.3010205792444189E-9</c:v>
                </c:pt>
                <c:pt idx="849">
                  <c:v>1.4961736661310817E-9</c:v>
                </c:pt>
                <c:pt idx="850">
                  <c:v>1.7205997160507439E-9</c:v>
                </c:pt>
                <c:pt idx="851">
                  <c:v>1.9786896734583552E-9</c:v>
                </c:pt>
                <c:pt idx="852">
                  <c:v>2.2754931244771083E-9</c:v>
                </c:pt>
                <c:pt idx="853">
                  <c:v>2.6168170931486743E-9</c:v>
                </c:pt>
                <c:pt idx="854">
                  <c:v>3.0093396571209751E-9</c:v>
                </c:pt>
                <c:pt idx="855">
                  <c:v>3.4607406056891212E-9</c:v>
                </c:pt>
                <c:pt idx="856">
                  <c:v>3.979851696542489E-9</c:v>
                </c:pt>
                <c:pt idx="857">
                  <c:v>4.5768294510238623E-9</c:v>
                </c:pt>
                <c:pt idx="858">
                  <c:v>5.2633538686774413E-9</c:v>
                </c:pt>
                <c:pt idx="859">
                  <c:v>6.0528569489790569E-9</c:v>
                </c:pt>
                <c:pt idx="860">
                  <c:v>6.960785491325915E-9</c:v>
                </c:pt>
                <c:pt idx="861">
                  <c:v>8.0049033150248013E-9</c:v>
                </c:pt>
                <c:pt idx="862">
                  <c:v>9.2056388122785206E-9</c:v>
                </c:pt>
                <c:pt idx="863">
                  <c:v>1.0586484634120297E-8</c:v>
                </c:pt>
                <c:pt idx="864">
                  <c:v>1.217445732923834E-8</c:v>
                </c:pt>
                <c:pt idx="865">
                  <c:v>1.4000625928624091E-8</c:v>
                </c:pt>
                <c:pt idx="866">
                  <c:v>1.6100719817917705E-8</c:v>
                </c:pt>
                <c:pt idx="867">
                  <c:v>1.8515827790605359E-8</c:v>
                </c:pt>
                <c:pt idx="868">
                  <c:v>2.1293201959196162E-8</c:v>
                </c:pt>
                <c:pt idx="869">
                  <c:v>2.4487182253075585E-8</c:v>
                </c:pt>
                <c:pt idx="870">
                  <c:v>2.8160259591036921E-8</c:v>
                </c:pt>
                <c:pt idx="871">
                  <c:v>3.2384298529692454E-8</c:v>
                </c:pt>
                <c:pt idx="872">
                  <c:v>3.7241943309146322E-8</c:v>
                </c:pt>
                <c:pt idx="873">
                  <c:v>4.2828234805518268E-8</c:v>
                </c:pt>
                <c:pt idx="874">
                  <c:v>4.9252470026346001E-8</c:v>
                </c:pt>
                <c:pt idx="875">
                  <c:v>5.6640340530297899E-8</c:v>
                </c:pt>
                <c:pt idx="876">
                  <c:v>6.5136391609842583E-8</c:v>
                </c:pt>
                <c:pt idx="877">
                  <c:v>7.4906850351318967E-8</c:v>
                </c:pt>
                <c:pt idx="878">
                  <c:v>8.6142877904016807E-8</c:v>
                </c:pt>
                <c:pt idx="879">
                  <c:v>9.9064309589619319E-8</c:v>
                </c:pt>
                <c:pt idx="880">
                  <c:v>1.1392395602806221E-7</c:v>
                </c:pt>
                <c:pt idx="881">
                  <c:v>1.3101254943227153E-7</c:v>
                </c:pt>
                <c:pt idx="882">
                  <c:v>1.5066443184711226E-7</c:v>
                </c:pt>
                <c:pt idx="883">
                  <c:v>1.7326409662417909E-7</c:v>
                </c:pt>
                <c:pt idx="884">
                  <c:v>1.9925371111780595E-7</c:v>
                </c:pt>
                <c:pt idx="885">
                  <c:v>2.2914176778547682E-7</c:v>
                </c:pt>
                <c:pt idx="886">
                  <c:v>2.6351303295329831E-7</c:v>
                </c:pt>
                <c:pt idx="887">
                  <c:v>3.0303998789629305E-7</c:v>
                </c:pt>
                <c:pt idx="888">
                  <c:v>3.4849598608073698E-7</c:v>
                </c:pt>
                <c:pt idx="889">
                  <c:v>4.0077038399284752E-7</c:v>
                </c:pt>
                <c:pt idx="890">
                  <c:v>4.6088594159177463E-7</c:v>
                </c:pt>
                <c:pt idx="891">
                  <c:v>5.3001883283054082E-7</c:v>
                </c:pt>
                <c:pt idx="892">
                  <c:v>6.0952165775512188E-7</c:v>
                </c:pt>
                <c:pt idx="893">
                  <c:v>7.0094990641839014E-7</c:v>
                </c:pt>
                <c:pt idx="894">
                  <c:v>8.0609239238114856E-7</c:v>
                </c:pt>
                <c:pt idx="895">
                  <c:v>9.2700625123832076E-7</c:v>
                </c:pt>
                <c:pt idx="896">
                  <c:v>1.0660571889240689E-6</c:v>
                </c:pt>
                <c:pt idx="897">
                  <c:v>1.2259657672626791E-6</c:v>
                </c:pt>
                <c:pt idx="898">
                  <c:v>1.4098606323520809E-6</c:v>
                </c:pt>
                <c:pt idx="899">
                  <c:v>1.6213397272048929E-6</c:v>
                </c:pt>
                <c:pt idx="900">
                  <c:v>1.8645406862856266E-6</c:v>
                </c:pt>
                <c:pt idx="901">
                  <c:v>2.1442217892284705E-6</c:v>
                </c:pt>
                <c:pt idx="902">
                  <c:v>2.465855057612741E-6</c:v>
                </c:pt>
                <c:pt idx="903">
                  <c:v>2.8357333162546519E-6</c:v>
                </c:pt>
                <c:pt idx="904">
                  <c:v>3.2610933136928494E-6</c:v>
                </c:pt>
                <c:pt idx="905">
                  <c:v>3.7502573107467767E-6</c:v>
                </c:pt>
                <c:pt idx="906">
                  <c:v>4.3127959073587931E-6</c:v>
                </c:pt>
                <c:pt idx="907">
                  <c:v>4.9597152934626117E-6</c:v>
                </c:pt>
                <c:pt idx="908">
                  <c:v>5.7036725874820031E-6</c:v>
                </c:pt>
                <c:pt idx="909">
                  <c:v>6.5592234756043033E-6</c:v>
                </c:pt>
                <c:pt idx="910">
                  <c:v>7.5431069969449485E-6</c:v>
                </c:pt>
                <c:pt idx="911">
                  <c:v>8.6745730464866905E-6</c:v>
                </c:pt>
                <c:pt idx="912">
                  <c:v>9.975759003459694E-6</c:v>
                </c:pt>
                <c:pt idx="913">
                  <c:v>1.1472122853978648E-5</c:v>
                </c:pt>
                <c:pt idx="914">
                  <c:v>1.3192941282075443E-5</c:v>
                </c:pt>
                <c:pt idx="915">
                  <c:v>1.5171882474386759E-5</c:v>
                </c:pt>
                <c:pt idx="916">
                  <c:v>1.7447664845544772E-5</c:v>
                </c:pt>
                <c:pt idx="917">
                  <c:v>2.0064814572376486E-5</c:v>
                </c:pt>
                <c:pt idx="918">
                  <c:v>2.3074536758232957E-5</c:v>
                </c:pt>
                <c:pt idx="919">
                  <c:v>2.6535717271967897E-5</c:v>
                </c:pt>
                <c:pt idx="920">
                  <c:v>3.0516074862763081E-5</c:v>
                </c:pt>
                <c:pt idx="921">
                  <c:v>3.5093486092177541E-5</c:v>
                </c:pt>
                <c:pt idx="922">
                  <c:v>4.0357509006004168E-5</c:v>
                </c:pt>
                <c:pt idx="923">
                  <c:v>4.6411135356904789E-5</c:v>
                </c:pt>
                <c:pt idx="924">
                  <c:v>5.3372805660440505E-5</c:v>
                </c:pt>
                <c:pt idx="925">
                  <c:v>6.1378726509506574E-5</c:v>
                </c:pt>
                <c:pt idx="926">
                  <c:v>7.0585535485932549E-5</c:v>
                </c:pt>
                <c:pt idx="927">
                  <c:v>8.1173365808822419E-5</c:v>
                </c:pt>
                <c:pt idx="928">
                  <c:v>9.3349370680145775E-5</c:v>
                </c:pt>
                <c:pt idx="929">
                  <c:v>1.0735177628216764E-4</c:v>
                </c:pt>
                <c:pt idx="930">
                  <c:v>1.2345454272449276E-4</c:v>
                </c:pt>
                <c:pt idx="931">
                  <c:v>1.4197272413316665E-4</c:v>
                </c:pt>
                <c:pt idx="932">
                  <c:v>1.6326863275314163E-4</c:v>
                </c:pt>
                <c:pt idx="933">
                  <c:v>1.8775892766611285E-4</c:v>
                </c:pt>
                <c:pt idx="934">
                  <c:v>2.1592276681602977E-4</c:v>
                </c:pt>
                <c:pt idx="935">
                  <c:v>2.483111818384342E-4</c:v>
                </c:pt>
                <c:pt idx="936">
                  <c:v>2.855578591141993E-4</c:v>
                </c:pt>
                <c:pt idx="937">
                  <c:v>3.2839153798132917E-4</c:v>
                </c:pt>
                <c:pt idx="938">
                  <c:v>3.7765026867852853E-4</c:v>
                </c:pt>
                <c:pt idx="939">
                  <c:v>4.3429780898030776E-4</c:v>
                </c:pt>
                <c:pt idx="940">
                  <c:v>4.9944248032735385E-4</c:v>
                </c:pt>
                <c:pt idx="941">
                  <c:v>5.7435885237645693E-4</c:v>
                </c:pt>
                <c:pt idx="942">
                  <c:v>6.6051268023292536E-4</c:v>
                </c:pt>
                <c:pt idx="943">
                  <c:v>7.595895822678641E-4</c:v>
                </c:pt>
                <c:pt idx="944">
                  <c:v>8.7352801960804364E-4</c:v>
                </c:pt>
                <c:pt idx="945">
                  <c:v>1.0045572225492502E-3</c:v>
                </c:pt>
                <c:pt idx="946">
                  <c:v>1.1552408059316377E-3</c:v>
                </c:pt>
                <c:pt idx="947">
                  <c:v>1.3285269268213833E-3</c:v>
                </c:pt>
                <c:pt idx="948">
                  <c:v>1.5278059658445906E-3</c:v>
                </c:pt>
                <c:pt idx="949">
                  <c:v>1.7569768607212791E-3</c:v>
                </c:pt>
                <c:pt idx="950">
                  <c:v>2.020523389829471E-3</c:v>
                </c:pt>
                <c:pt idx="951">
                  <c:v>2.3236018983038916E-3</c:v>
                </c:pt>
                <c:pt idx="952">
                  <c:v>2.6721421830494751E-3</c:v>
                </c:pt>
                <c:pt idx="953">
                  <c:v>3.072963510506896E-3</c:v>
                </c:pt>
                <c:pt idx="954">
                  <c:v>3.5339080370829301E-3</c:v>
                </c:pt>
                <c:pt idx="955">
                  <c:v>4.0639942426453695E-3</c:v>
                </c:pt>
                <c:pt idx="956">
                  <c:v>4.6735933790421746E-3</c:v>
                </c:pt>
                <c:pt idx="957">
                  <c:v>5.3746323858985005E-3</c:v>
                </c:pt>
                <c:pt idx="958">
                  <c:v>6.1808272437832747E-3</c:v>
                </c:pt>
                <c:pt idx="959">
                  <c:v>7.1079513303507653E-3</c:v>
                </c:pt>
                <c:pt idx="960">
                  <c:v>8.1741440299033796E-3</c:v>
                </c:pt>
                <c:pt idx="961">
                  <c:v>9.4002656343888866E-3</c:v>
                </c:pt>
                <c:pt idx="962">
                  <c:v>1.0810305479547219E-2</c:v>
                </c:pt>
                <c:pt idx="963">
                  <c:v>1.2431851301479301E-2</c:v>
                </c:pt>
                <c:pt idx="964">
                  <c:v>1.4296628996701194E-2</c:v>
                </c:pt>
                <c:pt idx="965">
                  <c:v>1.6441123346206371E-2</c:v>
                </c:pt>
                <c:pt idx="966">
                  <c:v>1.8907291848137324E-2</c:v>
                </c:pt>
                <c:pt idx="967">
                  <c:v>2.1743385625357922E-2</c:v>
                </c:pt>
                <c:pt idx="968">
                  <c:v>2.5004893469161609E-2</c:v>
                </c:pt>
                <c:pt idx="969">
                  <c:v>2.8755627489535848E-2</c:v>
                </c:pt>
                <c:pt idx="970">
                  <c:v>3.3068971612966222E-2</c:v>
                </c:pt>
                <c:pt idx="971">
                  <c:v>3.8029317354911149E-2</c:v>
                </c:pt>
                <c:pt idx="972">
                  <c:v>4.3733714958147818E-2</c:v>
                </c:pt>
                <c:pt idx="973">
                  <c:v>5.0293772201869986E-2</c:v>
                </c:pt>
                <c:pt idx="974">
                  <c:v>5.7837838032150479E-2</c:v>
                </c:pt>
                <c:pt idx="975">
                  <c:v>6.6513513736973048E-2</c:v>
                </c:pt>
                <c:pt idx="976">
                  <c:v>7.6490540797519005E-2</c:v>
                </c:pt>
                <c:pt idx="977">
                  <c:v>8.7964121917146851E-2</c:v>
                </c:pt>
                <c:pt idx="978">
                  <c:v>0.10115874020471886</c:v>
                </c:pt>
                <c:pt idx="979">
                  <c:v>0.11633255123542668</c:v>
                </c:pt>
                <c:pt idx="980">
                  <c:v>0.13378243392074068</c:v>
                </c:pt>
                <c:pt idx="981">
                  <c:v>0.15384979900885176</c:v>
                </c:pt>
                <c:pt idx="982">
                  <c:v>0.17692726886017951</c:v>
                </c:pt>
                <c:pt idx="983">
                  <c:v>0.20346635918920641</c:v>
                </c:pt>
                <c:pt idx="984">
                  <c:v>0.23398631306758735</c:v>
                </c:pt>
                <c:pt idx="985">
                  <c:v>0.26908426002772545</c:v>
                </c:pt>
                <c:pt idx="986">
                  <c:v>0.30944689903188427</c:v>
                </c:pt>
                <c:pt idx="987">
                  <c:v>0.35586393388666687</c:v>
                </c:pt>
                <c:pt idx="988">
                  <c:v>0.40924352396966684</c:v>
                </c:pt>
                <c:pt idx="989">
                  <c:v>0.47063005256511681</c:v>
                </c:pt>
                <c:pt idx="990">
                  <c:v>0.54122456044988432</c:v>
                </c:pt>
                <c:pt idx="991">
                  <c:v>0.62240824451736687</c:v>
                </c:pt>
                <c:pt idx="992">
                  <c:v>0.71576948119497186</c:v>
                </c:pt>
                <c:pt idx="993">
                  <c:v>0.82313490337421757</c:v>
                </c:pt>
                <c:pt idx="994">
                  <c:v>0.94660513888035014</c:v>
                </c:pt>
                <c:pt idx="995">
                  <c:v>1.0885959097124025</c:v>
                </c:pt>
                <c:pt idx="996">
                  <c:v>1.2518852961692628</c:v>
                </c:pt>
                <c:pt idx="997">
                  <c:v>1.4396680905946522</c:v>
                </c:pt>
                <c:pt idx="998">
                  <c:v>1.6556183041838499</c:v>
                </c:pt>
                <c:pt idx="999">
                  <c:v>1.9039610498114272</c:v>
                </c:pt>
                <c:pt idx="1000">
                  <c:v>2.1895552072831412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A-45E3-B80A-FD8CC63DACF3}"/>
            </c:ext>
          </c:extLst>
        </c:ser>
        <c:ser>
          <c:idx val="5"/>
          <c:order val="5"/>
          <c:tx>
            <c:strRef>
              <c:f>'Betting Simulation'!$AD$6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'Betting Simulation'!$AD$7:$AD$1007</c:f>
              <c:numCache>
                <c:formatCode>0.00</c:formatCode>
                <c:ptCount val="1001"/>
                <c:pt idx="0">
                  <c:v>100</c:v>
                </c:pt>
                <c:pt idx="1">
                  <c:v>80</c:v>
                </c:pt>
                <c:pt idx="2">
                  <c:v>64</c:v>
                </c:pt>
                <c:pt idx="3">
                  <c:v>51.2</c:v>
                </c:pt>
                <c:pt idx="4">
                  <c:v>40.960000000000008</c:v>
                </c:pt>
                <c:pt idx="5">
                  <c:v>32.768000000000008</c:v>
                </c:pt>
                <c:pt idx="6">
                  <c:v>26.214400000000008</c:v>
                </c:pt>
                <c:pt idx="7">
                  <c:v>20.971520000000009</c:v>
                </c:pt>
                <c:pt idx="8">
                  <c:v>16.777216000000006</c:v>
                </c:pt>
                <c:pt idx="9">
                  <c:v>13.421772800000006</c:v>
                </c:pt>
                <c:pt idx="10">
                  <c:v>10.737418240000006</c:v>
                </c:pt>
                <c:pt idx="11">
                  <c:v>8.5899345920000041</c:v>
                </c:pt>
                <c:pt idx="12">
                  <c:v>6.8719476736000038</c:v>
                </c:pt>
                <c:pt idx="13">
                  <c:v>5.4975581388800032</c:v>
                </c:pt>
                <c:pt idx="14">
                  <c:v>4.3980465111040026</c:v>
                </c:pt>
                <c:pt idx="15">
                  <c:v>3.5184372088832023</c:v>
                </c:pt>
                <c:pt idx="16">
                  <c:v>2.8147497671065622</c:v>
                </c:pt>
                <c:pt idx="17">
                  <c:v>2.25179981368525</c:v>
                </c:pt>
                <c:pt idx="18">
                  <c:v>1.8014398509482001</c:v>
                </c:pt>
                <c:pt idx="19">
                  <c:v>1.4411518807585602</c:v>
                </c:pt>
                <c:pt idx="20">
                  <c:v>1.1529215046068482</c:v>
                </c:pt>
                <c:pt idx="21">
                  <c:v>0.92233720368547856</c:v>
                </c:pt>
                <c:pt idx="22">
                  <c:v>0.73786976294838291</c:v>
                </c:pt>
                <c:pt idx="23">
                  <c:v>0.59029581035870637</c:v>
                </c:pt>
                <c:pt idx="24">
                  <c:v>0.4722366482869651</c:v>
                </c:pt>
                <c:pt idx="25">
                  <c:v>0.3777893186295721</c:v>
                </c:pt>
                <c:pt idx="26">
                  <c:v>0.30223145490365771</c:v>
                </c:pt>
                <c:pt idx="27">
                  <c:v>0.24178516392292618</c:v>
                </c:pt>
                <c:pt idx="28">
                  <c:v>0.19342813113834095</c:v>
                </c:pt>
                <c:pt idx="29">
                  <c:v>0.15474250491067276</c:v>
                </c:pt>
                <c:pt idx="30">
                  <c:v>0.12379400392853822</c:v>
                </c:pt>
                <c:pt idx="31">
                  <c:v>9.9035203142830583E-2</c:v>
                </c:pt>
                <c:pt idx="32">
                  <c:v>7.9228162514264469E-2</c:v>
                </c:pt>
                <c:pt idx="33">
                  <c:v>6.3382530011411573E-2</c:v>
                </c:pt>
                <c:pt idx="34">
                  <c:v>5.0706024009129262E-2</c:v>
                </c:pt>
                <c:pt idx="35">
                  <c:v>4.0564819207303413E-2</c:v>
                </c:pt>
                <c:pt idx="36">
                  <c:v>3.2451855365842733E-2</c:v>
                </c:pt>
                <c:pt idx="37">
                  <c:v>2.5961484292674187E-2</c:v>
                </c:pt>
                <c:pt idx="38">
                  <c:v>2.0769187434139351E-2</c:v>
                </c:pt>
                <c:pt idx="39">
                  <c:v>1.6615349947311481E-2</c:v>
                </c:pt>
                <c:pt idx="40">
                  <c:v>1.3292279957849186E-2</c:v>
                </c:pt>
                <c:pt idx="41">
                  <c:v>1.0633823966279349E-2</c:v>
                </c:pt>
                <c:pt idx="42">
                  <c:v>8.5070591730234801E-3</c:v>
                </c:pt>
                <c:pt idx="43">
                  <c:v>6.8056473384187841E-3</c:v>
                </c:pt>
                <c:pt idx="44">
                  <c:v>5.4445178707350278E-3</c:v>
                </c:pt>
                <c:pt idx="45">
                  <c:v>4.3556142965880222E-3</c:v>
                </c:pt>
                <c:pt idx="46">
                  <c:v>3.4844914372704179E-3</c:v>
                </c:pt>
                <c:pt idx="47">
                  <c:v>2.7875931498163344E-3</c:v>
                </c:pt>
                <c:pt idx="48">
                  <c:v>2.2300745198530676E-3</c:v>
                </c:pt>
                <c:pt idx="49">
                  <c:v>1.7840596158824541E-3</c:v>
                </c:pt>
                <c:pt idx="50">
                  <c:v>1.4272476927059633E-3</c:v>
                </c:pt>
                <c:pt idx="51">
                  <c:v>1.1417981541647707E-3</c:v>
                </c:pt>
                <c:pt idx="52">
                  <c:v>9.1343852333181661E-4</c:v>
                </c:pt>
                <c:pt idx="53">
                  <c:v>7.3075081866545331E-4</c:v>
                </c:pt>
                <c:pt idx="54">
                  <c:v>5.8460065493236269E-4</c:v>
                </c:pt>
                <c:pt idx="55">
                  <c:v>4.676805239458902E-4</c:v>
                </c:pt>
                <c:pt idx="56">
                  <c:v>3.7414441915671219E-4</c:v>
                </c:pt>
                <c:pt idx="57">
                  <c:v>2.9931553532536978E-4</c:v>
                </c:pt>
                <c:pt idx="58">
                  <c:v>2.3945242826029585E-4</c:v>
                </c:pt>
                <c:pt idx="59">
                  <c:v>1.9156194260823669E-4</c:v>
                </c:pt>
                <c:pt idx="60">
                  <c:v>1.5324955408658938E-4</c:v>
                </c:pt>
                <c:pt idx="61">
                  <c:v>1.2259964326927152E-4</c:v>
                </c:pt>
                <c:pt idx="62">
                  <c:v>9.8079714615417223E-5</c:v>
                </c:pt>
                <c:pt idx="63">
                  <c:v>7.8463771692333784E-5</c:v>
                </c:pt>
                <c:pt idx="64">
                  <c:v>6.2771017353867027E-5</c:v>
                </c:pt>
                <c:pt idx="65">
                  <c:v>5.0216813883093626E-5</c:v>
                </c:pt>
                <c:pt idx="66">
                  <c:v>4.0173451106474905E-5</c:v>
                </c:pt>
                <c:pt idx="67">
                  <c:v>3.2138760885179925E-5</c:v>
                </c:pt>
                <c:pt idx="68">
                  <c:v>2.5711008708143942E-5</c:v>
                </c:pt>
                <c:pt idx="69">
                  <c:v>2.0568806966515156E-5</c:v>
                </c:pt>
                <c:pt idx="70">
                  <c:v>1.6455045573212126E-5</c:v>
                </c:pt>
                <c:pt idx="71">
                  <c:v>1.3164036458569702E-5</c:v>
                </c:pt>
                <c:pt idx="72">
                  <c:v>1.0531229166855763E-5</c:v>
                </c:pt>
                <c:pt idx="73">
                  <c:v>8.4249833334846098E-6</c:v>
                </c:pt>
                <c:pt idx="74">
                  <c:v>6.7399866667876885E-6</c:v>
                </c:pt>
                <c:pt idx="75">
                  <c:v>5.3919893334301508E-6</c:v>
                </c:pt>
                <c:pt idx="76">
                  <c:v>4.3135914667441208E-6</c:v>
                </c:pt>
                <c:pt idx="77">
                  <c:v>3.450873173395297E-6</c:v>
                </c:pt>
                <c:pt idx="78">
                  <c:v>2.7606985387162376E-6</c:v>
                </c:pt>
                <c:pt idx="79">
                  <c:v>2.20855883097299E-6</c:v>
                </c:pt>
                <c:pt idx="80">
                  <c:v>1.7668470647783922E-6</c:v>
                </c:pt>
                <c:pt idx="81">
                  <c:v>1.4134776518227138E-6</c:v>
                </c:pt>
                <c:pt idx="82">
                  <c:v>1.130782121458171E-6</c:v>
                </c:pt>
                <c:pt idx="83">
                  <c:v>9.0462569716653687E-7</c:v>
                </c:pt>
                <c:pt idx="84">
                  <c:v>7.2370055773322958E-7</c:v>
                </c:pt>
                <c:pt idx="85">
                  <c:v>5.7896044618658375E-7</c:v>
                </c:pt>
                <c:pt idx="86">
                  <c:v>4.6316835694926702E-7</c:v>
                </c:pt>
                <c:pt idx="87">
                  <c:v>3.7053468555941362E-7</c:v>
                </c:pt>
                <c:pt idx="88">
                  <c:v>2.9642774844753091E-7</c:v>
                </c:pt>
                <c:pt idx="89">
                  <c:v>2.3714219875802474E-7</c:v>
                </c:pt>
                <c:pt idx="90">
                  <c:v>1.8971375900641979E-7</c:v>
                </c:pt>
                <c:pt idx="91">
                  <c:v>1.5177100720513586E-7</c:v>
                </c:pt>
                <c:pt idx="92">
                  <c:v>1.214168057641087E-7</c:v>
                </c:pt>
                <c:pt idx="93">
                  <c:v>9.7133444611286972E-8</c:v>
                </c:pt>
                <c:pt idx="94">
                  <c:v>7.7706755689029585E-8</c:v>
                </c:pt>
                <c:pt idx="95">
                  <c:v>6.2165404551223668E-8</c:v>
                </c:pt>
                <c:pt idx="96">
                  <c:v>4.973232364097894E-8</c:v>
                </c:pt>
                <c:pt idx="97">
                  <c:v>3.9785858912783156E-8</c:v>
                </c:pt>
                <c:pt idx="98">
                  <c:v>3.1828687130226527E-8</c:v>
                </c:pt>
                <c:pt idx="99">
                  <c:v>2.5462949704181223E-8</c:v>
                </c:pt>
                <c:pt idx="100">
                  <c:v>2.0370359763344979E-8</c:v>
                </c:pt>
                <c:pt idx="101">
                  <c:v>1.6296287810675985E-8</c:v>
                </c:pt>
                <c:pt idx="102">
                  <c:v>1.3037030248540789E-8</c:v>
                </c:pt>
                <c:pt idx="103">
                  <c:v>1.0429624198832632E-8</c:v>
                </c:pt>
                <c:pt idx="104">
                  <c:v>8.3436993590661057E-9</c:v>
                </c:pt>
                <c:pt idx="105">
                  <c:v>6.6749594872528851E-9</c:v>
                </c:pt>
                <c:pt idx="106">
                  <c:v>5.3399675898023087E-9</c:v>
                </c:pt>
                <c:pt idx="107">
                  <c:v>4.2719740718418473E-9</c:v>
                </c:pt>
                <c:pt idx="108">
                  <c:v>3.4175792574734779E-9</c:v>
                </c:pt>
                <c:pt idx="109">
                  <c:v>2.7340634059787823E-9</c:v>
                </c:pt>
                <c:pt idx="110">
                  <c:v>2.1872507247830261E-9</c:v>
                </c:pt>
                <c:pt idx="111">
                  <c:v>1.7498005798264209E-9</c:v>
                </c:pt>
                <c:pt idx="112">
                  <c:v>1.3998404638611368E-9</c:v>
                </c:pt>
                <c:pt idx="113">
                  <c:v>1.1198723710889094E-9</c:v>
                </c:pt>
                <c:pt idx="114">
                  <c:v>8.9589789687112764E-10</c:v>
                </c:pt>
                <c:pt idx="115">
                  <c:v>7.1671831749690219E-10</c:v>
                </c:pt>
                <c:pt idx="116">
                  <c:v>5.7337465399752184E-10</c:v>
                </c:pt>
                <c:pt idx="117">
                  <c:v>4.5869972319801748E-10</c:v>
                </c:pt>
                <c:pt idx="118">
                  <c:v>3.6695977855841402E-10</c:v>
                </c:pt>
                <c:pt idx="119">
                  <c:v>2.9356782284673123E-10</c:v>
                </c:pt>
                <c:pt idx="120">
                  <c:v>2.3485425827738497E-10</c:v>
                </c:pt>
                <c:pt idx="121">
                  <c:v>1.8788340662190798E-10</c:v>
                </c:pt>
                <c:pt idx="122">
                  <c:v>1.5030672529752638E-10</c:v>
                </c:pt>
                <c:pt idx="123">
                  <c:v>1.2024538023802111E-10</c:v>
                </c:pt>
                <c:pt idx="124">
                  <c:v>9.61963041904169E-11</c:v>
                </c:pt>
                <c:pt idx="125">
                  <c:v>7.6957043352333528E-11</c:v>
                </c:pt>
                <c:pt idx="126">
                  <c:v>6.1565634681866822E-11</c:v>
                </c:pt>
                <c:pt idx="127">
                  <c:v>4.9252507745493461E-11</c:v>
                </c:pt>
                <c:pt idx="128">
                  <c:v>3.9402006196394774E-11</c:v>
                </c:pt>
                <c:pt idx="129">
                  <c:v>3.1521604957115823E-11</c:v>
                </c:pt>
                <c:pt idx="130">
                  <c:v>2.5217283965692659E-11</c:v>
                </c:pt>
                <c:pt idx="131">
                  <c:v>2.0173827172554127E-11</c:v>
                </c:pt>
                <c:pt idx="132">
                  <c:v>1.6139061738043303E-11</c:v>
                </c:pt>
                <c:pt idx="133">
                  <c:v>1.2911249390434643E-11</c:v>
                </c:pt>
                <c:pt idx="134">
                  <c:v>1.0328999512347715E-11</c:v>
                </c:pt>
                <c:pt idx="135">
                  <c:v>8.2631996098781726E-12</c:v>
                </c:pt>
                <c:pt idx="136">
                  <c:v>6.6105596879025388E-12</c:v>
                </c:pt>
                <c:pt idx="137">
                  <c:v>5.288447750322031E-12</c:v>
                </c:pt>
                <c:pt idx="138">
                  <c:v>4.230758200257625E-12</c:v>
                </c:pt>
                <c:pt idx="139">
                  <c:v>3.3846065602061002E-12</c:v>
                </c:pt>
                <c:pt idx="140">
                  <c:v>2.7076852481648803E-12</c:v>
                </c:pt>
                <c:pt idx="141">
                  <c:v>2.1661481985319044E-12</c:v>
                </c:pt>
                <c:pt idx="142">
                  <c:v>1.7329185588255236E-12</c:v>
                </c:pt>
                <c:pt idx="143">
                  <c:v>1.386334847060419E-12</c:v>
                </c:pt>
                <c:pt idx="144">
                  <c:v>1.1090678776483353E-12</c:v>
                </c:pt>
                <c:pt idx="145">
                  <c:v>8.8725430211866828E-13</c:v>
                </c:pt>
                <c:pt idx="146">
                  <c:v>7.0980344169493463E-13</c:v>
                </c:pt>
                <c:pt idx="147">
                  <c:v>5.6784275335594778E-13</c:v>
                </c:pt>
                <c:pt idx="148">
                  <c:v>4.5427420268475826E-13</c:v>
                </c:pt>
                <c:pt idx="149">
                  <c:v>3.6341936214780662E-13</c:v>
                </c:pt>
                <c:pt idx="150">
                  <c:v>2.9073548971824531E-13</c:v>
                </c:pt>
                <c:pt idx="151">
                  <c:v>2.3258839177459627E-13</c:v>
                </c:pt>
                <c:pt idx="152">
                  <c:v>1.8607071341967703E-13</c:v>
                </c:pt>
                <c:pt idx="153">
                  <c:v>1.4885657073574165E-13</c:v>
                </c:pt>
                <c:pt idx="154">
                  <c:v>1.1908525658859333E-13</c:v>
                </c:pt>
                <c:pt idx="155">
                  <c:v>9.5268205270874661E-14</c:v>
                </c:pt>
                <c:pt idx="156">
                  <c:v>7.6214564216699734E-14</c:v>
                </c:pt>
                <c:pt idx="157">
                  <c:v>6.0971651373359792E-14</c:v>
                </c:pt>
                <c:pt idx="158">
                  <c:v>4.8777321098687835E-14</c:v>
                </c:pt>
                <c:pt idx="159">
                  <c:v>3.9021856878950273E-14</c:v>
                </c:pt>
                <c:pt idx="160">
                  <c:v>3.1217485503160221E-14</c:v>
                </c:pt>
                <c:pt idx="161">
                  <c:v>2.4973988402528177E-14</c:v>
                </c:pt>
                <c:pt idx="162">
                  <c:v>1.9979190722022543E-14</c:v>
                </c:pt>
                <c:pt idx="163">
                  <c:v>1.5983352577618035E-14</c:v>
                </c:pt>
                <c:pt idx="164">
                  <c:v>1.2786682062094428E-14</c:v>
                </c:pt>
                <c:pt idx="165">
                  <c:v>1.0229345649675544E-14</c:v>
                </c:pt>
                <c:pt idx="166">
                  <c:v>8.1834765197404348E-15</c:v>
                </c:pt>
                <c:pt idx="167">
                  <c:v>6.5467812157923485E-15</c:v>
                </c:pt>
                <c:pt idx="168">
                  <c:v>5.2374249726338793E-15</c:v>
                </c:pt>
                <c:pt idx="169">
                  <c:v>4.1899399781071034E-15</c:v>
                </c:pt>
                <c:pt idx="170">
                  <c:v>3.351951982485683E-15</c:v>
                </c:pt>
                <c:pt idx="171">
                  <c:v>2.6815615859885467E-15</c:v>
                </c:pt>
                <c:pt idx="172">
                  <c:v>2.1452492687908376E-15</c:v>
                </c:pt>
                <c:pt idx="173">
                  <c:v>1.7161994150326701E-15</c:v>
                </c:pt>
                <c:pt idx="174">
                  <c:v>1.3729595320261362E-15</c:v>
                </c:pt>
                <c:pt idx="175">
                  <c:v>1.098367625620909E-15</c:v>
                </c:pt>
                <c:pt idx="176">
                  <c:v>8.7869410049672731E-16</c:v>
                </c:pt>
                <c:pt idx="177">
                  <c:v>7.0295528039738193E-16</c:v>
                </c:pt>
                <c:pt idx="178">
                  <c:v>5.6236422431790556E-16</c:v>
                </c:pt>
                <c:pt idx="179">
                  <c:v>4.4989137945432445E-16</c:v>
                </c:pt>
                <c:pt idx="180">
                  <c:v>3.5991310356345959E-16</c:v>
                </c:pt>
                <c:pt idx="181">
                  <c:v>2.8793048285076768E-16</c:v>
                </c:pt>
                <c:pt idx="182">
                  <c:v>2.3034438628061417E-16</c:v>
                </c:pt>
                <c:pt idx="183">
                  <c:v>1.8427550902449135E-16</c:v>
                </c:pt>
                <c:pt idx="184">
                  <c:v>1.4742040721959309E-16</c:v>
                </c:pt>
                <c:pt idx="185">
                  <c:v>1.1793632577567447E-16</c:v>
                </c:pt>
                <c:pt idx="186">
                  <c:v>9.4349060620539587E-17</c:v>
                </c:pt>
                <c:pt idx="187">
                  <c:v>7.5479248496431677E-17</c:v>
                </c:pt>
                <c:pt idx="188">
                  <c:v>6.0383398797145347E-17</c:v>
                </c:pt>
                <c:pt idx="189">
                  <c:v>4.8306719037716278E-17</c:v>
                </c:pt>
                <c:pt idx="190">
                  <c:v>3.8645375230173025E-17</c:v>
                </c:pt>
                <c:pt idx="191">
                  <c:v>3.091630018413842E-17</c:v>
                </c:pt>
                <c:pt idx="192">
                  <c:v>2.4733040147310737E-17</c:v>
                </c:pt>
                <c:pt idx="193">
                  <c:v>1.9786432117848591E-17</c:v>
                </c:pt>
                <c:pt idx="194">
                  <c:v>1.5829145694278874E-17</c:v>
                </c:pt>
                <c:pt idx="195">
                  <c:v>1.2663316555423099E-17</c:v>
                </c:pt>
                <c:pt idx="196">
                  <c:v>1.0130653244338481E-17</c:v>
                </c:pt>
                <c:pt idx="197">
                  <c:v>8.1045225954707841E-18</c:v>
                </c:pt>
                <c:pt idx="198">
                  <c:v>6.4836180763766273E-18</c:v>
                </c:pt>
                <c:pt idx="199">
                  <c:v>5.186894461101302E-18</c:v>
                </c:pt>
                <c:pt idx="200">
                  <c:v>4.1495155688810419E-18</c:v>
                </c:pt>
                <c:pt idx="201">
                  <c:v>3.3196124551048336E-18</c:v>
                </c:pt>
                <c:pt idx="202">
                  <c:v>2.655689964083867E-18</c:v>
                </c:pt>
                <c:pt idx="203">
                  <c:v>2.1245519712670937E-18</c:v>
                </c:pt>
                <c:pt idx="204">
                  <c:v>1.699641577013675E-18</c:v>
                </c:pt>
                <c:pt idx="205">
                  <c:v>1.35971326161094E-18</c:v>
                </c:pt>
                <c:pt idx="206">
                  <c:v>1.0877706092887521E-18</c:v>
                </c:pt>
                <c:pt idx="207">
                  <c:v>8.7021648743100181E-19</c:v>
                </c:pt>
                <c:pt idx="208">
                  <c:v>6.9617318994480147E-19</c:v>
                </c:pt>
                <c:pt idx="209">
                  <c:v>5.5693855195584117E-19</c:v>
                </c:pt>
                <c:pt idx="210">
                  <c:v>4.4555084156467294E-19</c:v>
                </c:pt>
                <c:pt idx="211">
                  <c:v>3.5644067325173835E-19</c:v>
                </c:pt>
                <c:pt idx="212">
                  <c:v>2.8515253860139068E-19</c:v>
                </c:pt>
                <c:pt idx="213">
                  <c:v>2.2812203088111257E-19</c:v>
                </c:pt>
                <c:pt idx="214">
                  <c:v>1.8249762470489006E-19</c:v>
                </c:pt>
                <c:pt idx="215">
                  <c:v>1.4599809976391207E-19</c:v>
                </c:pt>
                <c:pt idx="216">
                  <c:v>1.1679847981112966E-19</c:v>
                </c:pt>
                <c:pt idx="217">
                  <c:v>9.343878384890373E-20</c:v>
                </c:pt>
                <c:pt idx="218">
                  <c:v>7.4751027079122988E-20</c:v>
                </c:pt>
                <c:pt idx="219">
                  <c:v>5.9800821663298388E-20</c:v>
                </c:pt>
                <c:pt idx="220">
                  <c:v>4.7840657330638713E-20</c:v>
                </c:pt>
                <c:pt idx="221">
                  <c:v>3.827252586451097E-20</c:v>
                </c:pt>
                <c:pt idx="222">
                  <c:v>3.0618020691608775E-20</c:v>
                </c:pt>
                <c:pt idx="223">
                  <c:v>2.4494416553287023E-20</c:v>
                </c:pt>
                <c:pt idx="224">
                  <c:v>1.959553324262962E-20</c:v>
                </c:pt>
                <c:pt idx="225">
                  <c:v>1.5676426594103697E-20</c:v>
                </c:pt>
                <c:pt idx="226">
                  <c:v>1.2541141275282958E-20</c:v>
                </c:pt>
                <c:pt idx="227">
                  <c:v>1.0032913020226366E-20</c:v>
                </c:pt>
                <c:pt idx="228">
                  <c:v>8.026330416181093E-21</c:v>
                </c:pt>
                <c:pt idx="229">
                  <c:v>6.421064332944875E-21</c:v>
                </c:pt>
                <c:pt idx="230">
                  <c:v>5.1368514663559006E-21</c:v>
                </c:pt>
                <c:pt idx="231">
                  <c:v>4.1094811730847205E-21</c:v>
                </c:pt>
                <c:pt idx="232">
                  <c:v>3.2875849384677765E-21</c:v>
                </c:pt>
                <c:pt idx="233">
                  <c:v>2.6300679507742213E-21</c:v>
                </c:pt>
                <c:pt idx="234">
                  <c:v>2.1040543606193773E-21</c:v>
                </c:pt>
                <c:pt idx="235">
                  <c:v>1.6832434884955018E-21</c:v>
                </c:pt>
                <c:pt idx="236">
                  <c:v>1.3465947907964016E-21</c:v>
                </c:pt>
                <c:pt idx="237">
                  <c:v>1.0772758326371213E-21</c:v>
                </c:pt>
                <c:pt idx="238">
                  <c:v>8.6182066610969703E-22</c:v>
                </c:pt>
                <c:pt idx="239">
                  <c:v>6.8945653288775762E-22</c:v>
                </c:pt>
                <c:pt idx="240">
                  <c:v>5.5156522631020615E-22</c:v>
                </c:pt>
                <c:pt idx="241">
                  <c:v>4.4125218104816494E-22</c:v>
                </c:pt>
                <c:pt idx="242">
                  <c:v>3.5300174483853197E-22</c:v>
                </c:pt>
                <c:pt idx="243">
                  <c:v>2.824013958708256E-22</c:v>
                </c:pt>
                <c:pt idx="244">
                  <c:v>2.259211166966605E-22</c:v>
                </c:pt>
                <c:pt idx="245">
                  <c:v>1.8073689335732841E-22</c:v>
                </c:pt>
                <c:pt idx="246">
                  <c:v>1.4458951468586275E-22</c:v>
                </c:pt>
                <c:pt idx="247">
                  <c:v>1.156716117486902E-22</c:v>
                </c:pt>
                <c:pt idx="248">
                  <c:v>9.2537289398952172E-23</c:v>
                </c:pt>
                <c:pt idx="249">
                  <c:v>7.4029831519161744E-23</c:v>
                </c:pt>
                <c:pt idx="250">
                  <c:v>5.9223865215329403E-23</c:v>
                </c:pt>
                <c:pt idx="251">
                  <c:v>4.7379092172263524E-23</c:v>
                </c:pt>
                <c:pt idx="252">
                  <c:v>3.790327373781082E-23</c:v>
                </c:pt>
                <c:pt idx="253">
                  <c:v>3.0322618990248657E-23</c:v>
                </c:pt>
                <c:pt idx="254">
                  <c:v>2.4258095192198925E-23</c:v>
                </c:pt>
                <c:pt idx="255">
                  <c:v>1.9406476153759142E-23</c:v>
                </c:pt>
                <c:pt idx="256">
                  <c:v>1.5525180923007314E-23</c:v>
                </c:pt>
                <c:pt idx="257">
                  <c:v>1.2420144738405852E-23</c:v>
                </c:pt>
                <c:pt idx="258">
                  <c:v>9.9361157907246824E-24</c:v>
                </c:pt>
                <c:pt idx="259">
                  <c:v>7.9488926325797471E-24</c:v>
                </c:pt>
                <c:pt idx="260">
                  <c:v>6.3591141060637983E-24</c:v>
                </c:pt>
                <c:pt idx="261">
                  <c:v>5.0872912848510391E-24</c:v>
                </c:pt>
                <c:pt idx="262">
                  <c:v>4.0698330278808313E-24</c:v>
                </c:pt>
                <c:pt idx="263">
                  <c:v>3.2558664223046651E-24</c:v>
                </c:pt>
                <c:pt idx="264">
                  <c:v>2.6046931378437324E-24</c:v>
                </c:pt>
                <c:pt idx="265">
                  <c:v>2.0837545102749861E-24</c:v>
                </c:pt>
                <c:pt idx="266">
                  <c:v>1.6670036082199889E-24</c:v>
                </c:pt>
                <c:pt idx="267">
                  <c:v>1.3336028865759912E-24</c:v>
                </c:pt>
                <c:pt idx="268">
                  <c:v>1.066882309260793E-24</c:v>
                </c:pt>
                <c:pt idx="269">
                  <c:v>8.5350584740863437E-25</c:v>
                </c:pt>
                <c:pt idx="270">
                  <c:v>6.8280467792690752E-25</c:v>
                </c:pt>
                <c:pt idx="271">
                  <c:v>5.4624374234152609E-25</c:v>
                </c:pt>
                <c:pt idx="272">
                  <c:v>4.3699499387322085E-25</c:v>
                </c:pt>
                <c:pt idx="273">
                  <c:v>3.4959599509857671E-25</c:v>
                </c:pt>
                <c:pt idx="274">
                  <c:v>2.7967679607886139E-25</c:v>
                </c:pt>
                <c:pt idx="275">
                  <c:v>2.237414368630891E-25</c:v>
                </c:pt>
                <c:pt idx="276">
                  <c:v>1.7899314949047128E-25</c:v>
                </c:pt>
                <c:pt idx="277">
                  <c:v>1.4319451959237702E-25</c:v>
                </c:pt>
                <c:pt idx="278">
                  <c:v>1.1455561567390162E-25</c:v>
                </c:pt>
                <c:pt idx="279">
                  <c:v>9.1644492539121308E-26</c:v>
                </c:pt>
                <c:pt idx="280">
                  <c:v>7.3315594031297056E-26</c:v>
                </c:pt>
                <c:pt idx="281">
                  <c:v>5.8652475225037642E-26</c:v>
                </c:pt>
                <c:pt idx="282">
                  <c:v>4.6921980180030115E-26</c:v>
                </c:pt>
                <c:pt idx="283">
                  <c:v>3.7537584144024093E-26</c:v>
                </c:pt>
                <c:pt idx="284">
                  <c:v>3.0030067315219278E-26</c:v>
                </c:pt>
                <c:pt idx="285">
                  <c:v>2.4024053852175424E-26</c:v>
                </c:pt>
                <c:pt idx="286">
                  <c:v>1.921924308174034E-26</c:v>
                </c:pt>
                <c:pt idx="287">
                  <c:v>1.5375394465392274E-26</c:v>
                </c:pt>
                <c:pt idx="288">
                  <c:v>1.2300315572313819E-26</c:v>
                </c:pt>
                <c:pt idx="289">
                  <c:v>9.8402524578510562E-27</c:v>
                </c:pt>
                <c:pt idx="290">
                  <c:v>7.8722019662808455E-27</c:v>
                </c:pt>
                <c:pt idx="291">
                  <c:v>6.2977615730246766E-27</c:v>
                </c:pt>
                <c:pt idx="292">
                  <c:v>5.0382092584197412E-27</c:v>
                </c:pt>
                <c:pt idx="293">
                  <c:v>4.0305674067357931E-27</c:v>
                </c:pt>
                <c:pt idx="294">
                  <c:v>3.2244539253886347E-27</c:v>
                </c:pt>
                <c:pt idx="295">
                  <c:v>2.5795631403109079E-27</c:v>
                </c:pt>
                <c:pt idx="296">
                  <c:v>2.0636505122487265E-27</c:v>
                </c:pt>
                <c:pt idx="297">
                  <c:v>1.6509204097989813E-27</c:v>
                </c:pt>
                <c:pt idx="298">
                  <c:v>1.320736327839185E-27</c:v>
                </c:pt>
                <c:pt idx="299">
                  <c:v>1.0565890622713481E-27</c:v>
                </c:pt>
                <c:pt idx="300">
                  <c:v>8.4527124981707849E-28</c:v>
                </c:pt>
                <c:pt idx="301">
                  <c:v>6.7621699985366281E-28</c:v>
                </c:pt>
                <c:pt idx="302">
                  <c:v>5.4097359988293028E-28</c:v>
                </c:pt>
                <c:pt idx="303">
                  <c:v>4.3277887990634426E-28</c:v>
                </c:pt>
                <c:pt idx="304">
                  <c:v>3.4622310392507544E-28</c:v>
                </c:pt>
                <c:pt idx="305">
                  <c:v>2.7697848314006035E-28</c:v>
                </c:pt>
                <c:pt idx="306">
                  <c:v>2.2158278651204829E-28</c:v>
                </c:pt>
                <c:pt idx="307">
                  <c:v>1.7726622920963865E-28</c:v>
                </c:pt>
                <c:pt idx="308">
                  <c:v>1.4181298336771092E-28</c:v>
                </c:pt>
                <c:pt idx="309">
                  <c:v>1.1345038669416874E-28</c:v>
                </c:pt>
                <c:pt idx="310">
                  <c:v>9.0760309355335E-29</c:v>
                </c:pt>
                <c:pt idx="311">
                  <c:v>7.2608247484268009E-29</c:v>
                </c:pt>
                <c:pt idx="312">
                  <c:v>5.8086597987414412E-29</c:v>
                </c:pt>
                <c:pt idx="313">
                  <c:v>4.6469278389931534E-29</c:v>
                </c:pt>
                <c:pt idx="314">
                  <c:v>3.717542271194523E-29</c:v>
                </c:pt>
                <c:pt idx="315">
                  <c:v>2.9740338169556185E-29</c:v>
                </c:pt>
                <c:pt idx="316">
                  <c:v>2.3792270535644951E-29</c:v>
                </c:pt>
                <c:pt idx="317">
                  <c:v>1.9033816428515962E-29</c:v>
                </c:pt>
                <c:pt idx="318">
                  <c:v>1.5227053142812769E-29</c:v>
                </c:pt>
                <c:pt idx="319">
                  <c:v>1.2181642514250215E-29</c:v>
                </c:pt>
                <c:pt idx="320">
                  <c:v>9.7453140114001735E-30</c:v>
                </c:pt>
                <c:pt idx="321">
                  <c:v>7.7962512091201388E-30</c:v>
                </c:pt>
                <c:pt idx="322">
                  <c:v>6.2370009672961114E-30</c:v>
                </c:pt>
                <c:pt idx="323">
                  <c:v>4.9896007738368892E-30</c:v>
                </c:pt>
                <c:pt idx="324">
                  <c:v>3.9916806190695116E-30</c:v>
                </c:pt>
                <c:pt idx="325">
                  <c:v>3.1933444952556097E-30</c:v>
                </c:pt>
                <c:pt idx="326">
                  <c:v>2.554675596204488E-30</c:v>
                </c:pt>
                <c:pt idx="327">
                  <c:v>2.0437404769635905E-30</c:v>
                </c:pt>
                <c:pt idx="328">
                  <c:v>1.6349923815708724E-30</c:v>
                </c:pt>
                <c:pt idx="329">
                  <c:v>1.3079939052566979E-30</c:v>
                </c:pt>
                <c:pt idx="330">
                  <c:v>1.0463951242053583E-30</c:v>
                </c:pt>
                <c:pt idx="331">
                  <c:v>8.3711609936428671E-31</c:v>
                </c:pt>
                <c:pt idx="332">
                  <c:v>6.6969287949142936E-31</c:v>
                </c:pt>
                <c:pt idx="333">
                  <c:v>5.3575430359314356E-31</c:v>
                </c:pt>
                <c:pt idx="334">
                  <c:v>4.2860344287451485E-31</c:v>
                </c:pt>
                <c:pt idx="335">
                  <c:v>3.428827542996119E-31</c:v>
                </c:pt>
                <c:pt idx="336">
                  <c:v>2.7430620343968952E-31</c:v>
                </c:pt>
                <c:pt idx="337">
                  <c:v>2.1944496275175162E-31</c:v>
                </c:pt>
                <c:pt idx="338">
                  <c:v>1.755559702014013E-31</c:v>
                </c:pt>
                <c:pt idx="339">
                  <c:v>1.4044477616112104E-31</c:v>
                </c:pt>
                <c:pt idx="340">
                  <c:v>1.1235582092889683E-31</c:v>
                </c:pt>
                <c:pt idx="341">
                  <c:v>8.9884656743117471E-32</c:v>
                </c:pt>
                <c:pt idx="342">
                  <c:v>7.1907725394493984E-32</c:v>
                </c:pt>
                <c:pt idx="343">
                  <c:v>5.7526180315595185E-32</c:v>
                </c:pt>
                <c:pt idx="344">
                  <c:v>4.6020944252476148E-32</c:v>
                </c:pt>
                <c:pt idx="345">
                  <c:v>3.681675540198092E-32</c:v>
                </c:pt>
                <c:pt idx="346">
                  <c:v>2.9453404321584736E-32</c:v>
                </c:pt>
                <c:pt idx="347">
                  <c:v>2.356272345726779E-32</c:v>
                </c:pt>
                <c:pt idx="348">
                  <c:v>1.8850178765814233E-32</c:v>
                </c:pt>
                <c:pt idx="349">
                  <c:v>1.5080143012651386E-32</c:v>
                </c:pt>
                <c:pt idx="350">
                  <c:v>1.206411441012111E-32</c:v>
                </c:pt>
                <c:pt idx="351">
                  <c:v>9.6512915280968881E-33</c:v>
                </c:pt>
                <c:pt idx="352">
                  <c:v>7.721033222477511E-33</c:v>
                </c:pt>
                <c:pt idx="353">
                  <c:v>6.1768265779820088E-33</c:v>
                </c:pt>
                <c:pt idx="354">
                  <c:v>4.9414612623856076E-33</c:v>
                </c:pt>
                <c:pt idx="355">
                  <c:v>3.9531690099084862E-33</c:v>
                </c:pt>
                <c:pt idx="356">
                  <c:v>3.1625352079267893E-33</c:v>
                </c:pt>
                <c:pt idx="357">
                  <c:v>2.5300281663414314E-33</c:v>
                </c:pt>
                <c:pt idx="358">
                  <c:v>2.0240225330731453E-33</c:v>
                </c:pt>
                <c:pt idx="359">
                  <c:v>1.6192180264585164E-33</c:v>
                </c:pt>
                <c:pt idx="360">
                  <c:v>1.2953744211668131E-33</c:v>
                </c:pt>
                <c:pt idx="361">
                  <c:v>1.0362995369334506E-33</c:v>
                </c:pt>
                <c:pt idx="362">
                  <c:v>8.2903962954676055E-34</c:v>
                </c:pt>
                <c:pt idx="363">
                  <c:v>6.6323170363740846E-34</c:v>
                </c:pt>
                <c:pt idx="364">
                  <c:v>5.3058536290992682E-34</c:v>
                </c:pt>
                <c:pt idx="365">
                  <c:v>4.2446829032794146E-34</c:v>
                </c:pt>
                <c:pt idx="366">
                  <c:v>3.3957463226235319E-34</c:v>
                </c:pt>
                <c:pt idx="367">
                  <c:v>2.7165970580988255E-34</c:v>
                </c:pt>
                <c:pt idx="368">
                  <c:v>2.1732776464790605E-34</c:v>
                </c:pt>
                <c:pt idx="369">
                  <c:v>1.7386221171832486E-34</c:v>
                </c:pt>
                <c:pt idx="370">
                  <c:v>1.390897693746599E-34</c:v>
                </c:pt>
                <c:pt idx="371">
                  <c:v>1.1127181549972792E-34</c:v>
                </c:pt>
                <c:pt idx="372">
                  <c:v>8.9017452399782344E-35</c:v>
                </c:pt>
                <c:pt idx="373">
                  <c:v>7.121396191982588E-35</c:v>
                </c:pt>
                <c:pt idx="374">
                  <c:v>5.6971169535860704E-35</c:v>
                </c:pt>
                <c:pt idx="375">
                  <c:v>4.5576935628688563E-35</c:v>
                </c:pt>
                <c:pt idx="376">
                  <c:v>3.6461548502950854E-35</c:v>
                </c:pt>
                <c:pt idx="377">
                  <c:v>2.9169238802360687E-35</c:v>
                </c:pt>
                <c:pt idx="378">
                  <c:v>2.333539104188855E-35</c:v>
                </c:pt>
                <c:pt idx="379">
                  <c:v>1.8668312833510841E-35</c:v>
                </c:pt>
                <c:pt idx="380">
                  <c:v>1.4934650266808673E-35</c:v>
                </c:pt>
                <c:pt idx="381">
                  <c:v>1.1947720213446939E-35</c:v>
                </c:pt>
                <c:pt idx="382">
                  <c:v>9.5581761707575524E-36</c:v>
                </c:pt>
                <c:pt idx="383">
                  <c:v>7.646540936606043E-36</c:v>
                </c:pt>
                <c:pt idx="384">
                  <c:v>6.1172327492848342E-36</c:v>
                </c:pt>
                <c:pt idx="385">
                  <c:v>4.8937861994278676E-36</c:v>
                </c:pt>
                <c:pt idx="386">
                  <c:v>3.9150289595422946E-36</c:v>
                </c:pt>
                <c:pt idx="387">
                  <c:v>3.1320231676338357E-36</c:v>
                </c:pt>
                <c:pt idx="388">
                  <c:v>2.5056185341070687E-36</c:v>
                </c:pt>
                <c:pt idx="389">
                  <c:v>2.0044948272856552E-36</c:v>
                </c:pt>
                <c:pt idx="390">
                  <c:v>1.6035958618285244E-36</c:v>
                </c:pt>
                <c:pt idx="391">
                  <c:v>1.2828766894628196E-36</c:v>
                </c:pt>
                <c:pt idx="392">
                  <c:v>1.0263013515702558E-36</c:v>
                </c:pt>
                <c:pt idx="393">
                  <c:v>8.210410812562046E-37</c:v>
                </c:pt>
                <c:pt idx="394">
                  <c:v>6.5683286500496375E-37</c:v>
                </c:pt>
                <c:pt idx="395">
                  <c:v>5.25466292003971E-37</c:v>
                </c:pt>
                <c:pt idx="396">
                  <c:v>4.2037303360317685E-37</c:v>
                </c:pt>
                <c:pt idx="397">
                  <c:v>3.3629842688254151E-37</c:v>
                </c:pt>
                <c:pt idx="398">
                  <c:v>2.6903874150603323E-37</c:v>
                </c:pt>
                <c:pt idx="399">
                  <c:v>2.152309932048266E-37</c:v>
                </c:pt>
                <c:pt idx="400">
                  <c:v>1.7218479456386129E-37</c:v>
                </c:pt>
                <c:pt idx="401">
                  <c:v>1.3774783565108903E-37</c:v>
                </c:pt>
                <c:pt idx="402">
                  <c:v>1.1019826852087122E-37</c:v>
                </c:pt>
                <c:pt idx="403">
                  <c:v>8.8158614816696979E-38</c:v>
                </c:pt>
                <c:pt idx="404">
                  <c:v>7.0526891853357583E-38</c:v>
                </c:pt>
                <c:pt idx="405">
                  <c:v>5.6421513482686066E-38</c:v>
                </c:pt>
                <c:pt idx="406">
                  <c:v>4.5137210786148856E-38</c:v>
                </c:pt>
                <c:pt idx="407">
                  <c:v>3.6109768628919088E-38</c:v>
                </c:pt>
                <c:pt idx="408">
                  <c:v>2.8887814903135274E-38</c:v>
                </c:pt>
                <c:pt idx="409">
                  <c:v>2.3110251922508221E-38</c:v>
                </c:pt>
                <c:pt idx="410">
                  <c:v>1.8488201538006577E-38</c:v>
                </c:pt>
                <c:pt idx="411">
                  <c:v>1.4790561230405263E-38</c:v>
                </c:pt>
                <c:pt idx="412">
                  <c:v>1.183244898432421E-38</c:v>
                </c:pt>
                <c:pt idx="413">
                  <c:v>9.4659591874593693E-39</c:v>
                </c:pt>
                <c:pt idx="414">
                  <c:v>7.5727673499674962E-39</c:v>
                </c:pt>
                <c:pt idx="415">
                  <c:v>6.0582138799739972E-39</c:v>
                </c:pt>
                <c:pt idx="416">
                  <c:v>4.8465711039791979E-39</c:v>
                </c:pt>
                <c:pt idx="417">
                  <c:v>3.8772568831833589E-39</c:v>
                </c:pt>
                <c:pt idx="418">
                  <c:v>3.1018055065466874E-39</c:v>
                </c:pt>
                <c:pt idx="419">
                  <c:v>2.4814444052373499E-39</c:v>
                </c:pt>
                <c:pt idx="420">
                  <c:v>1.9851555241898802E-39</c:v>
                </c:pt>
                <c:pt idx="421">
                  <c:v>1.5881244193519041E-39</c:v>
                </c:pt>
                <c:pt idx="422">
                  <c:v>1.2704995354815234E-39</c:v>
                </c:pt>
                <c:pt idx="423">
                  <c:v>1.0163996283852187E-39</c:v>
                </c:pt>
                <c:pt idx="424">
                  <c:v>8.1311970270817507E-40</c:v>
                </c:pt>
                <c:pt idx="425">
                  <c:v>6.5049576216654012E-40</c:v>
                </c:pt>
                <c:pt idx="426">
                  <c:v>5.2039660973323216E-40</c:v>
                </c:pt>
                <c:pt idx="427">
                  <c:v>4.1631728778658574E-40</c:v>
                </c:pt>
                <c:pt idx="428">
                  <c:v>3.3305383022926862E-40</c:v>
                </c:pt>
                <c:pt idx="429">
                  <c:v>2.6644306418341492E-40</c:v>
                </c:pt>
                <c:pt idx="430">
                  <c:v>2.1315445134673194E-40</c:v>
                </c:pt>
                <c:pt idx="431">
                  <c:v>1.7052356107738555E-40</c:v>
                </c:pt>
                <c:pt idx="432">
                  <c:v>1.3641884886190845E-40</c:v>
                </c:pt>
                <c:pt idx="433">
                  <c:v>1.0913507908952676E-40</c:v>
                </c:pt>
                <c:pt idx="434">
                  <c:v>8.7308063271621413E-41</c:v>
                </c:pt>
                <c:pt idx="435">
                  <c:v>6.9846450617297139E-41</c:v>
                </c:pt>
                <c:pt idx="436">
                  <c:v>5.5877160493837715E-41</c:v>
                </c:pt>
                <c:pt idx="437">
                  <c:v>4.4701728395070172E-41</c:v>
                </c:pt>
                <c:pt idx="438">
                  <c:v>3.5761382716056138E-41</c:v>
                </c:pt>
                <c:pt idx="439">
                  <c:v>2.8609106172844911E-41</c:v>
                </c:pt>
                <c:pt idx="440">
                  <c:v>2.288728493827593E-41</c:v>
                </c:pt>
                <c:pt idx="441">
                  <c:v>1.8309827950620744E-41</c:v>
                </c:pt>
                <c:pt idx="442">
                  <c:v>1.4647862360496597E-41</c:v>
                </c:pt>
                <c:pt idx="443">
                  <c:v>1.1718289888397279E-41</c:v>
                </c:pt>
                <c:pt idx="444">
                  <c:v>9.374631910717824E-42</c:v>
                </c:pt>
                <c:pt idx="445">
                  <c:v>7.4997055285742595E-42</c:v>
                </c:pt>
                <c:pt idx="446">
                  <c:v>5.9997644228594078E-42</c:v>
                </c:pt>
                <c:pt idx="447">
                  <c:v>4.7998115382875268E-42</c:v>
                </c:pt>
                <c:pt idx="448">
                  <c:v>3.8398492306300217E-42</c:v>
                </c:pt>
                <c:pt idx="449">
                  <c:v>3.0718793845040173E-42</c:v>
                </c:pt>
                <c:pt idx="450">
                  <c:v>2.4575035076032141E-42</c:v>
                </c:pt>
                <c:pt idx="451">
                  <c:v>1.9660028060825712E-42</c:v>
                </c:pt>
                <c:pt idx="452">
                  <c:v>1.5728022448660571E-42</c:v>
                </c:pt>
                <c:pt idx="453">
                  <c:v>1.2582417958928458E-42</c:v>
                </c:pt>
                <c:pt idx="454">
                  <c:v>1.0065934367142767E-42</c:v>
                </c:pt>
                <c:pt idx="455">
                  <c:v>8.0527474937142129E-43</c:v>
                </c:pt>
                <c:pt idx="456">
                  <c:v>6.4421979949713705E-43</c:v>
                </c:pt>
                <c:pt idx="457">
                  <c:v>5.1537583959770967E-43</c:v>
                </c:pt>
                <c:pt idx="458">
                  <c:v>4.1230067167816777E-43</c:v>
                </c:pt>
                <c:pt idx="459">
                  <c:v>3.2984053734253425E-43</c:v>
                </c:pt>
                <c:pt idx="460">
                  <c:v>2.6387242987402742E-43</c:v>
                </c:pt>
                <c:pt idx="461">
                  <c:v>2.1109794389922194E-43</c:v>
                </c:pt>
                <c:pt idx="462">
                  <c:v>1.6887835511937756E-43</c:v>
                </c:pt>
                <c:pt idx="463">
                  <c:v>1.3510268409550206E-43</c:v>
                </c:pt>
                <c:pt idx="464">
                  <c:v>1.0808214727640165E-43</c:v>
                </c:pt>
                <c:pt idx="465">
                  <c:v>8.646571782112133E-44</c:v>
                </c:pt>
                <c:pt idx="466">
                  <c:v>6.9172574256897068E-44</c:v>
                </c:pt>
                <c:pt idx="467">
                  <c:v>5.5338059405517658E-44</c:v>
                </c:pt>
                <c:pt idx="468">
                  <c:v>4.4270447524414128E-44</c:v>
                </c:pt>
                <c:pt idx="469">
                  <c:v>3.5416358019531304E-44</c:v>
                </c:pt>
                <c:pt idx="470">
                  <c:v>2.8333086415625043E-44</c:v>
                </c:pt>
                <c:pt idx="471">
                  <c:v>2.2666469132500034E-44</c:v>
                </c:pt>
                <c:pt idx="472">
                  <c:v>1.8133175306000029E-44</c:v>
                </c:pt>
                <c:pt idx="473">
                  <c:v>1.4506540244800024E-44</c:v>
                </c:pt>
                <c:pt idx="474">
                  <c:v>1.1605232195840019E-44</c:v>
                </c:pt>
                <c:pt idx="475">
                  <c:v>9.2841857566720165E-45</c:v>
                </c:pt>
                <c:pt idx="476">
                  <c:v>1.1141022908006419E-44</c:v>
                </c:pt>
                <c:pt idx="477">
                  <c:v>1.3369227489607703E-44</c:v>
                </c:pt>
                <c:pt idx="478">
                  <c:v>1.6043072987529242E-44</c:v>
                </c:pt>
                <c:pt idx="479">
                  <c:v>1.9251687585035091E-44</c:v>
                </c:pt>
                <c:pt idx="480">
                  <c:v>2.310202510204211E-44</c:v>
                </c:pt>
                <c:pt idx="481">
                  <c:v>2.7722430122450531E-44</c:v>
                </c:pt>
                <c:pt idx="482">
                  <c:v>3.3266916146940635E-44</c:v>
                </c:pt>
                <c:pt idx="483">
                  <c:v>3.9920299376328761E-44</c:v>
                </c:pt>
                <c:pt idx="484">
                  <c:v>4.7904359251594507E-44</c:v>
                </c:pt>
                <c:pt idx="485">
                  <c:v>5.748523110191341E-44</c:v>
                </c:pt>
                <c:pt idx="486">
                  <c:v>6.898227732229609E-44</c:v>
                </c:pt>
                <c:pt idx="487">
                  <c:v>8.2778732786755306E-44</c:v>
                </c:pt>
                <c:pt idx="488">
                  <c:v>9.9334479344106372E-44</c:v>
                </c:pt>
                <c:pt idx="489">
                  <c:v>1.1920137521292765E-43</c:v>
                </c:pt>
                <c:pt idx="490">
                  <c:v>1.4304165025551317E-43</c:v>
                </c:pt>
                <c:pt idx="491">
                  <c:v>1.716499803066158E-43</c:v>
                </c:pt>
                <c:pt idx="492">
                  <c:v>2.0597997636793894E-43</c:v>
                </c:pt>
                <c:pt idx="493">
                  <c:v>2.471759716415267E-43</c:v>
                </c:pt>
                <c:pt idx="494">
                  <c:v>2.9661116596983204E-43</c:v>
                </c:pt>
                <c:pt idx="495">
                  <c:v>3.5593339916379843E-43</c:v>
                </c:pt>
                <c:pt idx="496">
                  <c:v>4.271200789965581E-43</c:v>
                </c:pt>
                <c:pt idx="497">
                  <c:v>5.1254409479586968E-43</c:v>
                </c:pt>
                <c:pt idx="498">
                  <c:v>6.1505291375504357E-43</c:v>
                </c:pt>
                <c:pt idx="499">
                  <c:v>7.3806349650605225E-43</c:v>
                </c:pt>
                <c:pt idx="500">
                  <c:v>8.8567619580726264E-43</c:v>
                </c:pt>
                <c:pt idx="501">
                  <c:v>1.0628114349687151E-42</c:v>
                </c:pt>
                <c:pt idx="502">
                  <c:v>1.2753737219624581E-42</c:v>
                </c:pt>
                <c:pt idx="503">
                  <c:v>1.5304484663549496E-42</c:v>
                </c:pt>
                <c:pt idx="504">
                  <c:v>1.8365381596259395E-42</c:v>
                </c:pt>
                <c:pt idx="505">
                  <c:v>2.2038457915511273E-42</c:v>
                </c:pt>
                <c:pt idx="506">
                  <c:v>2.6446149498613526E-42</c:v>
                </c:pt>
                <c:pt idx="507">
                  <c:v>3.1735379398336232E-42</c:v>
                </c:pt>
                <c:pt idx="508">
                  <c:v>3.8082455278003476E-42</c:v>
                </c:pt>
                <c:pt idx="509">
                  <c:v>4.5698946333604169E-42</c:v>
                </c:pt>
                <c:pt idx="510">
                  <c:v>5.4838735600324999E-42</c:v>
                </c:pt>
                <c:pt idx="511">
                  <c:v>6.5806482720389998E-42</c:v>
                </c:pt>
                <c:pt idx="512">
                  <c:v>7.8967779264467996E-42</c:v>
                </c:pt>
                <c:pt idx="513">
                  <c:v>9.4761335117361595E-42</c:v>
                </c:pt>
                <c:pt idx="514">
                  <c:v>1.1371360214083391E-41</c:v>
                </c:pt>
                <c:pt idx="515">
                  <c:v>1.3645632256900068E-41</c:v>
                </c:pt>
                <c:pt idx="516">
                  <c:v>1.637475870828008E-41</c:v>
                </c:pt>
                <c:pt idx="517">
                  <c:v>1.9649710449936096E-41</c:v>
                </c:pt>
                <c:pt idx="518">
                  <c:v>2.3579652539923313E-41</c:v>
                </c:pt>
                <c:pt idx="519">
                  <c:v>2.8295583047907974E-41</c:v>
                </c:pt>
                <c:pt idx="520">
                  <c:v>3.395469965748957E-41</c:v>
                </c:pt>
                <c:pt idx="521">
                  <c:v>4.0745639588987482E-41</c:v>
                </c:pt>
                <c:pt idx="522">
                  <c:v>4.8894767506784975E-41</c:v>
                </c:pt>
                <c:pt idx="523">
                  <c:v>5.8673721008141972E-41</c:v>
                </c:pt>
                <c:pt idx="524">
                  <c:v>7.0408465209770366E-41</c:v>
                </c:pt>
                <c:pt idx="525">
                  <c:v>8.4490158251724437E-41</c:v>
                </c:pt>
                <c:pt idx="526">
                  <c:v>1.0138818990206933E-40</c:v>
                </c:pt>
                <c:pt idx="527">
                  <c:v>1.2166582788248319E-40</c:v>
                </c:pt>
                <c:pt idx="528">
                  <c:v>1.4599899345897982E-40</c:v>
                </c:pt>
                <c:pt idx="529">
                  <c:v>1.7519879215077577E-40</c:v>
                </c:pt>
                <c:pt idx="530">
                  <c:v>2.1023855058093091E-40</c:v>
                </c:pt>
                <c:pt idx="531">
                  <c:v>2.5228626069711707E-40</c:v>
                </c:pt>
                <c:pt idx="532">
                  <c:v>3.0274351283654047E-40</c:v>
                </c:pt>
                <c:pt idx="533">
                  <c:v>3.6329221540384854E-40</c:v>
                </c:pt>
                <c:pt idx="534">
                  <c:v>4.359506584846182E-40</c:v>
                </c:pt>
                <c:pt idx="535">
                  <c:v>5.231407901815418E-40</c:v>
                </c:pt>
                <c:pt idx="536">
                  <c:v>6.2776894821785011E-40</c:v>
                </c:pt>
                <c:pt idx="537">
                  <c:v>7.5332273786142013E-40</c:v>
                </c:pt>
                <c:pt idx="538">
                  <c:v>9.0398728543370409E-40</c:v>
                </c:pt>
                <c:pt idx="539">
                  <c:v>1.0847847425204449E-39</c:v>
                </c:pt>
                <c:pt idx="540">
                  <c:v>1.3017416910245338E-39</c:v>
                </c:pt>
                <c:pt idx="541">
                  <c:v>1.5620900292294405E-39</c:v>
                </c:pt>
                <c:pt idx="542">
                  <c:v>1.8745080350753284E-39</c:v>
                </c:pt>
                <c:pt idx="543">
                  <c:v>2.2494096420903941E-39</c:v>
                </c:pt>
                <c:pt idx="544">
                  <c:v>2.6992915705084727E-39</c:v>
                </c:pt>
                <c:pt idx="545">
                  <c:v>3.2391498846101674E-39</c:v>
                </c:pt>
                <c:pt idx="546">
                  <c:v>3.8869798615322009E-39</c:v>
                </c:pt>
                <c:pt idx="547">
                  <c:v>4.6643758338386407E-39</c:v>
                </c:pt>
                <c:pt idx="548">
                  <c:v>5.5972510006063683E-39</c:v>
                </c:pt>
                <c:pt idx="549">
                  <c:v>6.7167012007276414E-39</c:v>
                </c:pt>
                <c:pt idx="550">
                  <c:v>8.0600414408731695E-39</c:v>
                </c:pt>
                <c:pt idx="551">
                  <c:v>9.6720497290478026E-39</c:v>
                </c:pt>
                <c:pt idx="552">
                  <c:v>1.1606459674857362E-38</c:v>
                </c:pt>
                <c:pt idx="553">
                  <c:v>1.3927751609828833E-38</c:v>
                </c:pt>
                <c:pt idx="554">
                  <c:v>1.6713301931794598E-38</c:v>
                </c:pt>
                <c:pt idx="555">
                  <c:v>2.0055962318153517E-38</c:v>
                </c:pt>
                <c:pt idx="556">
                  <c:v>2.406715478178422E-38</c:v>
                </c:pt>
                <c:pt idx="557">
                  <c:v>2.8880585738141065E-38</c:v>
                </c:pt>
                <c:pt idx="558">
                  <c:v>3.4656702885769277E-38</c:v>
                </c:pt>
                <c:pt idx="559">
                  <c:v>4.1588043462923133E-38</c:v>
                </c:pt>
                <c:pt idx="560">
                  <c:v>4.9905652155507759E-38</c:v>
                </c:pt>
                <c:pt idx="561">
                  <c:v>5.9886782586609309E-38</c:v>
                </c:pt>
                <c:pt idx="562">
                  <c:v>7.1864139103931165E-38</c:v>
                </c:pt>
                <c:pt idx="563">
                  <c:v>8.6236966924717389E-38</c:v>
                </c:pt>
                <c:pt idx="564">
                  <c:v>1.0348436030966086E-37</c:v>
                </c:pt>
                <c:pt idx="565">
                  <c:v>1.2418123237159303E-37</c:v>
                </c:pt>
                <c:pt idx="566">
                  <c:v>1.4901747884591164E-37</c:v>
                </c:pt>
                <c:pt idx="567">
                  <c:v>1.7882097461509397E-37</c:v>
                </c:pt>
                <c:pt idx="568">
                  <c:v>2.1458516953811274E-37</c:v>
                </c:pt>
                <c:pt idx="569">
                  <c:v>2.5750220344573528E-37</c:v>
                </c:pt>
                <c:pt idx="570">
                  <c:v>3.0900264413488234E-37</c:v>
                </c:pt>
                <c:pt idx="571">
                  <c:v>3.7080317296185879E-37</c:v>
                </c:pt>
                <c:pt idx="572">
                  <c:v>4.4496380755423055E-37</c:v>
                </c:pt>
                <c:pt idx="573">
                  <c:v>5.3395656906507661E-37</c:v>
                </c:pt>
                <c:pt idx="574">
                  <c:v>6.4074788287809194E-37</c:v>
                </c:pt>
                <c:pt idx="575">
                  <c:v>7.6889745945371033E-37</c:v>
                </c:pt>
                <c:pt idx="576">
                  <c:v>9.2267695134445243E-37</c:v>
                </c:pt>
                <c:pt idx="577">
                  <c:v>1.1072123416133428E-36</c:v>
                </c:pt>
                <c:pt idx="578">
                  <c:v>1.3286548099360114E-36</c:v>
                </c:pt>
                <c:pt idx="579">
                  <c:v>1.5943857719232135E-36</c:v>
                </c:pt>
                <c:pt idx="580">
                  <c:v>1.9132629263078561E-36</c:v>
                </c:pt>
                <c:pt idx="581">
                  <c:v>2.2959155115694271E-36</c:v>
                </c:pt>
                <c:pt idx="582">
                  <c:v>2.7550986138833123E-36</c:v>
                </c:pt>
                <c:pt idx="583">
                  <c:v>3.3061183366599747E-36</c:v>
                </c:pt>
                <c:pt idx="584">
                  <c:v>3.9673420039919693E-36</c:v>
                </c:pt>
                <c:pt idx="585">
                  <c:v>4.760810404790363E-36</c:v>
                </c:pt>
                <c:pt idx="586">
                  <c:v>5.7129724857484351E-36</c:v>
                </c:pt>
                <c:pt idx="587">
                  <c:v>6.8555669828981218E-36</c:v>
                </c:pt>
                <c:pt idx="588">
                  <c:v>8.2266803794777465E-36</c:v>
                </c:pt>
                <c:pt idx="589">
                  <c:v>9.8720164553732952E-36</c:v>
                </c:pt>
                <c:pt idx="590">
                  <c:v>1.1846419746447954E-35</c:v>
                </c:pt>
                <c:pt idx="591">
                  <c:v>1.4215703695737543E-35</c:v>
                </c:pt>
                <c:pt idx="592">
                  <c:v>1.7058844434885051E-35</c:v>
                </c:pt>
                <c:pt idx="593">
                  <c:v>2.0470613321862061E-35</c:v>
                </c:pt>
                <c:pt idx="594">
                  <c:v>2.4564735986234471E-35</c:v>
                </c:pt>
                <c:pt idx="595">
                  <c:v>2.9477683183481362E-35</c:v>
                </c:pt>
                <c:pt idx="596">
                  <c:v>3.5373219820177631E-35</c:v>
                </c:pt>
                <c:pt idx="597">
                  <c:v>4.2447863784213156E-35</c:v>
                </c:pt>
                <c:pt idx="598">
                  <c:v>5.0937436541055789E-35</c:v>
                </c:pt>
                <c:pt idx="599">
                  <c:v>6.1124923849266941E-35</c:v>
                </c:pt>
                <c:pt idx="600">
                  <c:v>7.3349908619120329E-35</c:v>
                </c:pt>
                <c:pt idx="601">
                  <c:v>8.8019890342944386E-35</c:v>
                </c:pt>
                <c:pt idx="602">
                  <c:v>1.0562386841153325E-34</c:v>
                </c:pt>
                <c:pt idx="603">
                  <c:v>1.2674864209383991E-34</c:v>
                </c:pt>
                <c:pt idx="604">
                  <c:v>1.5209837051260789E-34</c:v>
                </c:pt>
                <c:pt idx="605">
                  <c:v>1.8251804461512946E-34</c:v>
                </c:pt>
                <c:pt idx="606">
                  <c:v>2.1902165353815537E-34</c:v>
                </c:pt>
                <c:pt idx="607">
                  <c:v>2.6282598424578641E-34</c:v>
                </c:pt>
                <c:pt idx="608">
                  <c:v>3.1539118109494368E-34</c:v>
                </c:pt>
                <c:pt idx="609">
                  <c:v>3.7846941731393241E-34</c:v>
                </c:pt>
                <c:pt idx="610">
                  <c:v>4.541633007767189E-34</c:v>
                </c:pt>
                <c:pt idx="611">
                  <c:v>5.4499596093206266E-34</c:v>
                </c:pt>
                <c:pt idx="612">
                  <c:v>6.5399515311847516E-34</c:v>
                </c:pt>
                <c:pt idx="613">
                  <c:v>7.8479418374217022E-34</c:v>
                </c:pt>
                <c:pt idx="614">
                  <c:v>9.4175302049060427E-34</c:v>
                </c:pt>
                <c:pt idx="615">
                  <c:v>1.1301036245887251E-33</c:v>
                </c:pt>
                <c:pt idx="616">
                  <c:v>1.3561243495064701E-33</c:v>
                </c:pt>
                <c:pt idx="617">
                  <c:v>1.6273492194077641E-33</c:v>
                </c:pt>
                <c:pt idx="618">
                  <c:v>1.9528190632893167E-33</c:v>
                </c:pt>
                <c:pt idx="619">
                  <c:v>2.3433828759471798E-33</c:v>
                </c:pt>
                <c:pt idx="620">
                  <c:v>2.8120594511366157E-33</c:v>
                </c:pt>
                <c:pt idx="621">
                  <c:v>3.3744713413639389E-33</c:v>
                </c:pt>
                <c:pt idx="622">
                  <c:v>4.0493656096367267E-33</c:v>
                </c:pt>
                <c:pt idx="623">
                  <c:v>4.8592387315640719E-33</c:v>
                </c:pt>
                <c:pt idx="624">
                  <c:v>5.8310864778768862E-33</c:v>
                </c:pt>
                <c:pt idx="625">
                  <c:v>6.9973037734522632E-33</c:v>
                </c:pt>
                <c:pt idx="626">
                  <c:v>8.3967645281427161E-33</c:v>
                </c:pt>
                <c:pt idx="627">
                  <c:v>1.0076117433771258E-32</c:v>
                </c:pt>
                <c:pt idx="628">
                  <c:v>1.209134092052551E-32</c:v>
                </c:pt>
                <c:pt idx="629">
                  <c:v>1.4509609104630612E-32</c:v>
                </c:pt>
                <c:pt idx="630">
                  <c:v>1.7411530925556735E-32</c:v>
                </c:pt>
                <c:pt idx="631">
                  <c:v>2.0893837110668082E-32</c:v>
                </c:pt>
                <c:pt idx="632">
                  <c:v>2.5072604532801695E-32</c:v>
                </c:pt>
                <c:pt idx="633">
                  <c:v>3.0087125439362032E-32</c:v>
                </c:pt>
                <c:pt idx="634">
                  <c:v>3.610455052723444E-32</c:v>
                </c:pt>
                <c:pt idx="635">
                  <c:v>4.3325460632681327E-32</c:v>
                </c:pt>
                <c:pt idx="636">
                  <c:v>5.199055275921759E-32</c:v>
                </c:pt>
                <c:pt idx="637">
                  <c:v>6.2388663311061108E-32</c:v>
                </c:pt>
                <c:pt idx="638">
                  <c:v>7.4866395973273329E-32</c:v>
                </c:pt>
                <c:pt idx="639">
                  <c:v>8.9839675167927989E-32</c:v>
                </c:pt>
                <c:pt idx="640">
                  <c:v>1.0780761020151357E-31</c:v>
                </c:pt>
                <c:pt idx="641">
                  <c:v>1.2936913224181629E-31</c:v>
                </c:pt>
                <c:pt idx="642">
                  <c:v>1.5524295869017955E-31</c:v>
                </c:pt>
                <c:pt idx="643">
                  <c:v>1.8629155042821545E-31</c:v>
                </c:pt>
                <c:pt idx="644">
                  <c:v>2.2354986051385853E-31</c:v>
                </c:pt>
                <c:pt idx="645">
                  <c:v>2.6825983261663023E-31</c:v>
                </c:pt>
                <c:pt idx="646">
                  <c:v>3.2191179913995628E-31</c:v>
                </c:pt>
                <c:pt idx="647">
                  <c:v>3.8629415896794752E-31</c:v>
                </c:pt>
                <c:pt idx="648">
                  <c:v>4.6355299076153704E-31</c:v>
                </c:pt>
                <c:pt idx="649">
                  <c:v>5.5626358891384441E-31</c:v>
                </c:pt>
                <c:pt idx="650">
                  <c:v>6.6751630669661324E-31</c:v>
                </c:pt>
                <c:pt idx="651">
                  <c:v>8.0101956803593578E-31</c:v>
                </c:pt>
                <c:pt idx="652">
                  <c:v>9.6122348164312291E-31</c:v>
                </c:pt>
                <c:pt idx="653">
                  <c:v>1.1534681779717474E-30</c:v>
                </c:pt>
                <c:pt idx="654">
                  <c:v>1.3841618135660969E-30</c:v>
                </c:pt>
                <c:pt idx="655">
                  <c:v>1.6609941762793162E-30</c:v>
                </c:pt>
                <c:pt idx="656">
                  <c:v>1.9931930115351794E-30</c:v>
                </c:pt>
                <c:pt idx="657">
                  <c:v>2.3918316138422152E-30</c:v>
                </c:pt>
                <c:pt idx="658">
                  <c:v>2.870197936610658E-30</c:v>
                </c:pt>
                <c:pt idx="659">
                  <c:v>3.4442375239327894E-30</c:v>
                </c:pt>
                <c:pt idx="660">
                  <c:v>4.133085028719347E-30</c:v>
                </c:pt>
                <c:pt idx="661">
                  <c:v>4.9597020344632166E-30</c:v>
                </c:pt>
                <c:pt idx="662">
                  <c:v>5.9516424413558598E-30</c:v>
                </c:pt>
                <c:pt idx="663">
                  <c:v>7.1419709296270314E-30</c:v>
                </c:pt>
                <c:pt idx="664">
                  <c:v>8.5703651155524377E-30</c:v>
                </c:pt>
                <c:pt idx="665">
                  <c:v>1.0284438138662925E-29</c:v>
                </c:pt>
                <c:pt idx="666">
                  <c:v>1.2341325766395509E-29</c:v>
                </c:pt>
                <c:pt idx="667">
                  <c:v>1.4809590919674609E-29</c:v>
                </c:pt>
                <c:pt idx="668">
                  <c:v>1.7771509103609531E-29</c:v>
                </c:pt>
                <c:pt idx="669">
                  <c:v>2.1325810924331436E-29</c:v>
                </c:pt>
                <c:pt idx="670">
                  <c:v>2.5590973109197721E-29</c:v>
                </c:pt>
                <c:pt idx="671">
                  <c:v>3.0709167731037267E-29</c:v>
                </c:pt>
                <c:pt idx="672">
                  <c:v>3.6851001277244718E-29</c:v>
                </c:pt>
                <c:pt idx="673">
                  <c:v>4.4221201532693658E-29</c:v>
                </c:pt>
                <c:pt idx="674">
                  <c:v>5.306544183923239E-29</c:v>
                </c:pt>
                <c:pt idx="675">
                  <c:v>6.3678530207078865E-29</c:v>
                </c:pt>
                <c:pt idx="676">
                  <c:v>7.6414236248494638E-29</c:v>
                </c:pt>
                <c:pt idx="677">
                  <c:v>9.1697083498193564E-29</c:v>
                </c:pt>
                <c:pt idx="678">
                  <c:v>1.1003650019783227E-28</c:v>
                </c:pt>
                <c:pt idx="679">
                  <c:v>1.3204380023739873E-28</c:v>
                </c:pt>
                <c:pt idx="680">
                  <c:v>1.5845256028487846E-28</c:v>
                </c:pt>
                <c:pt idx="681">
                  <c:v>1.9014307234185416E-28</c:v>
                </c:pt>
                <c:pt idx="682">
                  <c:v>2.2817168681022499E-28</c:v>
                </c:pt>
                <c:pt idx="683">
                  <c:v>2.7380602417226996E-28</c:v>
                </c:pt>
                <c:pt idx="684">
                  <c:v>3.2856722900672396E-28</c:v>
                </c:pt>
                <c:pt idx="685">
                  <c:v>3.9428067480806874E-28</c:v>
                </c:pt>
                <c:pt idx="686">
                  <c:v>4.7313680976968251E-28</c:v>
                </c:pt>
                <c:pt idx="687">
                  <c:v>5.6776417172361897E-28</c:v>
                </c:pt>
                <c:pt idx="688">
                  <c:v>6.8131700606834275E-28</c:v>
                </c:pt>
                <c:pt idx="689">
                  <c:v>8.1758040728201126E-28</c:v>
                </c:pt>
                <c:pt idx="690">
                  <c:v>9.8109648873841348E-28</c:v>
                </c:pt>
                <c:pt idx="691">
                  <c:v>1.1773157864860961E-27</c:v>
                </c:pt>
                <c:pt idx="692">
                  <c:v>1.4127789437833152E-27</c:v>
                </c:pt>
                <c:pt idx="693">
                  <c:v>1.6953347325399783E-27</c:v>
                </c:pt>
                <c:pt idx="694">
                  <c:v>2.034401679047974E-27</c:v>
                </c:pt>
                <c:pt idx="695">
                  <c:v>2.4412820148575686E-27</c:v>
                </c:pt>
                <c:pt idx="696">
                  <c:v>2.9295384178290822E-27</c:v>
                </c:pt>
                <c:pt idx="697">
                  <c:v>3.5154461013948988E-27</c:v>
                </c:pt>
                <c:pt idx="698">
                  <c:v>4.2185353216738782E-27</c:v>
                </c:pt>
                <c:pt idx="699">
                  <c:v>5.0622423860086536E-27</c:v>
                </c:pt>
                <c:pt idx="700">
                  <c:v>6.0746908632103839E-27</c:v>
                </c:pt>
                <c:pt idx="701">
                  <c:v>7.2896290358524599E-27</c:v>
                </c:pt>
                <c:pt idx="702">
                  <c:v>8.7475548430229518E-27</c:v>
                </c:pt>
                <c:pt idx="703">
                  <c:v>1.0497065811627542E-26</c:v>
                </c:pt>
                <c:pt idx="704">
                  <c:v>1.259647897395305E-26</c:v>
                </c:pt>
                <c:pt idx="705">
                  <c:v>1.5115774768743659E-26</c:v>
                </c:pt>
                <c:pt idx="706">
                  <c:v>1.8138929722492391E-26</c:v>
                </c:pt>
                <c:pt idx="707">
                  <c:v>2.1766715666990869E-26</c:v>
                </c:pt>
                <c:pt idx="708">
                  <c:v>2.6120058800389039E-26</c:v>
                </c:pt>
                <c:pt idx="709">
                  <c:v>3.1344070560466846E-26</c:v>
                </c:pt>
                <c:pt idx="710">
                  <c:v>3.7612884672560211E-26</c:v>
                </c:pt>
                <c:pt idx="711">
                  <c:v>4.5135461607072253E-26</c:v>
                </c:pt>
                <c:pt idx="712">
                  <c:v>5.4162553928486704E-26</c:v>
                </c:pt>
                <c:pt idx="713">
                  <c:v>6.4995064714184038E-26</c:v>
                </c:pt>
                <c:pt idx="714">
                  <c:v>7.7994077657020843E-26</c:v>
                </c:pt>
                <c:pt idx="715">
                  <c:v>9.3592893188425005E-26</c:v>
                </c:pt>
                <c:pt idx="716">
                  <c:v>1.1231147182611001E-25</c:v>
                </c:pt>
                <c:pt idx="717">
                  <c:v>1.3477376619133201E-25</c:v>
                </c:pt>
                <c:pt idx="718">
                  <c:v>1.617285194295984E-25</c:v>
                </c:pt>
                <c:pt idx="719">
                  <c:v>1.9407422331551806E-25</c:v>
                </c:pt>
                <c:pt idx="720">
                  <c:v>2.3288906797862167E-25</c:v>
                </c:pt>
                <c:pt idx="721">
                  <c:v>2.79466881574346E-25</c:v>
                </c:pt>
                <c:pt idx="722">
                  <c:v>3.3536025788921518E-25</c:v>
                </c:pt>
                <c:pt idx="723">
                  <c:v>4.024323094670582E-25</c:v>
                </c:pt>
                <c:pt idx="724">
                  <c:v>4.8291877136046984E-25</c:v>
                </c:pt>
                <c:pt idx="725">
                  <c:v>5.7950252563256381E-25</c:v>
                </c:pt>
                <c:pt idx="726">
                  <c:v>6.9540303075907657E-25</c:v>
                </c:pt>
                <c:pt idx="727">
                  <c:v>8.3448363691089192E-25</c:v>
                </c:pt>
                <c:pt idx="728">
                  <c:v>1.0013803642930703E-24</c:v>
                </c:pt>
                <c:pt idx="729">
                  <c:v>1.2016564371516843E-24</c:v>
                </c:pt>
                <c:pt idx="730">
                  <c:v>1.441987724582021E-24</c:v>
                </c:pt>
                <c:pt idx="731">
                  <c:v>1.7303852694984252E-24</c:v>
                </c:pt>
                <c:pt idx="732">
                  <c:v>2.0764623233981102E-24</c:v>
                </c:pt>
                <c:pt idx="733">
                  <c:v>2.4917547880777322E-24</c:v>
                </c:pt>
                <c:pt idx="734">
                  <c:v>2.9901057456932785E-24</c:v>
                </c:pt>
                <c:pt idx="735">
                  <c:v>3.588126894831934E-24</c:v>
                </c:pt>
                <c:pt idx="736">
                  <c:v>4.3057522737983207E-24</c:v>
                </c:pt>
                <c:pt idx="737">
                  <c:v>5.1669027285579847E-24</c:v>
                </c:pt>
                <c:pt idx="738">
                  <c:v>6.2002832742695816E-24</c:v>
                </c:pt>
                <c:pt idx="739">
                  <c:v>7.4403399291234982E-24</c:v>
                </c:pt>
                <c:pt idx="740">
                  <c:v>8.928407914948197E-24</c:v>
                </c:pt>
                <c:pt idx="741">
                  <c:v>1.0714089497937836E-23</c:v>
                </c:pt>
                <c:pt idx="742">
                  <c:v>1.2856907397525402E-23</c:v>
                </c:pt>
                <c:pt idx="743">
                  <c:v>1.5428288877030482E-23</c:v>
                </c:pt>
                <c:pt idx="744">
                  <c:v>1.8513946652436578E-23</c:v>
                </c:pt>
                <c:pt idx="745">
                  <c:v>2.2216735982923894E-23</c:v>
                </c:pt>
                <c:pt idx="746">
                  <c:v>2.6660083179508673E-23</c:v>
                </c:pt>
                <c:pt idx="747">
                  <c:v>3.1992099815410408E-23</c:v>
                </c:pt>
                <c:pt idx="748">
                  <c:v>3.8390519778492488E-23</c:v>
                </c:pt>
                <c:pt idx="749">
                  <c:v>4.6068623734190982E-23</c:v>
                </c:pt>
                <c:pt idx="750">
                  <c:v>5.5282348481029178E-23</c:v>
                </c:pt>
                <c:pt idx="751">
                  <c:v>6.6338818177235016E-23</c:v>
                </c:pt>
                <c:pt idx="752">
                  <c:v>7.9606581812682015E-23</c:v>
                </c:pt>
                <c:pt idx="753">
                  <c:v>9.5527898175218413E-23</c:v>
                </c:pt>
                <c:pt idx="754">
                  <c:v>1.146334778102621E-22</c:v>
                </c:pt>
                <c:pt idx="755">
                  <c:v>1.375601733723145E-22</c:v>
                </c:pt>
                <c:pt idx="756">
                  <c:v>1.6507220804677741E-22</c:v>
                </c:pt>
                <c:pt idx="757">
                  <c:v>1.9808664965613289E-22</c:v>
                </c:pt>
                <c:pt idx="758">
                  <c:v>2.3770397958735946E-22</c:v>
                </c:pt>
                <c:pt idx="759">
                  <c:v>2.8524477550483136E-22</c:v>
                </c:pt>
                <c:pt idx="760">
                  <c:v>3.4229373060579764E-22</c:v>
                </c:pt>
                <c:pt idx="761">
                  <c:v>4.1075247672695716E-22</c:v>
                </c:pt>
                <c:pt idx="762">
                  <c:v>4.9290297207234857E-22</c:v>
                </c:pt>
                <c:pt idx="763">
                  <c:v>5.9148356648681828E-22</c:v>
                </c:pt>
                <c:pt idx="764">
                  <c:v>7.0978027978418194E-22</c:v>
                </c:pt>
                <c:pt idx="765">
                  <c:v>8.5173633574101833E-22</c:v>
                </c:pt>
                <c:pt idx="766">
                  <c:v>1.0220836028892219E-21</c:v>
                </c:pt>
                <c:pt idx="767">
                  <c:v>1.2265003234670663E-21</c:v>
                </c:pt>
                <c:pt idx="768">
                  <c:v>1.4718003881604794E-21</c:v>
                </c:pt>
                <c:pt idx="769">
                  <c:v>1.766160465792575E-21</c:v>
                </c:pt>
                <c:pt idx="770">
                  <c:v>2.11939255895109E-21</c:v>
                </c:pt>
                <c:pt idx="771">
                  <c:v>2.5432710707413078E-21</c:v>
                </c:pt>
                <c:pt idx="772">
                  <c:v>3.0519252848895692E-21</c:v>
                </c:pt>
                <c:pt idx="773">
                  <c:v>3.6623103418674826E-21</c:v>
                </c:pt>
                <c:pt idx="774">
                  <c:v>4.3947724102409793E-21</c:v>
                </c:pt>
                <c:pt idx="775">
                  <c:v>5.273726892289175E-21</c:v>
                </c:pt>
                <c:pt idx="776">
                  <c:v>6.3284722707470096E-21</c:v>
                </c:pt>
                <c:pt idx="777">
                  <c:v>7.5941667248964118E-21</c:v>
                </c:pt>
                <c:pt idx="778">
                  <c:v>9.1130000698756932E-21</c:v>
                </c:pt>
                <c:pt idx="779">
                  <c:v>1.0935600083850831E-20</c:v>
                </c:pt>
                <c:pt idx="780">
                  <c:v>1.3122720100620996E-20</c:v>
                </c:pt>
                <c:pt idx="781">
                  <c:v>1.5747264120745196E-20</c:v>
                </c:pt>
                <c:pt idx="782">
                  <c:v>1.8896716944894233E-20</c:v>
                </c:pt>
                <c:pt idx="783">
                  <c:v>2.267606033387308E-20</c:v>
                </c:pt>
                <c:pt idx="784">
                  <c:v>2.7211272400647692E-20</c:v>
                </c:pt>
                <c:pt idx="785">
                  <c:v>3.2653526880777229E-20</c:v>
                </c:pt>
                <c:pt idx="786">
                  <c:v>3.9184232256932676E-20</c:v>
                </c:pt>
                <c:pt idx="787">
                  <c:v>4.7021078708319213E-20</c:v>
                </c:pt>
                <c:pt idx="788">
                  <c:v>5.6425294449983048E-20</c:v>
                </c:pt>
                <c:pt idx="789">
                  <c:v>6.771035333997966E-20</c:v>
                </c:pt>
                <c:pt idx="790">
                  <c:v>8.1252424007975585E-20</c:v>
                </c:pt>
                <c:pt idx="791">
                  <c:v>9.7502908809570695E-20</c:v>
                </c:pt>
                <c:pt idx="792">
                  <c:v>1.1700349057148483E-19</c:v>
                </c:pt>
                <c:pt idx="793">
                  <c:v>1.4040418868578179E-19</c:v>
                </c:pt>
                <c:pt idx="794">
                  <c:v>1.6848502642293814E-19</c:v>
                </c:pt>
                <c:pt idx="795">
                  <c:v>2.0218203170752575E-19</c:v>
                </c:pt>
                <c:pt idx="796">
                  <c:v>2.4261843804903088E-19</c:v>
                </c:pt>
                <c:pt idx="797">
                  <c:v>2.9114212565883707E-19</c:v>
                </c:pt>
                <c:pt idx="798">
                  <c:v>3.4937055079060446E-19</c:v>
                </c:pt>
                <c:pt idx="799">
                  <c:v>4.1924466094872534E-19</c:v>
                </c:pt>
                <c:pt idx="800">
                  <c:v>5.0309359313847039E-19</c:v>
                </c:pt>
                <c:pt idx="801">
                  <c:v>6.0371231176616443E-19</c:v>
                </c:pt>
                <c:pt idx="802">
                  <c:v>7.2445477411939725E-19</c:v>
                </c:pt>
                <c:pt idx="803">
                  <c:v>8.6934572894327663E-19</c:v>
                </c:pt>
                <c:pt idx="804">
                  <c:v>1.043214874731932E-18</c:v>
                </c:pt>
                <c:pt idx="805">
                  <c:v>1.2518578496783184E-18</c:v>
                </c:pt>
                <c:pt idx="806">
                  <c:v>1.502229419613982E-18</c:v>
                </c:pt>
                <c:pt idx="807">
                  <c:v>1.8026753035367781E-18</c:v>
                </c:pt>
                <c:pt idx="808">
                  <c:v>2.1632103642441338E-18</c:v>
                </c:pt>
                <c:pt idx="809">
                  <c:v>2.5958524370929603E-18</c:v>
                </c:pt>
                <c:pt idx="810">
                  <c:v>3.1150229245115522E-18</c:v>
                </c:pt>
                <c:pt idx="811">
                  <c:v>3.7380275094138625E-18</c:v>
                </c:pt>
                <c:pt idx="812">
                  <c:v>4.4856330112966348E-18</c:v>
                </c:pt>
                <c:pt idx="813">
                  <c:v>5.382759613555962E-18</c:v>
                </c:pt>
                <c:pt idx="814">
                  <c:v>6.4593115362671542E-18</c:v>
                </c:pt>
                <c:pt idx="815">
                  <c:v>7.7511738435205844E-18</c:v>
                </c:pt>
                <c:pt idx="816">
                  <c:v>9.3014086122247007E-18</c:v>
                </c:pt>
                <c:pt idx="817">
                  <c:v>1.116169033466964E-17</c:v>
                </c:pt>
                <c:pt idx="818">
                  <c:v>1.3394028401603568E-17</c:v>
                </c:pt>
                <c:pt idx="819">
                  <c:v>1.6072834081924282E-17</c:v>
                </c:pt>
                <c:pt idx="820">
                  <c:v>1.9287400898309138E-17</c:v>
                </c:pt>
                <c:pt idx="821">
                  <c:v>2.3144881077970965E-17</c:v>
                </c:pt>
                <c:pt idx="822">
                  <c:v>2.7773857293565154E-17</c:v>
                </c:pt>
                <c:pt idx="823">
                  <c:v>3.3328628752278185E-17</c:v>
                </c:pt>
                <c:pt idx="824">
                  <c:v>3.9994354502733821E-17</c:v>
                </c:pt>
                <c:pt idx="825">
                  <c:v>4.7993225403280581E-17</c:v>
                </c:pt>
                <c:pt idx="826">
                  <c:v>5.7591870483936693E-17</c:v>
                </c:pt>
                <c:pt idx="827">
                  <c:v>6.9110244580724024E-17</c:v>
                </c:pt>
                <c:pt idx="828">
                  <c:v>8.2932293496868826E-17</c:v>
                </c:pt>
                <c:pt idx="829">
                  <c:v>9.9518752196242591E-17</c:v>
                </c:pt>
                <c:pt idx="830">
                  <c:v>1.1942250263549109E-16</c:v>
                </c:pt>
                <c:pt idx="831">
                  <c:v>1.433070031625893E-16</c:v>
                </c:pt>
                <c:pt idx="832">
                  <c:v>1.7196840379510714E-16</c:v>
                </c:pt>
                <c:pt idx="833">
                  <c:v>2.0636208455412855E-16</c:v>
                </c:pt>
                <c:pt idx="834">
                  <c:v>2.4763450146495426E-16</c:v>
                </c:pt>
                <c:pt idx="835">
                  <c:v>2.971614017579451E-16</c:v>
                </c:pt>
                <c:pt idx="836">
                  <c:v>3.5659368210953409E-16</c:v>
                </c:pt>
                <c:pt idx="837">
                  <c:v>4.279124185314409E-16</c:v>
                </c:pt>
                <c:pt idx="838">
                  <c:v>5.1349490223772908E-16</c:v>
                </c:pt>
                <c:pt idx="839">
                  <c:v>6.1619388268527488E-16</c:v>
                </c:pt>
                <c:pt idx="840">
                  <c:v>7.3943265922232986E-16</c:v>
                </c:pt>
                <c:pt idx="841">
                  <c:v>8.8731919106679577E-16</c:v>
                </c:pt>
                <c:pt idx="842">
                  <c:v>1.0647830292801549E-15</c:v>
                </c:pt>
                <c:pt idx="843">
                  <c:v>1.2777396351361858E-15</c:v>
                </c:pt>
                <c:pt idx="844">
                  <c:v>1.533287562163423E-15</c:v>
                </c:pt>
                <c:pt idx="845">
                  <c:v>1.8399450745961075E-15</c:v>
                </c:pt>
                <c:pt idx="846">
                  <c:v>2.207934089515329E-15</c:v>
                </c:pt>
                <c:pt idx="847">
                  <c:v>2.6495209074183946E-15</c:v>
                </c:pt>
                <c:pt idx="848">
                  <c:v>3.1794250889020734E-15</c:v>
                </c:pt>
                <c:pt idx="849">
                  <c:v>3.8153101066824881E-15</c:v>
                </c:pt>
                <c:pt idx="850">
                  <c:v>4.5783721280189856E-15</c:v>
                </c:pt>
                <c:pt idx="851">
                  <c:v>5.4940465536227822E-15</c:v>
                </c:pt>
                <c:pt idx="852">
                  <c:v>6.5928558643473387E-15</c:v>
                </c:pt>
                <c:pt idx="853">
                  <c:v>7.9114270372168054E-15</c:v>
                </c:pt>
                <c:pt idx="854">
                  <c:v>9.4937124446601656E-15</c:v>
                </c:pt>
                <c:pt idx="855">
                  <c:v>1.1392454933592199E-14</c:v>
                </c:pt>
                <c:pt idx="856">
                  <c:v>1.3670945920310638E-14</c:v>
                </c:pt>
                <c:pt idx="857">
                  <c:v>1.6405135104372765E-14</c:v>
                </c:pt>
                <c:pt idx="858">
                  <c:v>1.9686162125247316E-14</c:v>
                </c:pt>
                <c:pt idx="859">
                  <c:v>2.362339455029678E-14</c:v>
                </c:pt>
                <c:pt idx="860">
                  <c:v>2.8348073460356133E-14</c:v>
                </c:pt>
                <c:pt idx="861">
                  <c:v>3.4017688152427361E-14</c:v>
                </c:pt>
                <c:pt idx="862">
                  <c:v>4.0821225782912834E-14</c:v>
                </c:pt>
                <c:pt idx="863">
                  <c:v>4.89854709394954E-14</c:v>
                </c:pt>
                <c:pt idx="864">
                  <c:v>5.8782565127394475E-14</c:v>
                </c:pt>
                <c:pt idx="865">
                  <c:v>7.0539078152873365E-14</c:v>
                </c:pt>
                <c:pt idx="866">
                  <c:v>8.464689378344804E-14</c:v>
                </c:pt>
                <c:pt idx="867">
                  <c:v>1.0157627254013764E-13</c:v>
                </c:pt>
                <c:pt idx="868">
                  <c:v>1.2189152704816515E-13</c:v>
                </c:pt>
                <c:pt idx="869">
                  <c:v>1.4626983245779817E-13</c:v>
                </c:pt>
                <c:pt idx="870">
                  <c:v>1.755237989493578E-13</c:v>
                </c:pt>
                <c:pt idx="871">
                  <c:v>2.1062855873922936E-13</c:v>
                </c:pt>
                <c:pt idx="872">
                  <c:v>2.5275427048707525E-13</c:v>
                </c:pt>
                <c:pt idx="873">
                  <c:v>3.0330512458449029E-13</c:v>
                </c:pt>
                <c:pt idx="874">
                  <c:v>3.6396614950138832E-13</c:v>
                </c:pt>
                <c:pt idx="875">
                  <c:v>4.3675937940166598E-13</c:v>
                </c:pt>
                <c:pt idx="876">
                  <c:v>5.2411125528199915E-13</c:v>
                </c:pt>
                <c:pt idx="877">
                  <c:v>6.28933506338399E-13</c:v>
                </c:pt>
                <c:pt idx="878">
                  <c:v>7.5472020760607876E-13</c:v>
                </c:pt>
                <c:pt idx="879">
                  <c:v>9.0566424912729449E-13</c:v>
                </c:pt>
                <c:pt idx="880">
                  <c:v>1.0867970989527533E-12</c:v>
                </c:pt>
                <c:pt idx="881">
                  <c:v>1.304156518743304E-12</c:v>
                </c:pt>
                <c:pt idx="882">
                  <c:v>1.5649878224919647E-12</c:v>
                </c:pt>
                <c:pt idx="883">
                  <c:v>1.8779853869903577E-12</c:v>
                </c:pt>
                <c:pt idx="884">
                  <c:v>2.2535824643884291E-12</c:v>
                </c:pt>
                <c:pt idx="885">
                  <c:v>2.7042989572661147E-12</c:v>
                </c:pt>
                <c:pt idx="886">
                  <c:v>3.2451587487193378E-12</c:v>
                </c:pt>
                <c:pt idx="887">
                  <c:v>3.8941904984632053E-12</c:v>
                </c:pt>
                <c:pt idx="888">
                  <c:v>4.6730285981558464E-12</c:v>
                </c:pt>
                <c:pt idx="889">
                  <c:v>5.6076343177870158E-12</c:v>
                </c:pt>
                <c:pt idx="890">
                  <c:v>6.729161181344419E-12</c:v>
                </c:pt>
                <c:pt idx="891">
                  <c:v>8.0749934176133018E-12</c:v>
                </c:pt>
                <c:pt idx="892">
                  <c:v>9.6899921011359625E-12</c:v>
                </c:pt>
                <c:pt idx="893">
                  <c:v>1.1627990521363155E-11</c:v>
                </c:pt>
                <c:pt idx="894">
                  <c:v>1.3953588625635786E-11</c:v>
                </c:pt>
                <c:pt idx="895">
                  <c:v>1.6744306350762943E-11</c:v>
                </c:pt>
                <c:pt idx="896">
                  <c:v>2.0093167620915532E-11</c:v>
                </c:pt>
                <c:pt idx="897">
                  <c:v>2.4111801145098637E-11</c:v>
                </c:pt>
                <c:pt idx="898">
                  <c:v>2.8934161374118364E-11</c:v>
                </c:pt>
                <c:pt idx="899">
                  <c:v>3.4720993648942037E-11</c:v>
                </c:pt>
                <c:pt idx="900">
                  <c:v>4.166519237873044E-11</c:v>
                </c:pt>
                <c:pt idx="901">
                  <c:v>4.9998230854476527E-11</c:v>
                </c:pt>
                <c:pt idx="902">
                  <c:v>5.9997877025371835E-11</c:v>
                </c:pt>
                <c:pt idx="903">
                  <c:v>7.1997452430446205E-11</c:v>
                </c:pt>
                <c:pt idx="904">
                  <c:v>8.639694291653544E-11</c:v>
                </c:pt>
                <c:pt idx="905">
                  <c:v>1.0367633149984253E-10</c:v>
                </c:pt>
                <c:pt idx="906">
                  <c:v>1.2441159779981104E-10</c:v>
                </c:pt>
                <c:pt idx="907">
                  <c:v>1.4929391735977325E-10</c:v>
                </c:pt>
                <c:pt idx="908">
                  <c:v>1.7915270083172789E-10</c:v>
                </c:pt>
                <c:pt idx="909">
                  <c:v>2.1498324099807346E-10</c:v>
                </c:pt>
                <c:pt idx="910">
                  <c:v>2.5797988919768816E-10</c:v>
                </c:pt>
                <c:pt idx="911">
                  <c:v>3.0957586703722577E-10</c:v>
                </c:pt>
                <c:pt idx="912">
                  <c:v>3.714910404446709E-10</c:v>
                </c:pt>
                <c:pt idx="913">
                  <c:v>4.4578924853360506E-10</c:v>
                </c:pt>
                <c:pt idx="914">
                  <c:v>5.3494709824032607E-10</c:v>
                </c:pt>
                <c:pt idx="915">
                  <c:v>6.4193651788839129E-10</c:v>
                </c:pt>
                <c:pt idx="916">
                  <c:v>7.7032382146606952E-10</c:v>
                </c:pt>
                <c:pt idx="917">
                  <c:v>9.2438858575928341E-10</c:v>
                </c:pt>
                <c:pt idx="918">
                  <c:v>1.10926630291114E-9</c:v>
                </c:pt>
                <c:pt idx="919">
                  <c:v>1.3311195634933679E-9</c:v>
                </c:pt>
                <c:pt idx="920">
                  <c:v>1.5973434761920416E-9</c:v>
                </c:pt>
                <c:pt idx="921">
                  <c:v>1.9168121714304497E-9</c:v>
                </c:pt>
                <c:pt idx="922">
                  <c:v>2.3001746057165395E-9</c:v>
                </c:pt>
                <c:pt idx="923">
                  <c:v>2.7602095268598471E-9</c:v>
                </c:pt>
                <c:pt idx="924">
                  <c:v>3.3122514322318164E-9</c:v>
                </c:pt>
                <c:pt idx="925">
                  <c:v>3.9747017186781792E-9</c:v>
                </c:pt>
                <c:pt idx="926">
                  <c:v>4.7696420624138145E-9</c:v>
                </c:pt>
                <c:pt idx="927">
                  <c:v>5.7235704748965773E-9</c:v>
                </c:pt>
                <c:pt idx="928">
                  <c:v>6.8682845698758924E-9</c:v>
                </c:pt>
                <c:pt idx="929">
                  <c:v>8.2419414838510702E-9</c:v>
                </c:pt>
                <c:pt idx="930">
                  <c:v>9.8903297806212846E-9</c:v>
                </c:pt>
                <c:pt idx="931">
                  <c:v>1.1868395736745541E-8</c:v>
                </c:pt>
                <c:pt idx="932">
                  <c:v>1.4242074884094649E-8</c:v>
                </c:pt>
                <c:pt idx="933">
                  <c:v>1.7090489860913577E-8</c:v>
                </c:pt>
                <c:pt idx="934">
                  <c:v>2.0508587833096293E-8</c:v>
                </c:pt>
                <c:pt idx="935">
                  <c:v>2.4610305399715551E-8</c:v>
                </c:pt>
                <c:pt idx="936">
                  <c:v>2.9532366479658658E-8</c:v>
                </c:pt>
                <c:pt idx="937">
                  <c:v>3.5438839775590386E-8</c:v>
                </c:pt>
                <c:pt idx="938">
                  <c:v>4.2526607730708461E-8</c:v>
                </c:pt>
                <c:pt idx="939">
                  <c:v>5.1031929276850155E-8</c:v>
                </c:pt>
                <c:pt idx="940">
                  <c:v>6.1238315132220189E-8</c:v>
                </c:pt>
                <c:pt idx="941">
                  <c:v>7.3485978158664226E-8</c:v>
                </c:pt>
                <c:pt idx="942">
                  <c:v>8.8183173790397064E-8</c:v>
                </c:pt>
                <c:pt idx="943">
                  <c:v>1.0581980854847647E-7</c:v>
                </c:pt>
                <c:pt idx="944">
                  <c:v>1.2698377025817176E-7</c:v>
                </c:pt>
                <c:pt idx="945">
                  <c:v>1.523805243098061E-7</c:v>
                </c:pt>
                <c:pt idx="946">
                  <c:v>1.8285662917176731E-7</c:v>
                </c:pt>
                <c:pt idx="947">
                  <c:v>2.1942795500612076E-7</c:v>
                </c:pt>
                <c:pt idx="948">
                  <c:v>2.6331354600734488E-7</c:v>
                </c:pt>
                <c:pt idx="949">
                  <c:v>3.1597625520881387E-7</c:v>
                </c:pt>
                <c:pt idx="950">
                  <c:v>3.7917150625057663E-7</c:v>
                </c:pt>
                <c:pt idx="951">
                  <c:v>4.5500580750069195E-7</c:v>
                </c:pt>
                <c:pt idx="952">
                  <c:v>5.4600696900083032E-7</c:v>
                </c:pt>
                <c:pt idx="953">
                  <c:v>6.5520836280099633E-7</c:v>
                </c:pt>
                <c:pt idx="954">
                  <c:v>7.8625003536119561E-7</c:v>
                </c:pt>
                <c:pt idx="955">
                  <c:v>9.4350004243343469E-7</c:v>
                </c:pt>
                <c:pt idx="956">
                  <c:v>1.1322000509201216E-6</c:v>
                </c:pt>
                <c:pt idx="957">
                  <c:v>1.3586400611041458E-6</c:v>
                </c:pt>
                <c:pt idx="958">
                  <c:v>1.630368073324975E-6</c:v>
                </c:pt>
                <c:pt idx="959">
                  <c:v>1.9564416879899699E-6</c:v>
                </c:pt>
                <c:pt idx="960">
                  <c:v>2.3477300255879636E-6</c:v>
                </c:pt>
                <c:pt idx="961">
                  <c:v>2.8172760307055562E-6</c:v>
                </c:pt>
                <c:pt idx="962">
                  <c:v>3.3807312368466673E-6</c:v>
                </c:pt>
                <c:pt idx="963">
                  <c:v>4.0568774842160003E-6</c:v>
                </c:pt>
                <c:pt idx="964">
                  <c:v>4.8682529810592E-6</c:v>
                </c:pt>
                <c:pt idx="965">
                  <c:v>5.84190357727104E-6</c:v>
                </c:pt>
                <c:pt idx="966">
                  <c:v>7.010284292725248E-6</c:v>
                </c:pt>
                <c:pt idx="967">
                  <c:v>8.4123411512702973E-6</c:v>
                </c:pt>
                <c:pt idx="968">
                  <c:v>1.0094809381524356E-5</c:v>
                </c:pt>
                <c:pt idx="969">
                  <c:v>1.2113771257829228E-5</c:v>
                </c:pt>
                <c:pt idx="970">
                  <c:v>1.4536525509395073E-5</c:v>
                </c:pt>
                <c:pt idx="971">
                  <c:v>1.7443830611274085E-5</c:v>
                </c:pt>
                <c:pt idx="972">
                  <c:v>2.0932596733528902E-5</c:v>
                </c:pt>
                <c:pt idx="973">
                  <c:v>2.5119116080234683E-5</c:v>
                </c:pt>
                <c:pt idx="974">
                  <c:v>3.0142939296281617E-5</c:v>
                </c:pt>
                <c:pt idx="975">
                  <c:v>3.6171527155537941E-5</c:v>
                </c:pt>
                <c:pt idx="976">
                  <c:v>4.340583258664553E-5</c:v>
                </c:pt>
                <c:pt idx="977">
                  <c:v>5.2086999103974638E-5</c:v>
                </c:pt>
                <c:pt idx="978">
                  <c:v>6.2504398924769557E-5</c:v>
                </c:pt>
                <c:pt idx="979">
                  <c:v>7.5005278709723463E-5</c:v>
                </c:pt>
                <c:pt idx="980">
                  <c:v>9.0006334451668148E-5</c:v>
                </c:pt>
                <c:pt idx="981">
                  <c:v>1.0800760134200177E-4</c:v>
                </c:pt>
                <c:pt idx="982">
                  <c:v>1.2960912161040213E-4</c:v>
                </c:pt>
                <c:pt idx="983">
                  <c:v>1.5553094593248254E-4</c:v>
                </c:pt>
                <c:pt idx="984">
                  <c:v>1.8663713511897904E-4</c:v>
                </c:pt>
                <c:pt idx="985">
                  <c:v>2.2396456214277485E-4</c:v>
                </c:pt>
                <c:pt idx="986">
                  <c:v>2.6875747457132983E-4</c:v>
                </c:pt>
                <c:pt idx="987">
                  <c:v>3.225089694855958E-4</c:v>
                </c:pt>
                <c:pt idx="988">
                  <c:v>3.8701076338271497E-4</c:v>
                </c:pt>
                <c:pt idx="989">
                  <c:v>4.6441291605925795E-4</c:v>
                </c:pt>
                <c:pt idx="990">
                  <c:v>5.5729549927110956E-4</c:v>
                </c:pt>
                <c:pt idx="991">
                  <c:v>6.6875459912533141E-4</c:v>
                </c:pt>
                <c:pt idx="992">
                  <c:v>8.0250551895039764E-4</c:v>
                </c:pt>
                <c:pt idx="993">
                  <c:v>9.6300662274047711E-4</c:v>
                </c:pt>
                <c:pt idx="994">
                  <c:v>1.1556079472885726E-3</c:v>
                </c:pt>
                <c:pt idx="995">
                  <c:v>1.3867295367462871E-3</c:v>
                </c:pt>
                <c:pt idx="996">
                  <c:v>1.6640754440955445E-3</c:v>
                </c:pt>
                <c:pt idx="997">
                  <c:v>1.9968905329146532E-3</c:v>
                </c:pt>
                <c:pt idx="998">
                  <c:v>2.3962686394975838E-3</c:v>
                </c:pt>
                <c:pt idx="999">
                  <c:v>2.8755223673971003E-3</c:v>
                </c:pt>
                <c:pt idx="1000">
                  <c:v>3.4506268408765204E-3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EA-45E3-B80A-FD8CC63D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98864"/>
        <c:axId val="471404272"/>
      </c:lineChart>
      <c:catAx>
        <c:axId val="4713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04272"/>
        <c:crosses val="autoZero"/>
        <c:auto val="1"/>
        <c:lblAlgn val="ctr"/>
        <c:lblOffset val="100"/>
        <c:noMultiLvlLbl val="0"/>
      </c:catAx>
      <c:valAx>
        <c:axId val="47140427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Percentage Profit vs Bet Size:</a:t>
            </a:r>
            <a:r>
              <a:rPr lang="en-GB" sz="1200" baseline="0"/>
              <a:t> Two Trade Example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'Two-Trade Example'!$J$19</c:f>
              <c:strCache>
                <c:ptCount val="1"/>
                <c:pt idx="0">
                  <c:v>Profit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680-4CDA-B2B4-8B262E663264}"/>
              </c:ext>
            </c:extLst>
          </c:dPt>
          <c:dLbls>
            <c:dLbl>
              <c:idx val="16"/>
              <c:layout>
                <c:manualLayout>
                  <c:x val="3.8221908582181871E-2"/>
                  <c:y val="-0.1269552227666084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MAXIMUM</a:t>
                    </a:r>
                    <a:r>
                      <a:rPr lang="en-US" baseline="0"/>
                      <a:t> </a:t>
                    </a:r>
                    <a:r>
                      <a:rPr lang="en-US"/>
                      <a:t>PROFIT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867462321926738"/>
                      <c:h val="4.607758856731426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5680-4CDA-B2B4-8B262E66326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'Two-Trade Example'!$B$20:$B$59</c:f>
              <c:numCache>
                <c:formatCode>0.00</c:formatCode>
                <c:ptCount val="4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</c:numCache>
            </c:numRef>
          </c:cat>
          <c:val>
            <c:numRef>
              <c:f>'Two-Trade Example'!$J$20:$J$59</c:f>
              <c:numCache>
                <c:formatCode>0.00%</c:formatCode>
                <c:ptCount val="40"/>
                <c:pt idx="0">
                  <c:v>3.8799999999999946E-2</c:v>
                </c:pt>
                <c:pt idx="1">
                  <c:v>7.5200000000000156E-2</c:v>
                </c:pt>
                <c:pt idx="2">
                  <c:v>0.10919999999999996</c:v>
                </c:pt>
                <c:pt idx="3">
                  <c:v>0.14079999999999981</c:v>
                </c:pt>
                <c:pt idx="4">
                  <c:v>0.16999999999999993</c:v>
                </c:pt>
                <c:pt idx="5">
                  <c:v>0.19680000000000009</c:v>
                </c:pt>
                <c:pt idx="6">
                  <c:v>0.22120000000000006</c:v>
                </c:pt>
                <c:pt idx="7">
                  <c:v>0.24319999999999986</c:v>
                </c:pt>
                <c:pt idx="8">
                  <c:v>0.26279999999999992</c:v>
                </c:pt>
                <c:pt idx="9">
                  <c:v>0.28000000000000003</c:v>
                </c:pt>
                <c:pt idx="10">
                  <c:v>0.29480000000000017</c:v>
                </c:pt>
                <c:pt idx="11">
                  <c:v>0.30719999999999992</c:v>
                </c:pt>
                <c:pt idx="12">
                  <c:v>0.31719999999999993</c:v>
                </c:pt>
                <c:pt idx="13">
                  <c:v>0.32479999999999998</c:v>
                </c:pt>
                <c:pt idx="14">
                  <c:v>0.33000000000000007</c:v>
                </c:pt>
                <c:pt idx="15">
                  <c:v>0.33279999999999998</c:v>
                </c:pt>
                <c:pt idx="16">
                  <c:v>0.33319999999999994</c:v>
                </c:pt>
                <c:pt idx="17">
                  <c:v>0.33119999999999972</c:v>
                </c:pt>
                <c:pt idx="18">
                  <c:v>0.32679999999999976</c:v>
                </c:pt>
                <c:pt idx="19">
                  <c:v>0.32000000000000006</c:v>
                </c:pt>
                <c:pt idx="20">
                  <c:v>0.31079999999999974</c:v>
                </c:pt>
                <c:pt idx="21">
                  <c:v>0.29920000000000013</c:v>
                </c:pt>
                <c:pt idx="22">
                  <c:v>0.28520000000000012</c:v>
                </c:pt>
                <c:pt idx="23">
                  <c:v>0.26880000000000015</c:v>
                </c:pt>
                <c:pt idx="24">
                  <c:v>0.25</c:v>
                </c:pt>
                <c:pt idx="25">
                  <c:v>0.22879999999999989</c:v>
                </c:pt>
                <c:pt idx="26">
                  <c:v>0.20520000000000005</c:v>
                </c:pt>
                <c:pt idx="27">
                  <c:v>0.17920000000000025</c:v>
                </c:pt>
                <c:pt idx="28">
                  <c:v>0.15080000000000005</c:v>
                </c:pt>
                <c:pt idx="29">
                  <c:v>0.11999999999999966</c:v>
                </c:pt>
                <c:pt idx="30">
                  <c:v>8.6799999999999544E-2</c:v>
                </c:pt>
                <c:pt idx="31">
                  <c:v>5.119999999999969E-2</c:v>
                </c:pt>
                <c:pt idx="32">
                  <c:v>1.3199999999999656E-2</c:v>
                </c:pt>
                <c:pt idx="33">
                  <c:v>-2.7200000000000113E-2</c:v>
                </c:pt>
                <c:pt idx="34">
                  <c:v>-7.0000000000000284E-2</c:v>
                </c:pt>
                <c:pt idx="35">
                  <c:v>-0.11520000000000019</c:v>
                </c:pt>
                <c:pt idx="36">
                  <c:v>-0.16280000000000028</c:v>
                </c:pt>
                <c:pt idx="37">
                  <c:v>-0.21279999999999988</c:v>
                </c:pt>
                <c:pt idx="38">
                  <c:v>-0.2652000000000001</c:v>
                </c:pt>
                <c:pt idx="39">
                  <c:v>-0.32000000000000006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0-4CDA-B2B4-8B262E66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84176"/>
        <c:axId val="2068939296"/>
      </c:lineChart>
      <c:catAx>
        <c:axId val="21166841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39296"/>
        <c:crosses val="autoZero"/>
        <c:auto val="1"/>
        <c:lblAlgn val="ctr"/>
        <c:lblOffset val="100"/>
        <c:noMultiLvlLbl val="0"/>
      </c:catAx>
      <c:valAx>
        <c:axId val="206893929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'Geometric Growth Rate Function'!$C$9</c:f>
              <c:strCache>
                <c:ptCount val="1"/>
                <c:pt idx="0">
                  <c:v>Geometric Growth Rate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'Geometric Growth Rate Function'!$B$10:$B$361</c:f>
              <c:numCache>
                <c:formatCode>0.00%</c:formatCode>
                <c:ptCount val="352"/>
                <c:pt idx="0">
                  <c:v>0.66666666666667418</c:v>
                </c:pt>
                <c:pt idx="1">
                  <c:v>0.68888888888889643</c:v>
                </c:pt>
                <c:pt idx="2">
                  <c:v>0.71111111111111869</c:v>
                </c:pt>
                <c:pt idx="3">
                  <c:v>0.73333333333334094</c:v>
                </c:pt>
                <c:pt idx="4">
                  <c:v>0.7555555555555632</c:v>
                </c:pt>
                <c:pt idx="5">
                  <c:v>0.77777777777778545</c:v>
                </c:pt>
                <c:pt idx="6">
                  <c:v>0.8000000000000077</c:v>
                </c:pt>
                <c:pt idx="7">
                  <c:v>0.82222222222222996</c:v>
                </c:pt>
                <c:pt idx="8">
                  <c:v>0.84444444444445221</c:v>
                </c:pt>
                <c:pt idx="9">
                  <c:v>0.86666666666667447</c:v>
                </c:pt>
                <c:pt idx="10">
                  <c:v>0.88888888888889672</c:v>
                </c:pt>
                <c:pt idx="11">
                  <c:v>0.91111111111111898</c:v>
                </c:pt>
                <c:pt idx="12">
                  <c:v>0.93333333333334123</c:v>
                </c:pt>
                <c:pt idx="13">
                  <c:v>0.95555555555556349</c:v>
                </c:pt>
                <c:pt idx="14">
                  <c:v>0.97777777777778574</c:v>
                </c:pt>
                <c:pt idx="15">
                  <c:v>1.000000000000008</c:v>
                </c:pt>
                <c:pt idx="16">
                  <c:v>1.0222222222222301</c:v>
                </c:pt>
                <c:pt idx="17">
                  <c:v>1.0444444444444523</c:v>
                </c:pt>
                <c:pt idx="18">
                  <c:v>1.0666666666666744</c:v>
                </c:pt>
                <c:pt idx="19">
                  <c:v>1.0888888888888966</c:v>
                </c:pt>
                <c:pt idx="20">
                  <c:v>1.1111111111111187</c:v>
                </c:pt>
                <c:pt idx="21">
                  <c:v>1.1333333333333409</c:v>
                </c:pt>
                <c:pt idx="22">
                  <c:v>1.155555555555563</c:v>
                </c:pt>
                <c:pt idx="23">
                  <c:v>1.1777777777777851</c:v>
                </c:pt>
                <c:pt idx="24">
                  <c:v>1.2000000000000073</c:v>
                </c:pt>
                <c:pt idx="25">
                  <c:v>1.2222222222222294</c:v>
                </c:pt>
                <c:pt idx="26">
                  <c:v>1.2444444444444516</c:v>
                </c:pt>
                <c:pt idx="27">
                  <c:v>1.2666666666666737</c:v>
                </c:pt>
                <c:pt idx="28">
                  <c:v>1.2888888888888959</c:v>
                </c:pt>
                <c:pt idx="29">
                  <c:v>1.311111111111118</c:v>
                </c:pt>
                <c:pt idx="30">
                  <c:v>1.3333333333333401</c:v>
                </c:pt>
                <c:pt idx="31">
                  <c:v>1.3555555555555623</c:v>
                </c:pt>
                <c:pt idx="32">
                  <c:v>1.3777777777777844</c:v>
                </c:pt>
                <c:pt idx="33">
                  <c:v>1.4000000000000066</c:v>
                </c:pt>
                <c:pt idx="34">
                  <c:v>1.4222222222222287</c:v>
                </c:pt>
                <c:pt idx="35">
                  <c:v>1.4444444444444509</c:v>
                </c:pt>
                <c:pt idx="36">
                  <c:v>1.466666666666673</c:v>
                </c:pt>
                <c:pt idx="37">
                  <c:v>1.4888888888888951</c:v>
                </c:pt>
                <c:pt idx="38">
                  <c:v>1.5111111111111173</c:v>
                </c:pt>
                <c:pt idx="39">
                  <c:v>1.5333333333333394</c:v>
                </c:pt>
                <c:pt idx="40">
                  <c:v>1.5555555555555616</c:v>
                </c:pt>
                <c:pt idx="41">
                  <c:v>1.5777777777777837</c:v>
                </c:pt>
                <c:pt idx="42">
                  <c:v>1.6000000000000059</c:v>
                </c:pt>
                <c:pt idx="43">
                  <c:v>1.622222222222228</c:v>
                </c:pt>
                <c:pt idx="44">
                  <c:v>1.6444444444444501</c:v>
                </c:pt>
                <c:pt idx="45">
                  <c:v>1.6666666666666723</c:v>
                </c:pt>
                <c:pt idx="46">
                  <c:v>1.6888888888888944</c:v>
                </c:pt>
                <c:pt idx="47">
                  <c:v>1.7111111111111166</c:v>
                </c:pt>
                <c:pt idx="48">
                  <c:v>1.7333333333333387</c:v>
                </c:pt>
                <c:pt idx="49">
                  <c:v>1.7555555555555609</c:v>
                </c:pt>
                <c:pt idx="50">
                  <c:v>1.777777777777783</c:v>
                </c:pt>
                <c:pt idx="51">
                  <c:v>1.8000000000000052</c:v>
                </c:pt>
                <c:pt idx="52">
                  <c:v>1.8222222222222273</c:v>
                </c:pt>
                <c:pt idx="53">
                  <c:v>1.8444444444444494</c:v>
                </c:pt>
                <c:pt idx="54">
                  <c:v>1.8666666666666716</c:v>
                </c:pt>
                <c:pt idx="55">
                  <c:v>1.8888888888888937</c:v>
                </c:pt>
                <c:pt idx="56">
                  <c:v>1.9111111111111159</c:v>
                </c:pt>
                <c:pt idx="57">
                  <c:v>1.933333333333338</c:v>
                </c:pt>
                <c:pt idx="58">
                  <c:v>1.9555555555555602</c:v>
                </c:pt>
                <c:pt idx="59">
                  <c:v>1.9777777777777823</c:v>
                </c:pt>
                <c:pt idx="60">
                  <c:v>2.0000000000000044</c:v>
                </c:pt>
                <c:pt idx="61">
                  <c:v>2.0222222222222266</c:v>
                </c:pt>
                <c:pt idx="62">
                  <c:v>2.0444444444444487</c:v>
                </c:pt>
                <c:pt idx="63">
                  <c:v>2.0666666666666709</c:v>
                </c:pt>
                <c:pt idx="64">
                  <c:v>2.088888888888893</c:v>
                </c:pt>
                <c:pt idx="65">
                  <c:v>2.1111111111111152</c:v>
                </c:pt>
                <c:pt idx="66">
                  <c:v>2.1333333333333373</c:v>
                </c:pt>
                <c:pt idx="67">
                  <c:v>2.1555555555555594</c:v>
                </c:pt>
                <c:pt idx="68">
                  <c:v>2.1777777777777816</c:v>
                </c:pt>
                <c:pt idx="69">
                  <c:v>2.2000000000000037</c:v>
                </c:pt>
                <c:pt idx="70">
                  <c:v>2.2222222222222259</c:v>
                </c:pt>
                <c:pt idx="71">
                  <c:v>2.244444444444448</c:v>
                </c:pt>
                <c:pt idx="72">
                  <c:v>2.2666666666666702</c:v>
                </c:pt>
                <c:pt idx="73">
                  <c:v>2.2888888888888923</c:v>
                </c:pt>
                <c:pt idx="74">
                  <c:v>2.3111111111111144</c:v>
                </c:pt>
                <c:pt idx="75">
                  <c:v>2.3333333333333366</c:v>
                </c:pt>
                <c:pt idx="76">
                  <c:v>2.3555555555555587</c:v>
                </c:pt>
                <c:pt idx="77">
                  <c:v>2.3777777777777809</c:v>
                </c:pt>
                <c:pt idx="78">
                  <c:v>2.400000000000003</c:v>
                </c:pt>
                <c:pt idx="79">
                  <c:v>2.4222222222222252</c:v>
                </c:pt>
                <c:pt idx="80">
                  <c:v>2.4444444444444473</c:v>
                </c:pt>
                <c:pt idx="81">
                  <c:v>2.4666666666666694</c:v>
                </c:pt>
                <c:pt idx="82">
                  <c:v>2.4888888888888916</c:v>
                </c:pt>
                <c:pt idx="83">
                  <c:v>2.5111111111111137</c:v>
                </c:pt>
                <c:pt idx="84">
                  <c:v>2.5333333333333359</c:v>
                </c:pt>
                <c:pt idx="85">
                  <c:v>2.555555555555558</c:v>
                </c:pt>
                <c:pt idx="86">
                  <c:v>2.5777777777777802</c:v>
                </c:pt>
                <c:pt idx="87">
                  <c:v>2.6000000000000023</c:v>
                </c:pt>
                <c:pt idx="88">
                  <c:v>2.6222222222222245</c:v>
                </c:pt>
                <c:pt idx="89">
                  <c:v>2.6444444444444466</c:v>
                </c:pt>
                <c:pt idx="90">
                  <c:v>2.6666666666666687</c:v>
                </c:pt>
                <c:pt idx="91">
                  <c:v>2.6888888888888909</c:v>
                </c:pt>
                <c:pt idx="92">
                  <c:v>2.711111111111113</c:v>
                </c:pt>
                <c:pt idx="93">
                  <c:v>2.7333333333333352</c:v>
                </c:pt>
                <c:pt idx="94">
                  <c:v>2.7555555555555573</c:v>
                </c:pt>
                <c:pt idx="95">
                  <c:v>2.7777777777777795</c:v>
                </c:pt>
                <c:pt idx="96">
                  <c:v>2.8000000000000016</c:v>
                </c:pt>
                <c:pt idx="97">
                  <c:v>2.8222222222222237</c:v>
                </c:pt>
                <c:pt idx="98">
                  <c:v>2.8444444444444459</c:v>
                </c:pt>
                <c:pt idx="99">
                  <c:v>2.866666666666668</c:v>
                </c:pt>
                <c:pt idx="100">
                  <c:v>2.8888888888888902</c:v>
                </c:pt>
                <c:pt idx="101">
                  <c:v>2.9111111111111123</c:v>
                </c:pt>
                <c:pt idx="102">
                  <c:v>2.9333333333333345</c:v>
                </c:pt>
                <c:pt idx="103">
                  <c:v>2.9555555555555566</c:v>
                </c:pt>
                <c:pt idx="104">
                  <c:v>2.9777777777777787</c:v>
                </c:pt>
                <c:pt idx="105">
                  <c:v>3.0000000000000009</c:v>
                </c:pt>
                <c:pt idx="106">
                  <c:v>3.022222222222223</c:v>
                </c:pt>
                <c:pt idx="107">
                  <c:v>3.0444444444444452</c:v>
                </c:pt>
                <c:pt idx="108">
                  <c:v>3.0666666666666673</c:v>
                </c:pt>
                <c:pt idx="109">
                  <c:v>3.0888888888888895</c:v>
                </c:pt>
                <c:pt idx="110">
                  <c:v>3.1111111111111116</c:v>
                </c:pt>
                <c:pt idx="111">
                  <c:v>3.1333333333333337</c:v>
                </c:pt>
                <c:pt idx="112">
                  <c:v>3.1555555555555559</c:v>
                </c:pt>
                <c:pt idx="113">
                  <c:v>3.177777777777778</c:v>
                </c:pt>
                <c:pt idx="114">
                  <c:v>3.2</c:v>
                </c:pt>
                <c:pt idx="115">
                  <c:v>3.2222222222222223</c:v>
                </c:pt>
                <c:pt idx="116">
                  <c:v>3.2444444444444445</c:v>
                </c:pt>
                <c:pt idx="117">
                  <c:v>3.2666666666666666</c:v>
                </c:pt>
                <c:pt idx="118">
                  <c:v>3.2888888888888888</c:v>
                </c:pt>
                <c:pt idx="119">
                  <c:v>3.3111111111111109</c:v>
                </c:pt>
                <c:pt idx="120">
                  <c:v>3.333333333333333</c:v>
                </c:pt>
                <c:pt idx="121">
                  <c:v>3.3555555555555552</c:v>
                </c:pt>
                <c:pt idx="122">
                  <c:v>3.3777777777777773</c:v>
                </c:pt>
                <c:pt idx="123">
                  <c:v>3.3999999999999995</c:v>
                </c:pt>
                <c:pt idx="124">
                  <c:v>3.4222222222222216</c:v>
                </c:pt>
                <c:pt idx="125">
                  <c:v>3.4444444444444438</c:v>
                </c:pt>
                <c:pt idx="126">
                  <c:v>3.4666666666666659</c:v>
                </c:pt>
                <c:pt idx="127">
                  <c:v>3.488888888888888</c:v>
                </c:pt>
                <c:pt idx="128">
                  <c:v>3.5111111111111102</c:v>
                </c:pt>
                <c:pt idx="129">
                  <c:v>3.5333333333333323</c:v>
                </c:pt>
                <c:pt idx="130">
                  <c:v>3.5555555555555545</c:v>
                </c:pt>
                <c:pt idx="131">
                  <c:v>3.5777777777777766</c:v>
                </c:pt>
                <c:pt idx="132">
                  <c:v>3.5999999999999988</c:v>
                </c:pt>
                <c:pt idx="133">
                  <c:v>3.6222222222222209</c:v>
                </c:pt>
                <c:pt idx="134">
                  <c:v>3.644444444444443</c:v>
                </c:pt>
                <c:pt idx="135">
                  <c:v>3.6666666666666652</c:v>
                </c:pt>
                <c:pt idx="136">
                  <c:v>3.6888888888888873</c:v>
                </c:pt>
                <c:pt idx="137">
                  <c:v>3.7111111111111095</c:v>
                </c:pt>
                <c:pt idx="138">
                  <c:v>3.7333333333333316</c:v>
                </c:pt>
                <c:pt idx="139">
                  <c:v>3.7555555555555538</c:v>
                </c:pt>
                <c:pt idx="140">
                  <c:v>3.7777777777777759</c:v>
                </c:pt>
                <c:pt idx="141">
                  <c:v>3.799999999999998</c:v>
                </c:pt>
                <c:pt idx="142">
                  <c:v>3.8222222222222202</c:v>
                </c:pt>
                <c:pt idx="143">
                  <c:v>3.8444444444444423</c:v>
                </c:pt>
                <c:pt idx="144">
                  <c:v>3.8666666666666645</c:v>
                </c:pt>
                <c:pt idx="145">
                  <c:v>3.8888888888888866</c:v>
                </c:pt>
                <c:pt idx="146">
                  <c:v>3.9111111111111088</c:v>
                </c:pt>
                <c:pt idx="147">
                  <c:v>3.9333333333333309</c:v>
                </c:pt>
                <c:pt idx="148">
                  <c:v>3.955555555555553</c:v>
                </c:pt>
                <c:pt idx="149">
                  <c:v>3.9777777777777752</c:v>
                </c:pt>
                <c:pt idx="150">
                  <c:v>3.9999999999999973</c:v>
                </c:pt>
                <c:pt idx="151">
                  <c:v>4.0222222222222195</c:v>
                </c:pt>
                <c:pt idx="152">
                  <c:v>4.0444444444444416</c:v>
                </c:pt>
                <c:pt idx="153">
                  <c:v>4.0666666666666638</c:v>
                </c:pt>
                <c:pt idx="154">
                  <c:v>4.0888888888888859</c:v>
                </c:pt>
                <c:pt idx="155">
                  <c:v>4.1111111111111081</c:v>
                </c:pt>
                <c:pt idx="156">
                  <c:v>4.1333333333333302</c:v>
                </c:pt>
                <c:pt idx="157">
                  <c:v>4.1555555555555523</c:v>
                </c:pt>
                <c:pt idx="158">
                  <c:v>4.1777777777777745</c:v>
                </c:pt>
                <c:pt idx="159">
                  <c:v>4.1999999999999966</c:v>
                </c:pt>
                <c:pt idx="160">
                  <c:v>4.2222222222222188</c:v>
                </c:pt>
                <c:pt idx="161">
                  <c:v>4.2444444444444409</c:v>
                </c:pt>
                <c:pt idx="162">
                  <c:v>4.2666666666666631</c:v>
                </c:pt>
                <c:pt idx="163">
                  <c:v>4.2888888888888852</c:v>
                </c:pt>
                <c:pt idx="164">
                  <c:v>4.3111111111111073</c:v>
                </c:pt>
                <c:pt idx="165">
                  <c:v>4.3333333333333295</c:v>
                </c:pt>
                <c:pt idx="166">
                  <c:v>4.3555555555555516</c:v>
                </c:pt>
                <c:pt idx="167">
                  <c:v>4.3777777777777738</c:v>
                </c:pt>
                <c:pt idx="168">
                  <c:v>4.3999999999999959</c:v>
                </c:pt>
                <c:pt idx="169">
                  <c:v>4.4222222222222181</c:v>
                </c:pt>
                <c:pt idx="170">
                  <c:v>4.4444444444444402</c:v>
                </c:pt>
                <c:pt idx="171">
                  <c:v>4.4666666666666623</c:v>
                </c:pt>
                <c:pt idx="172">
                  <c:v>4.4888888888888845</c:v>
                </c:pt>
                <c:pt idx="173">
                  <c:v>4.5111111111111066</c:v>
                </c:pt>
                <c:pt idx="174">
                  <c:v>4.5333333333333288</c:v>
                </c:pt>
                <c:pt idx="175">
                  <c:v>4.5555555555555509</c:v>
                </c:pt>
                <c:pt idx="176">
                  <c:v>4.5777777777777731</c:v>
                </c:pt>
                <c:pt idx="177">
                  <c:v>4.5999999999999952</c:v>
                </c:pt>
                <c:pt idx="178">
                  <c:v>4.6222222222222173</c:v>
                </c:pt>
                <c:pt idx="179">
                  <c:v>4.6444444444444395</c:v>
                </c:pt>
                <c:pt idx="180">
                  <c:v>4.6666666666666616</c:v>
                </c:pt>
                <c:pt idx="181">
                  <c:v>4.6888888888888838</c:v>
                </c:pt>
                <c:pt idx="182">
                  <c:v>4.7111111111111059</c:v>
                </c:pt>
                <c:pt idx="183">
                  <c:v>4.7333333333333281</c:v>
                </c:pt>
                <c:pt idx="184">
                  <c:v>4.7555555555555502</c:v>
                </c:pt>
                <c:pt idx="185">
                  <c:v>4.7777777777777724</c:v>
                </c:pt>
                <c:pt idx="186">
                  <c:v>4.7999999999999945</c:v>
                </c:pt>
                <c:pt idx="187">
                  <c:v>4.8222222222222166</c:v>
                </c:pt>
                <c:pt idx="188">
                  <c:v>4.8444444444444388</c:v>
                </c:pt>
                <c:pt idx="189">
                  <c:v>4.8666666666666609</c:v>
                </c:pt>
                <c:pt idx="190">
                  <c:v>4.8888888888888831</c:v>
                </c:pt>
                <c:pt idx="191">
                  <c:v>4.9111111111111052</c:v>
                </c:pt>
                <c:pt idx="192">
                  <c:v>4.9333333333333274</c:v>
                </c:pt>
                <c:pt idx="193">
                  <c:v>4.9555555555555495</c:v>
                </c:pt>
                <c:pt idx="194">
                  <c:v>4.9777777777777716</c:v>
                </c:pt>
                <c:pt idx="195">
                  <c:v>4.9999999999999938</c:v>
                </c:pt>
                <c:pt idx="196">
                  <c:v>5.0222222222222159</c:v>
                </c:pt>
                <c:pt idx="197">
                  <c:v>5.0444444444444381</c:v>
                </c:pt>
                <c:pt idx="198">
                  <c:v>5.0666666666666602</c:v>
                </c:pt>
                <c:pt idx="199">
                  <c:v>5.0888888888888824</c:v>
                </c:pt>
                <c:pt idx="200">
                  <c:v>5.1111111111111045</c:v>
                </c:pt>
                <c:pt idx="201">
                  <c:v>5.1333333333333266</c:v>
                </c:pt>
                <c:pt idx="202">
                  <c:v>5.1555555555555488</c:v>
                </c:pt>
                <c:pt idx="203">
                  <c:v>5.1777777777777709</c:v>
                </c:pt>
                <c:pt idx="204">
                  <c:v>5.1999999999999931</c:v>
                </c:pt>
                <c:pt idx="205">
                  <c:v>5.2222222222222152</c:v>
                </c:pt>
                <c:pt idx="206">
                  <c:v>5.2444444444444374</c:v>
                </c:pt>
                <c:pt idx="207">
                  <c:v>5.2666666666666595</c:v>
                </c:pt>
                <c:pt idx="208">
                  <c:v>5.2888888888888816</c:v>
                </c:pt>
                <c:pt idx="209">
                  <c:v>5.3111111111111038</c:v>
                </c:pt>
                <c:pt idx="210">
                  <c:v>5.3333333333333259</c:v>
                </c:pt>
                <c:pt idx="211">
                  <c:v>5.3555555555555481</c:v>
                </c:pt>
                <c:pt idx="212">
                  <c:v>5.3777777777777702</c:v>
                </c:pt>
                <c:pt idx="213">
                  <c:v>5.3999999999999924</c:v>
                </c:pt>
                <c:pt idx="214">
                  <c:v>5.4222222222222145</c:v>
                </c:pt>
                <c:pt idx="215">
                  <c:v>5.4444444444444366</c:v>
                </c:pt>
                <c:pt idx="216">
                  <c:v>5.4666666666666588</c:v>
                </c:pt>
                <c:pt idx="217">
                  <c:v>5.4888888888888809</c:v>
                </c:pt>
                <c:pt idx="218">
                  <c:v>5.5111111111111031</c:v>
                </c:pt>
                <c:pt idx="219">
                  <c:v>5.5333333333333252</c:v>
                </c:pt>
                <c:pt idx="220">
                  <c:v>5.5555555555555474</c:v>
                </c:pt>
                <c:pt idx="221">
                  <c:v>5.5777777777777695</c:v>
                </c:pt>
                <c:pt idx="222">
                  <c:v>5.5999999999999917</c:v>
                </c:pt>
                <c:pt idx="223">
                  <c:v>5.6222222222222138</c:v>
                </c:pt>
                <c:pt idx="224">
                  <c:v>5.6444444444444359</c:v>
                </c:pt>
                <c:pt idx="225">
                  <c:v>5.6666666666666581</c:v>
                </c:pt>
                <c:pt idx="226">
                  <c:v>5.6888888888888802</c:v>
                </c:pt>
                <c:pt idx="227">
                  <c:v>5.7111111111111024</c:v>
                </c:pt>
                <c:pt idx="228">
                  <c:v>5.7333333333333245</c:v>
                </c:pt>
                <c:pt idx="229">
                  <c:v>5.7555555555555467</c:v>
                </c:pt>
                <c:pt idx="230">
                  <c:v>5.7777777777777688</c:v>
                </c:pt>
                <c:pt idx="231">
                  <c:v>5.7999999999999909</c:v>
                </c:pt>
                <c:pt idx="232">
                  <c:v>5.8222222222222131</c:v>
                </c:pt>
                <c:pt idx="233">
                  <c:v>5.8444444444444352</c:v>
                </c:pt>
                <c:pt idx="234">
                  <c:v>5.8666666666666574</c:v>
                </c:pt>
                <c:pt idx="235">
                  <c:v>5.8888888888888795</c:v>
                </c:pt>
                <c:pt idx="236">
                  <c:v>5.9111111111111017</c:v>
                </c:pt>
                <c:pt idx="237">
                  <c:v>5.9333333333333238</c:v>
                </c:pt>
                <c:pt idx="238">
                  <c:v>5.9555555555555459</c:v>
                </c:pt>
                <c:pt idx="239">
                  <c:v>5.9777777777777681</c:v>
                </c:pt>
                <c:pt idx="240">
                  <c:v>5.9999999999999902</c:v>
                </c:pt>
                <c:pt idx="241">
                  <c:v>6.0222222222222124</c:v>
                </c:pt>
                <c:pt idx="242">
                  <c:v>6.0444444444444345</c:v>
                </c:pt>
                <c:pt idx="243">
                  <c:v>6.0666666666666567</c:v>
                </c:pt>
                <c:pt idx="244">
                  <c:v>6.0888888888888788</c:v>
                </c:pt>
                <c:pt idx="245">
                  <c:v>6.1111111111111009</c:v>
                </c:pt>
                <c:pt idx="246">
                  <c:v>6.1333333333333231</c:v>
                </c:pt>
                <c:pt idx="247">
                  <c:v>6.1555555555555452</c:v>
                </c:pt>
                <c:pt idx="248">
                  <c:v>6.1777777777777674</c:v>
                </c:pt>
                <c:pt idx="249">
                  <c:v>6.1999999999999895</c:v>
                </c:pt>
                <c:pt idx="250">
                  <c:v>6.2222222222222117</c:v>
                </c:pt>
                <c:pt idx="251">
                  <c:v>6.2444444444444338</c:v>
                </c:pt>
                <c:pt idx="252">
                  <c:v>6.2666666666666559</c:v>
                </c:pt>
                <c:pt idx="253">
                  <c:v>6.2888888888888781</c:v>
                </c:pt>
                <c:pt idx="254">
                  <c:v>6.3111111111111002</c:v>
                </c:pt>
                <c:pt idx="255">
                  <c:v>6.3333333333333224</c:v>
                </c:pt>
                <c:pt idx="256">
                  <c:v>6.3555555555555445</c:v>
                </c:pt>
                <c:pt idx="257">
                  <c:v>6.3777777777777667</c:v>
                </c:pt>
                <c:pt idx="258">
                  <c:v>6.3999999999999888</c:v>
                </c:pt>
                <c:pt idx="259">
                  <c:v>6.422222222222211</c:v>
                </c:pt>
                <c:pt idx="260">
                  <c:v>6.4444444444444331</c:v>
                </c:pt>
                <c:pt idx="261">
                  <c:v>6.4666666666666552</c:v>
                </c:pt>
                <c:pt idx="262">
                  <c:v>6.4888888888888774</c:v>
                </c:pt>
                <c:pt idx="263">
                  <c:v>6.5111111111110995</c:v>
                </c:pt>
                <c:pt idx="264">
                  <c:v>6.5333333333333217</c:v>
                </c:pt>
                <c:pt idx="265">
                  <c:v>6.5555555555555438</c:v>
                </c:pt>
                <c:pt idx="266">
                  <c:v>6.577777777777766</c:v>
                </c:pt>
                <c:pt idx="267">
                  <c:v>6.5999999999999881</c:v>
                </c:pt>
                <c:pt idx="268">
                  <c:v>6.6222222222222102</c:v>
                </c:pt>
                <c:pt idx="269">
                  <c:v>6.6444444444444324</c:v>
                </c:pt>
                <c:pt idx="270">
                  <c:v>6.6666666666666545</c:v>
                </c:pt>
                <c:pt idx="271">
                  <c:v>6.6888888888888767</c:v>
                </c:pt>
                <c:pt idx="272">
                  <c:v>6.7111111111110988</c:v>
                </c:pt>
                <c:pt idx="273">
                  <c:v>6.733333333333321</c:v>
                </c:pt>
                <c:pt idx="274">
                  <c:v>6.7555555555555431</c:v>
                </c:pt>
                <c:pt idx="275">
                  <c:v>6.7777777777777652</c:v>
                </c:pt>
                <c:pt idx="276">
                  <c:v>6.7999999999999874</c:v>
                </c:pt>
                <c:pt idx="277">
                  <c:v>6.8222222222222095</c:v>
                </c:pt>
                <c:pt idx="278">
                  <c:v>6.8444444444444317</c:v>
                </c:pt>
                <c:pt idx="279">
                  <c:v>6.8666666666666538</c:v>
                </c:pt>
                <c:pt idx="280">
                  <c:v>6.888888888888876</c:v>
                </c:pt>
                <c:pt idx="281">
                  <c:v>6.9111111111110981</c:v>
                </c:pt>
                <c:pt idx="282">
                  <c:v>6.9333333333333202</c:v>
                </c:pt>
                <c:pt idx="283">
                  <c:v>6.9555555555555424</c:v>
                </c:pt>
                <c:pt idx="284">
                  <c:v>6.9777777777777645</c:v>
                </c:pt>
                <c:pt idx="285">
                  <c:v>6.9999999999999867</c:v>
                </c:pt>
                <c:pt idx="286">
                  <c:v>7.0222222222222088</c:v>
                </c:pt>
                <c:pt idx="287">
                  <c:v>7.044444444444431</c:v>
                </c:pt>
                <c:pt idx="288">
                  <c:v>7.0666666666666531</c:v>
                </c:pt>
                <c:pt idx="289">
                  <c:v>7.0888888888888753</c:v>
                </c:pt>
                <c:pt idx="290">
                  <c:v>7.1111111111110974</c:v>
                </c:pt>
                <c:pt idx="291">
                  <c:v>7.1333333333333195</c:v>
                </c:pt>
                <c:pt idx="292">
                  <c:v>7.1555555555555417</c:v>
                </c:pt>
                <c:pt idx="293">
                  <c:v>7.1777777777777638</c:v>
                </c:pt>
                <c:pt idx="294">
                  <c:v>7.199999999999986</c:v>
                </c:pt>
                <c:pt idx="295">
                  <c:v>7.2222222222222081</c:v>
                </c:pt>
                <c:pt idx="296">
                  <c:v>7.2444444444444303</c:v>
                </c:pt>
                <c:pt idx="297">
                  <c:v>7.2666666666666524</c:v>
                </c:pt>
                <c:pt idx="298">
                  <c:v>7.2888888888888745</c:v>
                </c:pt>
                <c:pt idx="299">
                  <c:v>7.3111111111110967</c:v>
                </c:pt>
                <c:pt idx="300">
                  <c:v>7.3333333333333188</c:v>
                </c:pt>
                <c:pt idx="301">
                  <c:v>7.355555555555541</c:v>
                </c:pt>
                <c:pt idx="302">
                  <c:v>7.3777777777777631</c:v>
                </c:pt>
                <c:pt idx="303">
                  <c:v>7.3999999999999853</c:v>
                </c:pt>
                <c:pt idx="304">
                  <c:v>7.4222222222222074</c:v>
                </c:pt>
                <c:pt idx="305">
                  <c:v>7.4444444444444295</c:v>
                </c:pt>
                <c:pt idx="306">
                  <c:v>7.4666666666666517</c:v>
                </c:pt>
                <c:pt idx="307">
                  <c:v>7.4888888888888738</c:v>
                </c:pt>
                <c:pt idx="308">
                  <c:v>7.511111111111096</c:v>
                </c:pt>
                <c:pt idx="309">
                  <c:v>7.5333333333333181</c:v>
                </c:pt>
                <c:pt idx="310">
                  <c:v>7.5555555555555403</c:v>
                </c:pt>
                <c:pt idx="311">
                  <c:v>7.5777777777777624</c:v>
                </c:pt>
                <c:pt idx="312">
                  <c:v>7.5999999999999845</c:v>
                </c:pt>
                <c:pt idx="313">
                  <c:v>7.6222222222222067</c:v>
                </c:pt>
                <c:pt idx="314">
                  <c:v>7.6444444444444288</c:v>
                </c:pt>
                <c:pt idx="315">
                  <c:v>7.666666666666651</c:v>
                </c:pt>
                <c:pt idx="316">
                  <c:v>7.6888888888888731</c:v>
                </c:pt>
                <c:pt idx="317">
                  <c:v>7.7111111111110953</c:v>
                </c:pt>
                <c:pt idx="318">
                  <c:v>7.7333333333333174</c:v>
                </c:pt>
                <c:pt idx="319">
                  <c:v>7.7555555555555395</c:v>
                </c:pt>
                <c:pt idx="320">
                  <c:v>7.7777777777777617</c:v>
                </c:pt>
                <c:pt idx="321">
                  <c:v>7.7999999999999838</c:v>
                </c:pt>
                <c:pt idx="322">
                  <c:v>7.822222222222206</c:v>
                </c:pt>
                <c:pt idx="323">
                  <c:v>7.8444444444444281</c:v>
                </c:pt>
                <c:pt idx="324">
                  <c:v>7.8666666666666503</c:v>
                </c:pt>
                <c:pt idx="325">
                  <c:v>7.8888888888888724</c:v>
                </c:pt>
                <c:pt idx="326">
                  <c:v>7.9111111111110946</c:v>
                </c:pt>
                <c:pt idx="327">
                  <c:v>7.9333333333333167</c:v>
                </c:pt>
                <c:pt idx="328">
                  <c:v>7.9555555555555388</c:v>
                </c:pt>
                <c:pt idx="329">
                  <c:v>7.977777777777761</c:v>
                </c:pt>
                <c:pt idx="330">
                  <c:v>7.9999999999999831</c:v>
                </c:pt>
                <c:pt idx="331">
                  <c:v>8.0222222222222062</c:v>
                </c:pt>
                <c:pt idx="332">
                  <c:v>8.0444444444444283</c:v>
                </c:pt>
                <c:pt idx="333">
                  <c:v>8.0666666666666504</c:v>
                </c:pt>
                <c:pt idx="334">
                  <c:v>8.0888888888888726</c:v>
                </c:pt>
                <c:pt idx="335">
                  <c:v>8.1111111111110947</c:v>
                </c:pt>
                <c:pt idx="336">
                  <c:v>8.1333333333333169</c:v>
                </c:pt>
                <c:pt idx="337">
                  <c:v>8.155555555555539</c:v>
                </c:pt>
                <c:pt idx="338">
                  <c:v>8.1777777777777612</c:v>
                </c:pt>
                <c:pt idx="339">
                  <c:v>8.1999999999999833</c:v>
                </c:pt>
                <c:pt idx="340">
                  <c:v>8.2222222222222054</c:v>
                </c:pt>
                <c:pt idx="341">
                  <c:v>8.2444444444444276</c:v>
                </c:pt>
                <c:pt idx="342">
                  <c:v>8.2666666666666497</c:v>
                </c:pt>
                <c:pt idx="343">
                  <c:v>8.2888888888888719</c:v>
                </c:pt>
                <c:pt idx="344">
                  <c:v>8.311111111111094</c:v>
                </c:pt>
                <c:pt idx="345">
                  <c:v>8.3333333333333162</c:v>
                </c:pt>
                <c:pt idx="346">
                  <c:v>8.3555555555555383</c:v>
                </c:pt>
                <c:pt idx="347">
                  <c:v>8.3777777777777604</c:v>
                </c:pt>
                <c:pt idx="348">
                  <c:v>8.3999999999999826</c:v>
                </c:pt>
                <c:pt idx="349">
                  <c:v>8.4222222222222047</c:v>
                </c:pt>
                <c:pt idx="350">
                  <c:v>8.4444444444444269</c:v>
                </c:pt>
                <c:pt idx="351">
                  <c:v>8.466666666666649</c:v>
                </c:pt>
              </c:numCache>
            </c:numRef>
          </c:cat>
          <c:val>
            <c:numRef>
              <c:f>'Geometric Growth Rate Function'!$C$10:$C$361</c:f>
              <c:numCache>
                <c:formatCode>0.00000%</c:formatCode>
                <c:ptCount val="352"/>
                <c:pt idx="0">
                  <c:v>5.8300524425836775E-2</c:v>
                </c:pt>
                <c:pt idx="1">
                  <c:v>5.9972047150650853E-2</c:v>
                </c:pt>
                <c:pt idx="2">
                  <c:v>6.1626983385338008E-2</c:v>
                </c:pt>
                <c:pt idx="3">
                  <c:v>6.3265410578814407E-2</c:v>
                </c:pt>
                <c:pt idx="4">
                  <c:v>6.4887404933116066E-2</c:v>
                </c:pt>
                <c:pt idx="5">
                  <c:v>6.6493041424747545E-2</c:v>
                </c:pt>
                <c:pt idx="6">
                  <c:v>6.8082393825495524E-2</c:v>
                </c:pt>
                <c:pt idx="7">
                  <c:v>6.9655534722727674E-2</c:v>
                </c:pt>
                <c:pt idx="8">
                  <c:v>7.1212535539188604E-2</c:v>
                </c:pt>
                <c:pt idx="9">
                  <c:v>7.2753466552311519E-2</c:v>
                </c:pt>
                <c:pt idx="10">
                  <c:v>7.4278396913051159E-2</c:v>
                </c:pt>
                <c:pt idx="11">
                  <c:v>7.5787394664261543E-2</c:v>
                </c:pt>
                <c:pt idx="12">
                  <c:v>7.7280526758622292E-2</c:v>
                </c:pt>
                <c:pt idx="13">
                  <c:v>7.8757859076131975E-2</c:v>
                </c:pt>
                <c:pt idx="14">
                  <c:v>8.0219456441178449E-2</c:v>
                </c:pt>
                <c:pt idx="15">
                  <c:v>8.1665382639197537E-2</c:v>
                </c:pt>
                <c:pt idx="16">
                  <c:v>8.3095700432929132E-2</c:v>
                </c:pt>
                <c:pt idx="17">
                  <c:v>8.4510471578289614E-2</c:v>
                </c:pt>
                <c:pt idx="18">
                  <c:v>8.5909756839858797E-2</c:v>
                </c:pt>
                <c:pt idx="19">
                  <c:v>8.7293616006002495E-2</c:v>
                </c:pt>
                <c:pt idx="20">
                  <c:v>8.8662107903635379E-2</c:v>
                </c:pt>
                <c:pt idx="21">
                  <c:v>9.0015290412631899E-2</c:v>
                </c:pt>
                <c:pt idx="22">
                  <c:v>9.1353220479901687E-2</c:v>
                </c:pt>
                <c:pt idx="23">
                  <c:v>9.2675954133128124E-2</c:v>
                </c:pt>
                <c:pt idx="24">
                  <c:v>9.3983546494187831E-2</c:v>
                </c:pt>
                <c:pt idx="25">
                  <c:v>9.5276051792255068E-2</c:v>
                </c:pt>
                <c:pt idx="26">
                  <c:v>9.6553523376597505E-2</c:v>
                </c:pt>
                <c:pt idx="27">
                  <c:v>9.7816013729076889E-2</c:v>
                </c:pt>
                <c:pt idx="28">
                  <c:v>9.906357447635461E-2</c:v>
                </c:pt>
                <c:pt idx="29">
                  <c:v>0.10029625640181661</c:v>
                </c:pt>
                <c:pt idx="30">
                  <c:v>0.10151410945722072</c:v>
                </c:pt>
                <c:pt idx="31">
                  <c:v>0.10271718277407205</c:v>
                </c:pt>
                <c:pt idx="32">
                  <c:v>0.10390552467473779</c:v>
                </c:pt>
                <c:pt idx="33">
                  <c:v>0.10507918268330463</c:v>
                </c:pt>
                <c:pt idx="34">
                  <c:v>0.10623820353618396</c:v>
                </c:pt>
                <c:pt idx="35">
                  <c:v>0.10738263319247388</c:v>
                </c:pt>
                <c:pt idx="36">
                  <c:v>0.10851251684408192</c:v>
                </c:pt>
                <c:pt idx="37">
                  <c:v>0.10962789892561497</c:v>
                </c:pt>
                <c:pt idx="38">
                  <c:v>0.11072882312404198</c:v>
                </c:pt>
                <c:pt idx="39">
                  <c:v>0.11181533238813257</c:v>
                </c:pt>
                <c:pt idx="40">
                  <c:v>0.11288746893768153</c:v>
                </c:pt>
                <c:pt idx="41">
                  <c:v>0.11394527427251777</c:v>
                </c:pt>
                <c:pt idx="42">
                  <c:v>0.11498878918130861</c:v>
                </c:pt>
                <c:pt idx="43">
                  <c:v>0.11601805375016094</c:v>
                </c:pt>
                <c:pt idx="44">
                  <c:v>0.1170331073710229</c:v>
                </c:pt>
                <c:pt idx="45">
                  <c:v>0.11803398874989512</c:v>
                </c:pt>
                <c:pt idx="46">
                  <c:v>0.11902073591484785</c:v>
                </c:pt>
                <c:pt idx="47">
                  <c:v>0.11999338622385891</c:v>
                </c:pt>
                <c:pt idx="48">
                  <c:v>0.12095197637246424</c:v>
                </c:pt>
                <c:pt idx="49">
                  <c:v>0.12189654240123748</c:v>
                </c:pt>
                <c:pt idx="50">
                  <c:v>0.1228271197030919</c:v>
                </c:pt>
                <c:pt idx="51">
                  <c:v>0.1237437430304118</c:v>
                </c:pt>
                <c:pt idx="52">
                  <c:v>0.12464644650202406</c:v>
                </c:pt>
                <c:pt idx="53">
                  <c:v>0.12553526360999889</c:v>
                </c:pt>
                <c:pt idx="54">
                  <c:v>0.12641022722629791</c:v>
                </c:pt>
                <c:pt idx="55">
                  <c:v>0.127271369609262</c:v>
                </c:pt>
                <c:pt idx="56">
                  <c:v>0.12811872240994759</c:v>
                </c:pt>
                <c:pt idx="57">
                  <c:v>0.12895231667831464</c:v>
                </c:pt>
                <c:pt idx="58">
                  <c:v>0.12977218286926573</c:v>
                </c:pt>
                <c:pt idx="59">
                  <c:v>0.13057835084854141</c:v>
                </c:pt>
                <c:pt idx="60">
                  <c:v>0.13137084989847625</c:v>
                </c:pt>
                <c:pt idx="61">
                  <c:v>0.13214970872361365</c:v>
                </c:pt>
                <c:pt idx="62">
                  <c:v>0.13291495545618792</c:v>
                </c:pt>
                <c:pt idx="63">
                  <c:v>0.13366661766147114</c:v>
                </c:pt>
                <c:pt idx="64">
                  <c:v>0.13440472234298917</c:v>
                </c:pt>
                <c:pt idx="65">
                  <c:v>0.13512929594761092</c:v>
                </c:pt>
                <c:pt idx="66">
                  <c:v>0.13584036437051039</c:v>
                </c:pt>
                <c:pt idx="67">
                  <c:v>0.13653795296000504</c:v>
                </c:pt>
                <c:pt idx="68">
                  <c:v>0.13722208652227397</c:v>
                </c:pt>
                <c:pt idx="69">
                  <c:v>0.13789278932595428</c:v>
                </c:pt>
                <c:pt idx="70">
                  <c:v>0.13855008510662215</c:v>
                </c:pt>
                <c:pt idx="71">
                  <c:v>0.13919399707115865</c:v>
                </c:pt>
                <c:pt idx="72">
                  <c:v>0.13982454790200061</c:v>
                </c:pt>
                <c:pt idx="73">
                  <c:v>0.14044175976128104</c:v>
                </c:pt>
                <c:pt idx="74">
                  <c:v>0.14104565429485993</c:v>
                </c:pt>
                <c:pt idx="75">
                  <c:v>0.14163625263624757</c:v>
                </c:pt>
                <c:pt idx="76">
                  <c:v>0.14221357541041857</c:v>
                </c:pt>
                <c:pt idx="77">
                  <c:v>0.14277764273752802</c:v>
                </c:pt>
                <c:pt idx="78">
                  <c:v>0.1433284742365164</c:v>
                </c:pt>
                <c:pt idx="79">
                  <c:v>0.14386608902861964</c:v>
                </c:pt>
                <c:pt idx="80">
                  <c:v>0.14439050574077616</c:v>
                </c:pt>
                <c:pt idx="81">
                  <c:v>0.14490174250893695</c:v>
                </c:pt>
                <c:pt idx="82">
                  <c:v>0.14539981698127602</c:v>
                </c:pt>
                <c:pt idx="83">
                  <c:v>0.14588474632130977</c:v>
                </c:pt>
                <c:pt idx="84">
                  <c:v>0.14635654721091607</c:v>
                </c:pt>
                <c:pt idx="85">
                  <c:v>0.14681523585326728</c:v>
                </c:pt>
                <c:pt idx="86">
                  <c:v>0.14726082797566464</c:v>
                </c:pt>
                <c:pt idx="87">
                  <c:v>0.14769333883228586</c:v>
                </c:pt>
                <c:pt idx="88">
                  <c:v>0.14811278320684274</c:v>
                </c:pt>
                <c:pt idx="89">
                  <c:v>0.14851917541515003</c:v>
                </c:pt>
                <c:pt idx="90">
                  <c:v>0.1489125293076059</c:v>
                </c:pt>
                <c:pt idx="91">
                  <c:v>0.14929285827158689</c:v>
                </c:pt>
                <c:pt idx="92">
                  <c:v>0.14966017523375963</c:v>
                </c:pt>
                <c:pt idx="93">
                  <c:v>0.1500144926623026</c:v>
                </c:pt>
                <c:pt idx="94">
                  <c:v>0.15035582256905111</c:v>
                </c:pt>
                <c:pt idx="95">
                  <c:v>0.1506841765115543</c:v>
                </c:pt>
                <c:pt idx="96">
                  <c:v>0.15099956559505268</c:v>
                </c:pt>
                <c:pt idx="97">
                  <c:v>0.15130200047437437</c:v>
                </c:pt>
                <c:pt idx="98">
                  <c:v>0.15159149135575123</c:v>
                </c:pt>
                <c:pt idx="99">
                  <c:v>0.15186804799855413</c:v>
                </c:pt>
                <c:pt idx="100">
                  <c:v>0.15213167971695296</c:v>
                </c:pt>
                <c:pt idx="101">
                  <c:v>0.15238239538149179</c:v>
                </c:pt>
                <c:pt idx="102">
                  <c:v>0.15262020342059479</c:v>
                </c:pt>
                <c:pt idx="103">
                  <c:v>0.15284511182198779</c:v>
                </c:pt>
                <c:pt idx="104">
                  <c:v>0.15305712813404893</c:v>
                </c:pt>
                <c:pt idx="105">
                  <c:v>0.15325625946707966</c:v>
                </c:pt>
                <c:pt idx="106">
                  <c:v>0.15344251249450203</c:v>
                </c:pt>
                <c:pt idx="107">
                  <c:v>0.15361589345398219</c:v>
                </c:pt>
                <c:pt idx="108">
                  <c:v>0.15377640814847648</c:v>
                </c:pt>
                <c:pt idx="109">
                  <c:v>0.15392406194720665</c:v>
                </c:pt>
                <c:pt idx="110">
                  <c:v>0.15405885978655864</c:v>
                </c:pt>
                <c:pt idx="111">
                  <c:v>0.15418080617091046</c:v>
                </c:pt>
                <c:pt idx="112">
                  <c:v>0.15428990517338637</c:v>
                </c:pt>
                <c:pt idx="113">
                  <c:v>0.15438616043653575</c:v>
                </c:pt>
                <c:pt idx="114">
                  <c:v>0.1544695751729448</c:v>
                </c:pt>
                <c:pt idx="115">
                  <c:v>0.15454015216577166</c:v>
                </c:pt>
                <c:pt idx="116">
                  <c:v>0.15459789376921007</c:v>
                </c:pt>
                <c:pt idx="117">
                  <c:v>0.1546428019088848</c:v>
                </c:pt>
                <c:pt idx="118">
                  <c:v>0.15467487808217006</c:v>
                </c:pt>
                <c:pt idx="119">
                  <c:v>0.1546941233584409</c:v>
                </c:pt>
                <c:pt idx="120">
                  <c:v>0.15470053837925168</c:v>
                </c:pt>
                <c:pt idx="121">
                  <c:v>0.15469412335844113</c:v>
                </c:pt>
                <c:pt idx="122">
                  <c:v>0.15467487808216984</c:v>
                </c:pt>
                <c:pt idx="123">
                  <c:v>0.15464280190888458</c:v>
                </c:pt>
                <c:pt idx="124">
                  <c:v>0.15459789376921007</c:v>
                </c:pt>
                <c:pt idx="125">
                  <c:v>0.15454015216577166</c:v>
                </c:pt>
                <c:pt idx="126">
                  <c:v>0.15446957517294502</c:v>
                </c:pt>
                <c:pt idx="127">
                  <c:v>0.15438616043653597</c:v>
                </c:pt>
                <c:pt idx="128">
                  <c:v>0.15428990517338637</c:v>
                </c:pt>
                <c:pt idx="129">
                  <c:v>0.15418080617091068</c:v>
                </c:pt>
                <c:pt idx="130">
                  <c:v>0.15405885978655887</c:v>
                </c:pt>
                <c:pt idx="131">
                  <c:v>0.15392406194720665</c:v>
                </c:pt>
                <c:pt idx="132">
                  <c:v>0.15377640814847648</c:v>
                </c:pt>
                <c:pt idx="133">
                  <c:v>0.15361589345398219</c:v>
                </c:pt>
                <c:pt idx="134">
                  <c:v>0.15344251249450203</c:v>
                </c:pt>
                <c:pt idx="135">
                  <c:v>0.15325625946707966</c:v>
                </c:pt>
                <c:pt idx="136">
                  <c:v>0.15305712813404915</c:v>
                </c:pt>
                <c:pt idx="137">
                  <c:v>0.15284511182198779</c:v>
                </c:pt>
                <c:pt idx="138">
                  <c:v>0.15262020342059479</c:v>
                </c:pt>
                <c:pt idx="139">
                  <c:v>0.15238239538149179</c:v>
                </c:pt>
                <c:pt idx="140">
                  <c:v>0.15213167971695318</c:v>
                </c:pt>
                <c:pt idx="141">
                  <c:v>0.15186804799855436</c:v>
                </c:pt>
                <c:pt idx="142">
                  <c:v>0.15159149135575101</c:v>
                </c:pt>
                <c:pt idx="143">
                  <c:v>0.15130200047437437</c:v>
                </c:pt>
                <c:pt idx="144">
                  <c:v>0.15099956559505268</c:v>
                </c:pt>
                <c:pt idx="145">
                  <c:v>0.15068417651155452</c:v>
                </c:pt>
                <c:pt idx="146">
                  <c:v>0.15035582256905133</c:v>
                </c:pt>
                <c:pt idx="147">
                  <c:v>0.15001449266230282</c:v>
                </c:pt>
                <c:pt idx="148">
                  <c:v>0.14966017523375941</c:v>
                </c:pt>
                <c:pt idx="149">
                  <c:v>0.14929285827158689</c:v>
                </c:pt>
                <c:pt idx="150">
                  <c:v>0.1489125293076059</c:v>
                </c:pt>
                <c:pt idx="151">
                  <c:v>0.14851917541515003</c:v>
                </c:pt>
                <c:pt idx="152">
                  <c:v>0.14811278320684296</c:v>
                </c:pt>
                <c:pt idx="153">
                  <c:v>0.14769333883228564</c:v>
                </c:pt>
                <c:pt idx="154">
                  <c:v>0.14726082797566464</c:v>
                </c:pt>
                <c:pt idx="155">
                  <c:v>0.1468152358532675</c:v>
                </c:pt>
                <c:pt idx="156">
                  <c:v>0.14635654721091607</c:v>
                </c:pt>
                <c:pt idx="157">
                  <c:v>0.14588474632130932</c:v>
                </c:pt>
                <c:pt idx="158">
                  <c:v>0.14539981698127602</c:v>
                </c:pt>
                <c:pt idx="159">
                  <c:v>0.14490174250893695</c:v>
                </c:pt>
                <c:pt idx="160">
                  <c:v>0.14439050574077639</c:v>
                </c:pt>
                <c:pt idx="161">
                  <c:v>0.14386608902861964</c:v>
                </c:pt>
                <c:pt idx="162">
                  <c:v>0.14332847423651618</c:v>
                </c:pt>
                <c:pt idx="163">
                  <c:v>0.1427776427375278</c:v>
                </c:pt>
                <c:pt idx="164">
                  <c:v>0.14221357541041857</c:v>
                </c:pt>
                <c:pt idx="165">
                  <c:v>0.14163625263624735</c:v>
                </c:pt>
                <c:pt idx="166">
                  <c:v>0.14104565429485993</c:v>
                </c:pt>
                <c:pt idx="167">
                  <c:v>0.14044175976128126</c:v>
                </c:pt>
                <c:pt idx="168">
                  <c:v>0.13982454790200061</c:v>
                </c:pt>
                <c:pt idx="169">
                  <c:v>0.13919399707115865</c:v>
                </c:pt>
                <c:pt idx="170">
                  <c:v>0.13855008510662237</c:v>
                </c:pt>
                <c:pt idx="171">
                  <c:v>0.13789278932595428</c:v>
                </c:pt>
                <c:pt idx="172">
                  <c:v>0.13722208652227397</c:v>
                </c:pt>
                <c:pt idx="173">
                  <c:v>0.13653795296000504</c:v>
                </c:pt>
                <c:pt idx="174">
                  <c:v>0.13584036437051039</c:v>
                </c:pt>
                <c:pt idx="175">
                  <c:v>0.13512929594761092</c:v>
                </c:pt>
                <c:pt idx="176">
                  <c:v>0.13440472234298917</c:v>
                </c:pt>
                <c:pt idx="177">
                  <c:v>0.13366661766147114</c:v>
                </c:pt>
                <c:pt idx="178">
                  <c:v>0.13291495545618792</c:v>
                </c:pt>
                <c:pt idx="179">
                  <c:v>0.13214970872361365</c:v>
                </c:pt>
                <c:pt idx="180">
                  <c:v>0.13137084989847647</c:v>
                </c:pt>
                <c:pt idx="181">
                  <c:v>0.13057835084854141</c:v>
                </c:pt>
                <c:pt idx="182">
                  <c:v>0.12977218286926573</c:v>
                </c:pt>
                <c:pt idx="183">
                  <c:v>0.12895231667831464</c:v>
                </c:pt>
                <c:pt idx="184">
                  <c:v>0.12811872240994737</c:v>
                </c:pt>
                <c:pt idx="185">
                  <c:v>0.127271369609262</c:v>
                </c:pt>
                <c:pt idx="186">
                  <c:v>0.12641022722629791</c:v>
                </c:pt>
                <c:pt idx="187">
                  <c:v>0.12553526360999889</c:v>
                </c:pt>
                <c:pt idx="188">
                  <c:v>0.12464644650202406</c:v>
                </c:pt>
                <c:pt idx="189">
                  <c:v>0.1237437430304118</c:v>
                </c:pt>
                <c:pt idx="190">
                  <c:v>0.12282711970309168</c:v>
                </c:pt>
                <c:pt idx="191">
                  <c:v>0.12189654240123771</c:v>
                </c:pt>
                <c:pt idx="192">
                  <c:v>0.12095197637246446</c:v>
                </c:pt>
                <c:pt idx="193">
                  <c:v>0.11999338622385869</c:v>
                </c:pt>
                <c:pt idx="194">
                  <c:v>0.11902073591484785</c:v>
                </c:pt>
                <c:pt idx="195">
                  <c:v>0.11803398874989512</c:v>
                </c:pt>
                <c:pt idx="196">
                  <c:v>0.11703310737102313</c:v>
                </c:pt>
                <c:pt idx="197">
                  <c:v>0.11601805375016094</c:v>
                </c:pt>
                <c:pt idx="198">
                  <c:v>0.11498878918130861</c:v>
                </c:pt>
                <c:pt idx="199">
                  <c:v>0.11394527427251777</c:v>
                </c:pt>
                <c:pt idx="200">
                  <c:v>0.11288746893768153</c:v>
                </c:pt>
                <c:pt idx="201">
                  <c:v>0.11181533238813302</c:v>
                </c:pt>
                <c:pt idx="202">
                  <c:v>0.11072882312404198</c:v>
                </c:pt>
                <c:pt idx="203">
                  <c:v>0.10962789892561497</c:v>
                </c:pt>
                <c:pt idx="204">
                  <c:v>0.1085125168440817</c:v>
                </c:pt>
                <c:pt idx="205">
                  <c:v>0.10738263319247388</c:v>
                </c:pt>
                <c:pt idx="206">
                  <c:v>0.10623820353618396</c:v>
                </c:pt>
                <c:pt idx="207">
                  <c:v>0.10507918268330463</c:v>
                </c:pt>
                <c:pt idx="208">
                  <c:v>0.10390552467473779</c:v>
                </c:pt>
                <c:pt idx="209">
                  <c:v>0.10271718277407182</c:v>
                </c:pt>
                <c:pt idx="210">
                  <c:v>0.10151410945722072</c:v>
                </c:pt>
                <c:pt idx="211">
                  <c:v>0.10029625640181705</c:v>
                </c:pt>
                <c:pt idx="212">
                  <c:v>9.906357447635461E-2</c:v>
                </c:pt>
                <c:pt idx="213">
                  <c:v>9.7816013729076889E-2</c:v>
                </c:pt>
                <c:pt idx="214">
                  <c:v>9.6553523376597505E-2</c:v>
                </c:pt>
                <c:pt idx="215">
                  <c:v>9.5276051792255068E-2</c:v>
                </c:pt>
                <c:pt idx="216">
                  <c:v>9.3983546494188053E-2</c:v>
                </c:pt>
                <c:pt idx="217">
                  <c:v>9.2675954133127902E-2</c:v>
                </c:pt>
                <c:pt idx="218">
                  <c:v>9.1353220479901687E-2</c:v>
                </c:pt>
                <c:pt idx="219">
                  <c:v>9.0015290412631899E-2</c:v>
                </c:pt>
                <c:pt idx="220">
                  <c:v>8.8662107903635157E-2</c:v>
                </c:pt>
                <c:pt idx="221">
                  <c:v>8.7293616006002717E-2</c:v>
                </c:pt>
                <c:pt idx="222">
                  <c:v>8.5909756839858797E-2</c:v>
                </c:pt>
                <c:pt idx="223">
                  <c:v>8.4510471578289614E-2</c:v>
                </c:pt>
                <c:pt idx="224">
                  <c:v>8.3095700432929132E-2</c:v>
                </c:pt>
                <c:pt idx="225">
                  <c:v>8.1665382639197315E-2</c:v>
                </c:pt>
                <c:pt idx="226">
                  <c:v>8.0219456441178671E-2</c:v>
                </c:pt>
                <c:pt idx="227">
                  <c:v>7.8757859076131975E-2</c:v>
                </c:pt>
                <c:pt idx="228">
                  <c:v>7.7280526758622292E-2</c:v>
                </c:pt>
                <c:pt idx="229">
                  <c:v>7.5787394664261543E-2</c:v>
                </c:pt>
                <c:pt idx="230">
                  <c:v>7.4278396913051159E-2</c:v>
                </c:pt>
                <c:pt idx="231">
                  <c:v>7.2753466552311741E-2</c:v>
                </c:pt>
                <c:pt idx="232">
                  <c:v>7.1212535539188604E-2</c:v>
                </c:pt>
                <c:pt idx="233">
                  <c:v>6.9655534722727452E-2</c:v>
                </c:pt>
                <c:pt idx="234">
                  <c:v>6.8082393825495524E-2</c:v>
                </c:pt>
                <c:pt idx="235">
                  <c:v>6.6493041424747767E-2</c:v>
                </c:pt>
                <c:pt idx="236">
                  <c:v>6.4887404933116288E-2</c:v>
                </c:pt>
                <c:pt idx="237">
                  <c:v>6.3265410578814407E-2</c:v>
                </c:pt>
                <c:pt idx="238">
                  <c:v>6.162698338533823E-2</c:v>
                </c:pt>
                <c:pt idx="239">
                  <c:v>5.9972047150651075E-2</c:v>
                </c:pt>
                <c:pt idx="240">
                  <c:v>5.8300524425836775E-2</c:v>
                </c:pt>
                <c:pt idx="241">
                  <c:v>5.6612336493205406E-2</c:v>
                </c:pt>
                <c:pt idx="242">
                  <c:v>5.4907403343834371E-2</c:v>
                </c:pt>
                <c:pt idx="243">
                  <c:v>5.3185643654527714E-2</c:v>
                </c:pt>
                <c:pt idx="244">
                  <c:v>5.1446974764178144E-2</c:v>
                </c:pt>
                <c:pt idx="245">
                  <c:v>4.9691312649510877E-2</c:v>
                </c:pt>
                <c:pt idx="246">
                  <c:v>4.7918571900190443E-2</c:v>
                </c:pt>
                <c:pt idx="247">
                  <c:v>4.6128665693272675E-2</c:v>
                </c:pt>
                <c:pt idx="248">
                  <c:v>4.4321505766978353E-2</c:v>
                </c:pt>
                <c:pt idx="249">
                  <c:v>4.2497002393772521E-2</c:v>
                </c:pt>
                <c:pt idx="250">
                  <c:v>4.0655064352720371E-2</c:v>
                </c:pt>
                <c:pt idx="251">
                  <c:v>3.8795598901101513E-2</c:v>
                </c:pt>
                <c:pt idx="252">
                  <c:v>3.691851174525862E-2</c:v>
                </c:pt>
                <c:pt idx="253">
                  <c:v>3.5023707010653826E-2</c:v>
                </c:pt>
                <c:pt idx="254">
                  <c:v>3.3111087211109336E-2</c:v>
                </c:pt>
                <c:pt idx="255">
                  <c:v>3.1180553217202034E-2</c:v>
                </c:pt>
                <c:pt idx="256">
                  <c:v>2.9232004223790353E-2</c:v>
                </c:pt>
                <c:pt idx="257">
                  <c:v>2.7265337716636973E-2</c:v>
                </c:pt>
                <c:pt idx="258">
                  <c:v>2.528044943810448E-2</c:v>
                </c:pt>
                <c:pt idx="259">
                  <c:v>2.3277233351890025E-2</c:v>
                </c:pt>
                <c:pt idx="260">
                  <c:v>2.1255581606761664E-2</c:v>
                </c:pt>
                <c:pt idx="261">
                  <c:v>1.9215384499273513E-2</c:v>
                </c:pt>
                <c:pt idx="262">
                  <c:v>1.7156530435414208E-2</c:v>
                </c:pt>
                <c:pt idx="263">
                  <c:v>1.5078905891156458E-2</c:v>
                </c:pt>
                <c:pt idx="264">
                  <c:v>1.2982395371871958E-2</c:v>
                </c:pt>
                <c:pt idx="265">
                  <c:v>1.0866881370566128E-2</c:v>
                </c:pt>
                <c:pt idx="266">
                  <c:v>8.7322443248967208E-3</c:v>
                </c:pt>
                <c:pt idx="267">
                  <c:v>6.5783625729307627E-3</c:v>
                </c:pt>
                <c:pt idx="268">
                  <c:v>4.4051123075947718E-3</c:v>
                </c:pt>
                <c:pt idx="269">
                  <c:v>2.2123675297724965E-3</c:v>
                </c:pt>
                <c:pt idx="270">
                  <c:v>0</c:v>
                </c:pt>
                <c:pt idx="271">
                  <c:v>-2.2321208112866531E-3</c:v>
                </c:pt>
                <c:pt idx="272">
                  <c:v>-4.4841277750241604E-3</c:v>
                </c:pt>
                <c:pt idx="273">
                  <c:v>-6.7561561563365125E-3</c:v>
                </c:pt>
                <c:pt idx="274">
                  <c:v>-9.0483436689821062E-3</c:v>
                </c:pt>
                <c:pt idx="275">
                  <c:v>-1.1360830531477628E-2</c:v>
                </c:pt>
                <c:pt idx="276">
                  <c:v>-1.3693759524962767E-2</c:v>
                </c:pt>
                <c:pt idx="277">
                  <c:v>-1.6047276052875814E-2</c:v>
                </c:pt>
                <c:pt idx="278">
                  <c:v>-1.8421528202508419E-2</c:v>
                </c:pt>
                <c:pt idx="279">
                  <c:v>-2.0816666808506801E-2</c:v>
                </c:pt>
                <c:pt idx="280">
                  <c:v>-2.3232845518402767E-2</c:v>
                </c:pt>
                <c:pt idx="281">
                  <c:v>-2.5670220860246284E-2</c:v>
                </c:pt>
                <c:pt idx="282">
                  <c:v>-2.812895231242929E-2</c:v>
                </c:pt>
                <c:pt idx="283">
                  <c:v>-3.0609202375780242E-2</c:v>
                </c:pt>
                <c:pt idx="284">
                  <c:v>-3.3111136648023565E-2</c:v>
                </c:pt>
                <c:pt idx="285">
                  <c:v>-3.5634923900702997E-2</c:v>
                </c:pt>
                <c:pt idx="286">
                  <c:v>-3.8180736158659134E-2</c:v>
                </c:pt>
                <c:pt idx="287">
                  <c:v>-4.0748748782173272E-2</c:v>
                </c:pt>
                <c:pt idx="288">
                  <c:v>-4.3339140551886701E-2</c:v>
                </c:pt>
                <c:pt idx="289">
                  <c:v>-4.5952093756602697E-2</c:v>
                </c:pt>
                <c:pt idx="290">
                  <c:v>-4.8587794284103092E-2</c:v>
                </c:pt>
                <c:pt idx="291">
                  <c:v>-5.1246431715096907E-2</c:v>
                </c:pt>
                <c:pt idx="292">
                  <c:v>-5.3928199420437695E-2</c:v>
                </c:pt>
                <c:pt idx="293">
                  <c:v>-5.6633294661750488E-2</c:v>
                </c:pt>
                <c:pt idx="294">
                  <c:v>-5.9361918695610694E-2</c:v>
                </c:pt>
                <c:pt idx="295">
                  <c:v>-6.2114276881435448E-2</c:v>
                </c:pt>
                <c:pt idx="296">
                  <c:v>-6.4890578793244891E-2</c:v>
                </c:pt>
                <c:pt idx="297">
                  <c:v>-6.7691038335465081E-2</c:v>
                </c:pt>
                <c:pt idx="298">
                  <c:v>-7.0515873862956102E-2</c:v>
                </c:pt>
                <c:pt idx="299">
                  <c:v>-7.3365308305449184E-2</c:v>
                </c:pt>
                <c:pt idx="300">
                  <c:v>-7.6239569296596921E-2</c:v>
                </c:pt>
                <c:pt idx="301">
                  <c:v>-7.9138889307845517E-2</c:v>
                </c:pt>
                <c:pt idx="302">
                  <c:v>-8.2063505787349778E-2</c:v>
                </c:pt>
                <c:pt idx="303">
                  <c:v>-8.5013661304168098E-2</c:v>
                </c:pt>
                <c:pt idx="304">
                  <c:v>-8.7989603697980701E-2</c:v>
                </c:pt>
                <c:pt idx="305">
                  <c:v>-9.0991586234593802E-2</c:v>
                </c:pt>
                <c:pt idx="306">
                  <c:v>-9.4019867767508036E-2</c:v>
                </c:pt>
                <c:pt idx="307">
                  <c:v>-9.7074712905836358E-2</c:v>
                </c:pt>
                <c:pt idx="308">
                  <c:v>-0.10015639218888583</c:v>
                </c:pt>
                <c:pt idx="309">
                  <c:v>-0.10326518226772474</c:v>
                </c:pt>
                <c:pt idx="310">
                  <c:v>-0.10640136609408235</c:v>
                </c:pt>
                <c:pt idx="311">
                  <c:v>-0.10956523311694666</c:v>
                </c:pt>
                <c:pt idx="312">
                  <c:v>-0.11275707948724434</c:v>
                </c:pt>
                <c:pt idx="313">
                  <c:v>-0.11597720827101965</c:v>
                </c:pt>
                <c:pt idx="314">
                  <c:v>-0.11922592967153778</c:v>
                </c:pt>
                <c:pt idx="315">
                  <c:v>-0.12250356126078554</c:v>
                </c:pt>
                <c:pt idx="316">
                  <c:v>-0.12581042822085142</c:v>
                </c:pt>
                <c:pt idx="317">
                  <c:v>-0.12914686359570982</c:v>
                </c:pt>
                <c:pt idx="318">
                  <c:v>-0.13251320855396465</c:v>
                </c:pt>
                <c:pt idx="319">
                  <c:v>-0.13590981266313651</c:v>
                </c:pt>
                <c:pt idx="320">
                  <c:v>-0.13933703417612708</c:v>
                </c:pt>
                <c:pt idx="321">
                  <c:v>-0.14279524033052404</c:v>
                </c:pt>
                <c:pt idx="322">
                  <c:v>-0.14628480766145791</c:v>
                </c:pt>
                <c:pt idx="323">
                  <c:v>-0.14980612232877499</c:v>
                </c:pt>
                <c:pt idx="324">
                  <c:v>-0.15335958045932852</c:v>
                </c:pt>
                <c:pt idx="325">
                  <c:v>-0.15694558850525842</c:v>
                </c:pt>
                <c:pt idx="326">
                  <c:v>-0.16056456361918103</c:v>
                </c:pt>
                <c:pt idx="327">
                  <c:v>-0.16421693404727455</c:v>
                </c:pt>
                <c:pt idx="328">
                  <c:v>-0.16790313954132141</c:v>
                </c:pt>
                <c:pt idx="329">
                  <c:v>-0.17162363179083151</c:v>
                </c:pt>
                <c:pt idx="330">
                  <c:v>-0.17537887487646509</c:v>
                </c:pt>
                <c:pt idx="331">
                  <c:v>-0.17916934574605015</c:v>
                </c:pt>
                <c:pt idx="332">
                  <c:v>-0.18299553471458885</c:v>
                </c:pt>
                <c:pt idx="333">
                  <c:v>-0.18685794598975236</c:v>
                </c:pt>
                <c:pt idx="334">
                  <c:v>-0.19075709822447096</c:v>
                </c:pt>
                <c:pt idx="335">
                  <c:v>-0.19469352509834936</c:v>
                </c:pt>
                <c:pt idx="336">
                  <c:v>-0.19866777592977203</c:v>
                </c:pt>
                <c:pt idx="337">
                  <c:v>-0.20268041632070566</c:v>
                </c:pt>
                <c:pt idx="338">
                  <c:v>-0.20673202883635933</c:v>
                </c:pt>
                <c:pt idx="339">
                  <c:v>-0.21082321372204271</c:v>
                </c:pt>
                <c:pt idx="340">
                  <c:v>-0.21495458965974401</c:v>
                </c:pt>
                <c:pt idx="341">
                  <c:v>-0.21912679456715389</c:v>
                </c:pt>
                <c:pt idx="342">
                  <c:v>-0.22334048644209292</c:v>
                </c:pt>
                <c:pt idx="343">
                  <c:v>-0.2275963442555361</c:v>
                </c:pt>
                <c:pt idx="344">
                  <c:v>-0.23189506889670986</c:v>
                </c:pt>
                <c:pt idx="345">
                  <c:v>-0.23623738417402351</c:v>
                </c:pt>
                <c:pt idx="346">
                  <c:v>-0.2406240378759299</c:v>
                </c:pt>
                <c:pt idx="347">
                  <c:v>-0.24505580289617046</c:v>
                </c:pt>
                <c:pt idx="348">
                  <c:v>-0.24953347842824791</c:v>
                </c:pt>
                <c:pt idx="349">
                  <c:v>-0.25405789123442379</c:v>
                </c:pt>
                <c:pt idx="350">
                  <c:v>-0.25862989699500638</c:v>
                </c:pt>
                <c:pt idx="351">
                  <c:v>-0.26325038174424176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1-4395-BBDF-DD0FFDDD5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049552"/>
        <c:axId val="2120051632"/>
      </c:lineChart>
      <c:catAx>
        <c:axId val="212004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Bankroll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51632"/>
        <c:crosses val="autoZero"/>
        <c:auto val="1"/>
        <c:lblAlgn val="ctr"/>
        <c:lblOffset val="100"/>
        <c:noMultiLvlLbl val="0"/>
      </c:catAx>
      <c:valAx>
        <c:axId val="21200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Geometric</a:t>
                </a:r>
                <a:r>
                  <a:rPr lang="en-GB" baseline="0"/>
                  <a:t> Return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4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Kelly vs Win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'Kelly vs R and Win Probability'!$C$6</c:f>
              <c:strCache>
                <c:ptCount val="1"/>
                <c:pt idx="0">
                  <c:v>Full Kelly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'Kelly vs R and Win Probability'!$B$7:$B$106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'Kelly vs R and Win Probability'!$C$7:$C$106</c:f>
              <c:numCache>
                <c:formatCode>0.0%</c:formatCode>
                <c:ptCount val="100"/>
                <c:pt idx="0">
                  <c:v>-4.8499999999999996</c:v>
                </c:pt>
                <c:pt idx="1">
                  <c:v>-4.6999999999999993</c:v>
                </c:pt>
                <c:pt idx="2">
                  <c:v>-4.5499999999999989</c:v>
                </c:pt>
                <c:pt idx="3">
                  <c:v>-4.3999999999999995</c:v>
                </c:pt>
                <c:pt idx="4">
                  <c:v>-4.25</c:v>
                </c:pt>
                <c:pt idx="5">
                  <c:v>-4.0999999999999996</c:v>
                </c:pt>
                <c:pt idx="6">
                  <c:v>-3.9499999999999993</c:v>
                </c:pt>
                <c:pt idx="7">
                  <c:v>-3.8</c:v>
                </c:pt>
                <c:pt idx="8">
                  <c:v>-3.65</c:v>
                </c:pt>
                <c:pt idx="9">
                  <c:v>-3.4999999999999996</c:v>
                </c:pt>
                <c:pt idx="10">
                  <c:v>-3.35</c:v>
                </c:pt>
                <c:pt idx="11">
                  <c:v>-3.1999999999999997</c:v>
                </c:pt>
                <c:pt idx="12">
                  <c:v>-3.05</c:v>
                </c:pt>
                <c:pt idx="13">
                  <c:v>-2.8999999999999995</c:v>
                </c:pt>
                <c:pt idx="14">
                  <c:v>-2.75</c:v>
                </c:pt>
                <c:pt idx="15">
                  <c:v>-2.6</c:v>
                </c:pt>
                <c:pt idx="16">
                  <c:v>-2.4499999999999997</c:v>
                </c:pt>
                <c:pt idx="17">
                  <c:v>-2.3000000000000003</c:v>
                </c:pt>
                <c:pt idx="18">
                  <c:v>-2.15</c:v>
                </c:pt>
                <c:pt idx="19">
                  <c:v>-2</c:v>
                </c:pt>
                <c:pt idx="20">
                  <c:v>-1.85</c:v>
                </c:pt>
                <c:pt idx="21">
                  <c:v>-1.7</c:v>
                </c:pt>
                <c:pt idx="22">
                  <c:v>-1.5499999999999998</c:v>
                </c:pt>
                <c:pt idx="23">
                  <c:v>-1.4000000000000001</c:v>
                </c:pt>
                <c:pt idx="24">
                  <c:v>-1.25</c:v>
                </c:pt>
                <c:pt idx="25">
                  <c:v>-1.0999999999999999</c:v>
                </c:pt>
                <c:pt idx="26">
                  <c:v>-0.94999999999999973</c:v>
                </c:pt>
                <c:pt idx="27">
                  <c:v>-0.7999999999999996</c:v>
                </c:pt>
                <c:pt idx="28">
                  <c:v>-0.65</c:v>
                </c:pt>
                <c:pt idx="29">
                  <c:v>-0.49999999999999989</c:v>
                </c:pt>
                <c:pt idx="30">
                  <c:v>-0.34999999999999976</c:v>
                </c:pt>
                <c:pt idx="31">
                  <c:v>-0.19999999999999962</c:v>
                </c:pt>
                <c:pt idx="32">
                  <c:v>-4.9999999999999489E-2</c:v>
                </c:pt>
                <c:pt idx="33">
                  <c:v>0.10000000000000064</c:v>
                </c:pt>
                <c:pt idx="34">
                  <c:v>0.24999999999999967</c:v>
                </c:pt>
                <c:pt idx="35">
                  <c:v>0.3999999999999998</c:v>
                </c:pt>
                <c:pt idx="36">
                  <c:v>0.54999999999999993</c:v>
                </c:pt>
                <c:pt idx="37">
                  <c:v>0.70000000000000007</c:v>
                </c:pt>
                <c:pt idx="38">
                  <c:v>0.8500000000000002</c:v>
                </c:pt>
                <c:pt idx="39">
                  <c:v>1.0000000000000002</c:v>
                </c:pt>
                <c:pt idx="40">
                  <c:v>1.1499999999999992</c:v>
                </c:pt>
                <c:pt idx="41">
                  <c:v>1.2999999999999994</c:v>
                </c:pt>
                <c:pt idx="42">
                  <c:v>1.4499999999999995</c:v>
                </c:pt>
                <c:pt idx="43">
                  <c:v>1.5999999999999996</c:v>
                </c:pt>
                <c:pt idx="44">
                  <c:v>1.7499999999999998</c:v>
                </c:pt>
                <c:pt idx="45">
                  <c:v>1.9</c:v>
                </c:pt>
                <c:pt idx="46">
                  <c:v>2.0499999999999994</c:v>
                </c:pt>
                <c:pt idx="47">
                  <c:v>2.1999999999999997</c:v>
                </c:pt>
                <c:pt idx="48">
                  <c:v>2.3499999999999996</c:v>
                </c:pt>
                <c:pt idx="49">
                  <c:v>2.5</c:v>
                </c:pt>
                <c:pt idx="50">
                  <c:v>2.65</c:v>
                </c:pt>
                <c:pt idx="51">
                  <c:v>2.8000000000000003</c:v>
                </c:pt>
                <c:pt idx="52">
                  <c:v>2.95</c:v>
                </c:pt>
                <c:pt idx="53">
                  <c:v>3.1000000000000005</c:v>
                </c:pt>
                <c:pt idx="54">
                  <c:v>3.2500000000000004</c:v>
                </c:pt>
                <c:pt idx="55">
                  <c:v>3.4000000000000008</c:v>
                </c:pt>
                <c:pt idx="56">
                  <c:v>3.5499999999999989</c:v>
                </c:pt>
                <c:pt idx="57">
                  <c:v>3.6999999999999993</c:v>
                </c:pt>
                <c:pt idx="58">
                  <c:v>3.8499999999999992</c:v>
                </c:pt>
                <c:pt idx="59">
                  <c:v>3.9999999999999996</c:v>
                </c:pt>
                <c:pt idx="60">
                  <c:v>4.1499999999999995</c:v>
                </c:pt>
                <c:pt idx="61">
                  <c:v>4.3</c:v>
                </c:pt>
                <c:pt idx="62">
                  <c:v>4.45</c:v>
                </c:pt>
                <c:pt idx="63">
                  <c:v>4.5999999999999996</c:v>
                </c:pt>
                <c:pt idx="64">
                  <c:v>4.75</c:v>
                </c:pt>
                <c:pt idx="65">
                  <c:v>4.9000000000000004</c:v>
                </c:pt>
                <c:pt idx="66">
                  <c:v>5.0500000000000007</c:v>
                </c:pt>
                <c:pt idx="67">
                  <c:v>5.2</c:v>
                </c:pt>
                <c:pt idx="68">
                  <c:v>5.3499999999999988</c:v>
                </c:pt>
                <c:pt idx="69">
                  <c:v>5.4999999999999991</c:v>
                </c:pt>
                <c:pt idx="70">
                  <c:v>5.6499999999999995</c:v>
                </c:pt>
                <c:pt idx="71">
                  <c:v>5.7999999999999989</c:v>
                </c:pt>
                <c:pt idx="72">
                  <c:v>5.9499999999999993</c:v>
                </c:pt>
                <c:pt idx="73">
                  <c:v>6.1</c:v>
                </c:pt>
                <c:pt idx="74">
                  <c:v>6.25</c:v>
                </c:pt>
                <c:pt idx="75">
                  <c:v>6.3999999999999995</c:v>
                </c:pt>
                <c:pt idx="76">
                  <c:v>6.55</c:v>
                </c:pt>
                <c:pt idx="77">
                  <c:v>6.7</c:v>
                </c:pt>
                <c:pt idx="78">
                  <c:v>6.8500000000000005</c:v>
                </c:pt>
                <c:pt idx="79">
                  <c:v>7</c:v>
                </c:pt>
                <c:pt idx="80">
                  <c:v>7.15</c:v>
                </c:pt>
                <c:pt idx="81">
                  <c:v>7.3</c:v>
                </c:pt>
                <c:pt idx="82">
                  <c:v>7.4499999999999984</c:v>
                </c:pt>
                <c:pt idx="83">
                  <c:v>7.6</c:v>
                </c:pt>
                <c:pt idx="84">
                  <c:v>7.7499999999999991</c:v>
                </c:pt>
                <c:pt idx="85">
                  <c:v>7.9</c:v>
                </c:pt>
                <c:pt idx="86">
                  <c:v>8.0499999999999989</c:v>
                </c:pt>
                <c:pt idx="87">
                  <c:v>8.1999999999999993</c:v>
                </c:pt>
                <c:pt idx="88">
                  <c:v>8.35</c:v>
                </c:pt>
                <c:pt idx="89">
                  <c:v>8.5</c:v>
                </c:pt>
                <c:pt idx="90">
                  <c:v>8.6499999999999986</c:v>
                </c:pt>
                <c:pt idx="91">
                  <c:v>8.8000000000000007</c:v>
                </c:pt>
                <c:pt idx="92">
                  <c:v>8.9499999999999993</c:v>
                </c:pt>
                <c:pt idx="93">
                  <c:v>9.0999999999999979</c:v>
                </c:pt>
                <c:pt idx="94">
                  <c:v>9.2499999999999982</c:v>
                </c:pt>
                <c:pt idx="95">
                  <c:v>9.3999999999999986</c:v>
                </c:pt>
                <c:pt idx="96">
                  <c:v>9.5499999999999989</c:v>
                </c:pt>
                <c:pt idx="97">
                  <c:v>9.6999999999999993</c:v>
                </c:pt>
                <c:pt idx="98">
                  <c:v>9.85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3-426E-9FCA-A6007CE6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14496"/>
        <c:axId val="2063514912"/>
      </c:lineChart>
      <c:catAx>
        <c:axId val="2063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Probability</a:t>
                </a:r>
              </a:p>
            </c:rich>
          </c:tx>
          <c:layout>
            <c:manualLayout>
              <c:xMode val="edge"/>
              <c:yMode val="edge"/>
              <c:x val="0.40014849310637962"/>
              <c:y val="0.882158359839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14912"/>
        <c:crosses val="autoZero"/>
        <c:auto val="1"/>
        <c:lblAlgn val="ctr"/>
        <c:lblOffset val="100"/>
        <c:noMultiLvlLbl val="0"/>
      </c:catAx>
      <c:valAx>
        <c:axId val="20635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Kelly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Kelly vs R-Score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'Kelly vs R and Win Probability'!$F$6</c:f>
              <c:strCache>
                <c:ptCount val="1"/>
                <c:pt idx="0">
                  <c:v>Full Kelly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'Kelly vs R and Win Probability'!$E$7:$E$36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'Kelly vs R and Win Probability'!$F$7:$F$36</c:f>
              <c:numCache>
                <c:formatCode>0.00%</c:formatCode>
                <c:ptCount val="30"/>
                <c:pt idx="0">
                  <c:v>-2.25</c:v>
                </c:pt>
                <c:pt idx="1">
                  <c:v>-2</c:v>
                </c:pt>
                <c:pt idx="2">
                  <c:v>-1.7499999999999998</c:v>
                </c:pt>
                <c:pt idx="3">
                  <c:v>-1.4999999999999998</c:v>
                </c:pt>
                <c:pt idx="4">
                  <c:v>-1.25</c:v>
                </c:pt>
                <c:pt idx="5">
                  <c:v>-1</c:v>
                </c:pt>
                <c:pt idx="6">
                  <c:v>-0.75000000000000011</c:v>
                </c:pt>
                <c:pt idx="7">
                  <c:v>-0.49999999999999989</c:v>
                </c:pt>
                <c:pt idx="8">
                  <c:v>-0.24999999999999994</c:v>
                </c:pt>
                <c:pt idx="9">
                  <c:v>0</c:v>
                </c:pt>
                <c:pt idx="10">
                  <c:v>0.25000000000000022</c:v>
                </c:pt>
                <c:pt idx="11">
                  <c:v>0.49999999999999989</c:v>
                </c:pt>
                <c:pt idx="12">
                  <c:v>0.75000000000000011</c:v>
                </c:pt>
                <c:pt idx="13">
                  <c:v>0.99999999999999978</c:v>
                </c:pt>
                <c:pt idx="14">
                  <c:v>1.25</c:v>
                </c:pt>
                <c:pt idx="15">
                  <c:v>1.5000000000000002</c:v>
                </c:pt>
                <c:pt idx="16">
                  <c:v>1.7499999999999998</c:v>
                </c:pt>
                <c:pt idx="17">
                  <c:v>2</c:v>
                </c:pt>
                <c:pt idx="18">
                  <c:v>2.2499999999999996</c:v>
                </c:pt>
                <c:pt idx="19">
                  <c:v>2.5</c:v>
                </c:pt>
                <c:pt idx="20">
                  <c:v>2.75</c:v>
                </c:pt>
                <c:pt idx="21">
                  <c:v>3.0000000000000004</c:v>
                </c:pt>
                <c:pt idx="22">
                  <c:v>3.2499999999999996</c:v>
                </c:pt>
                <c:pt idx="23">
                  <c:v>3.4999999999999996</c:v>
                </c:pt>
                <c:pt idx="24">
                  <c:v>3.75</c:v>
                </c:pt>
                <c:pt idx="25">
                  <c:v>4</c:v>
                </c:pt>
                <c:pt idx="26">
                  <c:v>4.25</c:v>
                </c:pt>
                <c:pt idx="27">
                  <c:v>4.4999999999999991</c:v>
                </c:pt>
                <c:pt idx="28">
                  <c:v>4.7499999999999991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D-45A8-9172-74CEF3BF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14496"/>
        <c:axId val="2063514912"/>
      </c:lineChart>
      <c:catAx>
        <c:axId val="2063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R-Score</a:t>
                </a:r>
                <a:r>
                  <a:rPr lang="en-GB" baseline="0"/>
                  <a:t> (</a:t>
                </a:r>
                <a:r>
                  <a:rPr lang="en-GB"/>
                  <a:t>Gain</a:t>
                </a:r>
                <a:r>
                  <a:rPr lang="en-GB" baseline="0"/>
                  <a:t> = 20%)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0014849310637962"/>
              <c:y val="0.882158359839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14912"/>
        <c:crosses val="autoZero"/>
        <c:auto val="1"/>
        <c:lblAlgn val="ctr"/>
        <c:lblOffset val="100"/>
        <c:noMultiLvlLbl val="0"/>
      </c:catAx>
      <c:valAx>
        <c:axId val="20635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Kelly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4</xdr:row>
      <xdr:rowOff>14286</xdr:rowOff>
    </xdr:from>
    <xdr:to>
      <xdr:col>21</xdr:col>
      <xdr:colOff>381001</xdr:colOff>
      <xdr:row>28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9525</xdr:colOff>
      <xdr:row>4</xdr:row>
      <xdr:rowOff>171450</xdr:rowOff>
    </xdr:from>
    <xdr:to>
      <xdr:col>43</xdr:col>
      <xdr:colOff>600074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1</xdr:row>
      <xdr:rowOff>0</xdr:rowOff>
    </xdr:from>
    <xdr:to>
      <xdr:col>9</xdr:col>
      <xdr:colOff>1000125</xdr:colOff>
      <xdr:row>16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0.77987</cdr:x>
      <cdr:y>0.00308</cdr:y>
    </cdr:from>
    <cdr:to>
      <cdr:x>0.99214</cdr:x>
      <cdr:y>0.15077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82C5EB-1DF8-4C9B-8613-85042FD49951}"/>
            </a:ext>
          </a:extLst>
        </cdr:cNvPr>
        <cdr:cNvSpPr txBox="1"/>
      </cdr:nvSpPr>
      <cdr:spPr>
        <a:xfrm xmlns:a="http://schemas.openxmlformats.org/drawingml/2006/main">
          <a:off x="4724399" y="9525"/>
          <a:ext cx="12858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Win Return: 30%</a:t>
          </a:r>
        </a:p>
        <a:p xmlns:a="http://schemas.openxmlformats.org/drawingml/2006/main">
          <a:r>
            <a:rPr lang="en-GB" sz="1100"/>
            <a:t>Loss Return: -10%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8</xdr:row>
      <xdr:rowOff>4762</xdr:rowOff>
    </xdr:from>
    <xdr:to>
      <xdr:col>14</xdr:col>
      <xdr:colOff>190499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6</xdr:row>
      <xdr:rowOff>4761</xdr:rowOff>
    </xdr:from>
    <xdr:to>
      <xdr:col>17</xdr:col>
      <xdr:colOff>9526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17</xdr:col>
      <xdr:colOff>4764</xdr:colOff>
      <xdr:row>36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D2EC-5E7D-42B0-8F96-226285BCD8EF}">
  <dimension ref="B1:AD1010"/>
  <sheetViews>
    <sheetView tabSelected="1" workbookViewId="0"/>
  </sheetViews>
  <sheetFormatPr defaultRowHeight="15" x14ac:dyDescent="0.25"/>
  <cols>
    <col min="2" max="2" width="18.85546875" bestFit="1" customWidth="1"/>
    <col min="3" max="3" width="11.5703125" customWidth="1"/>
    <col min="4" max="4" width="11" customWidth="1"/>
    <col min="23" max="23" width="18.85546875" bestFit="1" customWidth="1"/>
    <col min="24" max="24" width="11.5703125" customWidth="1"/>
    <col min="25" max="25" width="11" customWidth="1"/>
  </cols>
  <sheetData>
    <row r="1" spans="2:30" ht="15.75" thickBot="1" x14ac:dyDescent="0.3">
      <c r="C1" s="4" t="s">
        <v>6</v>
      </c>
      <c r="D1" s="4" t="s">
        <v>2</v>
      </c>
      <c r="X1" s="4" t="s">
        <v>6</v>
      </c>
      <c r="Y1" s="4" t="s">
        <v>2</v>
      </c>
    </row>
    <row r="2" spans="2:30" x14ac:dyDescent="0.25">
      <c r="B2" s="2" t="s">
        <v>0</v>
      </c>
      <c r="C2" s="56">
        <v>0.52500000000000002</v>
      </c>
      <c r="D2" s="29">
        <f>COUNTIF($C$8:$C$1007,"W")/COUNTIF($C$8:$C$1007,"*")</f>
        <v>0.52500000000000002</v>
      </c>
      <c r="W2" s="2" t="s">
        <v>0</v>
      </c>
      <c r="X2" s="56">
        <v>0.52500000000000002</v>
      </c>
      <c r="Y2" s="29">
        <f>COUNTIF($X$8:$X$1007,"W")/COUNTIF($C$8:$C$1007,"*")</f>
        <v>0.52500000000000002</v>
      </c>
    </row>
    <row r="3" spans="2:30" ht="15.75" thickBot="1" x14ac:dyDescent="0.3">
      <c r="B3" s="3" t="s">
        <v>1</v>
      </c>
      <c r="C3" s="57">
        <f>1-C2</f>
        <v>0.47499999999999998</v>
      </c>
      <c r="D3" s="30">
        <f>1-D2</f>
        <v>0.47499999999999998</v>
      </c>
      <c r="W3" s="3" t="s">
        <v>1</v>
      </c>
      <c r="X3" s="57">
        <f>1-X2</f>
        <v>0.47499999999999998</v>
      </c>
      <c r="Y3" s="30">
        <f>1-Y2</f>
        <v>0.47499999999999998</v>
      </c>
    </row>
    <row r="4" spans="2:30" ht="15.75" thickBot="1" x14ac:dyDescent="0.3"/>
    <row r="5" spans="2:30" x14ac:dyDescent="0.25">
      <c r="B5" s="21" t="s">
        <v>2</v>
      </c>
      <c r="C5" s="22"/>
      <c r="D5" s="21" t="s">
        <v>5</v>
      </c>
      <c r="E5" s="23"/>
      <c r="F5" s="23"/>
      <c r="G5" s="23"/>
      <c r="H5" s="23"/>
      <c r="I5" s="22"/>
      <c r="W5" s="21" t="s">
        <v>2</v>
      </c>
      <c r="X5" s="22"/>
      <c r="Y5" s="21" t="s">
        <v>5</v>
      </c>
      <c r="Z5" s="23"/>
      <c r="AA5" s="23"/>
      <c r="AB5" s="23"/>
      <c r="AC5" s="23"/>
      <c r="AD5" s="22"/>
    </row>
    <row r="6" spans="2:30" ht="15.75" thickBot="1" x14ac:dyDescent="0.3">
      <c r="B6" s="24" t="s">
        <v>23</v>
      </c>
      <c r="C6" s="25" t="s">
        <v>3</v>
      </c>
      <c r="D6" s="26">
        <v>0.01</v>
      </c>
      <c r="E6" s="27">
        <v>0.02</v>
      </c>
      <c r="F6" s="27">
        <v>0.05</v>
      </c>
      <c r="G6" s="27">
        <v>0.1</v>
      </c>
      <c r="H6" s="27">
        <v>0.15</v>
      </c>
      <c r="I6" s="28">
        <v>0.2</v>
      </c>
      <c r="W6" s="24" t="s">
        <v>23</v>
      </c>
      <c r="X6" s="25" t="s">
        <v>3</v>
      </c>
      <c r="Y6" s="26">
        <v>0.01</v>
      </c>
      <c r="Z6" s="27">
        <v>0.02</v>
      </c>
      <c r="AA6" s="27">
        <v>0.05</v>
      </c>
      <c r="AB6" s="27">
        <v>0.1</v>
      </c>
      <c r="AC6" s="27">
        <v>0.15</v>
      </c>
      <c r="AD6" s="28">
        <v>0.2</v>
      </c>
    </row>
    <row r="7" spans="2:30" x14ac:dyDescent="0.25">
      <c r="B7" s="7">
        <v>0</v>
      </c>
      <c r="C7" s="6"/>
      <c r="D7" s="12">
        <v>100</v>
      </c>
      <c r="E7" s="13">
        <v>100</v>
      </c>
      <c r="F7" s="13">
        <v>100</v>
      </c>
      <c r="G7" s="13">
        <v>100</v>
      </c>
      <c r="H7" s="13">
        <v>100</v>
      </c>
      <c r="I7" s="14">
        <v>100</v>
      </c>
      <c r="W7" s="7">
        <v>0</v>
      </c>
      <c r="X7" s="6"/>
      <c r="Y7" s="12">
        <v>100</v>
      </c>
      <c r="Z7" s="13">
        <v>100</v>
      </c>
      <c r="AA7" s="13">
        <v>100</v>
      </c>
      <c r="AB7" s="13">
        <v>100</v>
      </c>
      <c r="AC7" s="13">
        <v>100</v>
      </c>
      <c r="AD7" s="14">
        <v>100</v>
      </c>
    </row>
    <row r="8" spans="2:30" x14ac:dyDescent="0.25">
      <c r="B8" s="8">
        <v>1</v>
      </c>
      <c r="C8" s="9" t="s">
        <v>21</v>
      </c>
      <c r="D8" s="15">
        <f>IF($C8="W",D7*(1+D$6),D7*(1-D$6))</f>
        <v>99</v>
      </c>
      <c r="E8" s="16">
        <f t="shared" ref="E8:I8" si="0">IF($C8="W",E7*(1+E$6),E7*(1-E$6))</f>
        <v>98</v>
      </c>
      <c r="F8" s="16">
        <f t="shared" si="0"/>
        <v>95</v>
      </c>
      <c r="G8" s="16">
        <f t="shared" si="0"/>
        <v>90</v>
      </c>
      <c r="H8" s="16">
        <f t="shared" si="0"/>
        <v>85</v>
      </c>
      <c r="I8" s="17">
        <f t="shared" si="0"/>
        <v>80</v>
      </c>
      <c r="W8" s="8">
        <v>1</v>
      </c>
      <c r="X8" s="9" t="s">
        <v>21</v>
      </c>
      <c r="Y8" s="15">
        <f t="shared" ref="Y8:AD8" si="1">IF($X8="W",Y7*(1+Y$6),Y7*(1-Y$6))</f>
        <v>99</v>
      </c>
      <c r="Z8" s="16">
        <f t="shared" si="1"/>
        <v>98</v>
      </c>
      <c r="AA8" s="16">
        <f t="shared" si="1"/>
        <v>95</v>
      </c>
      <c r="AB8" s="16">
        <f t="shared" si="1"/>
        <v>90</v>
      </c>
      <c r="AC8" s="16">
        <f t="shared" si="1"/>
        <v>85</v>
      </c>
      <c r="AD8" s="17">
        <f t="shared" si="1"/>
        <v>80</v>
      </c>
    </row>
    <row r="9" spans="2:30" x14ac:dyDescent="0.25">
      <c r="B9" s="8">
        <v>2</v>
      </c>
      <c r="C9" s="9" t="s">
        <v>22</v>
      </c>
      <c r="D9" s="15">
        <f t="shared" ref="D9:D72" si="2">IF($C9="W",D8*(1+D$6),D8*(1-D$6))</f>
        <v>99.99</v>
      </c>
      <c r="E9" s="16">
        <f t="shared" ref="E9:E72" si="3">IF($C9="W",E8*(1+E$6),E8*(1-E$6))</f>
        <v>99.960000000000008</v>
      </c>
      <c r="F9" s="16">
        <f t="shared" ref="F9:F72" si="4">IF($C9="W",F8*(1+F$6),F8*(1-F$6))</f>
        <v>99.75</v>
      </c>
      <c r="G9" s="16">
        <f t="shared" ref="G9:G72" si="5">IF($C9="W",G8*(1+G$6),G8*(1-G$6))</f>
        <v>99.000000000000014</v>
      </c>
      <c r="H9" s="16">
        <f t="shared" ref="H9:H72" si="6">IF($C9="W",H8*(1+H$6),H8*(1-H$6))</f>
        <v>97.749999999999986</v>
      </c>
      <c r="I9" s="17">
        <f t="shared" ref="I9:I72" si="7">IF($C9="W",I8*(1+I$6),I8*(1-I$6))</f>
        <v>96</v>
      </c>
      <c r="W9" s="8">
        <v>2</v>
      </c>
      <c r="X9" s="9" t="s">
        <v>21</v>
      </c>
      <c r="Y9" s="15">
        <f t="shared" ref="Y9:Y72" si="8">IF($X9="W",Y8*(1+Y$6),Y8*(1-Y$6))</f>
        <v>98.01</v>
      </c>
      <c r="Z9" s="16">
        <f t="shared" ref="Z9:Z72" si="9">IF($X9="W",Z8*(1+Z$6),Z8*(1-Z$6))</f>
        <v>96.039999999999992</v>
      </c>
      <c r="AA9" s="16">
        <f t="shared" ref="AA9:AA72" si="10">IF($X9="W",AA8*(1+AA$6),AA8*(1-AA$6))</f>
        <v>90.25</v>
      </c>
      <c r="AB9" s="16">
        <f t="shared" ref="AB9:AB72" si="11">IF($X9="W",AB8*(1+AB$6),AB8*(1-AB$6))</f>
        <v>81</v>
      </c>
      <c r="AC9" s="16">
        <f t="shared" ref="AC9:AC72" si="12">IF($X9="W",AC8*(1+AC$6),AC8*(1-AC$6))</f>
        <v>72.25</v>
      </c>
      <c r="AD9" s="17">
        <f t="shared" ref="AD9:AD72" si="13">IF($X9="W",AD8*(1+AD$6),AD8*(1-AD$6))</f>
        <v>64</v>
      </c>
    </row>
    <row r="10" spans="2:30" x14ac:dyDescent="0.25">
      <c r="B10" s="8">
        <v>3</v>
      </c>
      <c r="C10" s="9" t="s">
        <v>21</v>
      </c>
      <c r="D10" s="15">
        <f t="shared" si="2"/>
        <v>98.990099999999998</v>
      </c>
      <c r="E10" s="16">
        <f t="shared" si="3"/>
        <v>97.960800000000006</v>
      </c>
      <c r="F10" s="16">
        <f t="shared" si="4"/>
        <v>94.762499999999989</v>
      </c>
      <c r="G10" s="16">
        <f t="shared" si="5"/>
        <v>89.100000000000009</v>
      </c>
      <c r="H10" s="16">
        <f t="shared" si="6"/>
        <v>83.087499999999991</v>
      </c>
      <c r="I10" s="17">
        <f t="shared" si="7"/>
        <v>76.800000000000011</v>
      </c>
      <c r="W10" s="8">
        <v>3</v>
      </c>
      <c r="X10" s="9" t="s">
        <v>21</v>
      </c>
      <c r="Y10" s="15">
        <f t="shared" si="8"/>
        <v>97.029899999999998</v>
      </c>
      <c r="Z10" s="16">
        <f t="shared" si="9"/>
        <v>94.119199999999992</v>
      </c>
      <c r="AA10" s="16">
        <f t="shared" si="10"/>
        <v>85.737499999999997</v>
      </c>
      <c r="AB10" s="16">
        <f t="shared" si="11"/>
        <v>72.900000000000006</v>
      </c>
      <c r="AC10" s="16">
        <f t="shared" si="12"/>
        <v>61.412500000000001</v>
      </c>
      <c r="AD10" s="17">
        <f t="shared" si="13"/>
        <v>51.2</v>
      </c>
    </row>
    <row r="11" spans="2:30" x14ac:dyDescent="0.25">
      <c r="B11" s="8">
        <v>4</v>
      </c>
      <c r="C11" s="9" t="s">
        <v>22</v>
      </c>
      <c r="D11" s="15">
        <f t="shared" si="2"/>
        <v>99.980001000000001</v>
      </c>
      <c r="E11" s="16">
        <f t="shared" si="3"/>
        <v>99.920016000000004</v>
      </c>
      <c r="F11" s="16">
        <f t="shared" si="4"/>
        <v>99.500624999999985</v>
      </c>
      <c r="G11" s="16">
        <f t="shared" si="5"/>
        <v>98.010000000000019</v>
      </c>
      <c r="H11" s="16">
        <f t="shared" si="6"/>
        <v>95.550624999999982</v>
      </c>
      <c r="I11" s="17">
        <f t="shared" si="7"/>
        <v>92.160000000000011</v>
      </c>
      <c r="W11" s="8">
        <v>4</v>
      </c>
      <c r="X11" s="9" t="s">
        <v>21</v>
      </c>
      <c r="Y11" s="15">
        <f t="shared" si="8"/>
        <v>96.059601000000001</v>
      </c>
      <c r="Z11" s="16">
        <f t="shared" si="9"/>
        <v>92.23681599999999</v>
      </c>
      <c r="AA11" s="16">
        <f t="shared" si="10"/>
        <v>81.450624999999988</v>
      </c>
      <c r="AB11" s="16">
        <f t="shared" si="11"/>
        <v>65.610000000000014</v>
      </c>
      <c r="AC11" s="16">
        <f t="shared" si="12"/>
        <v>52.200625000000002</v>
      </c>
      <c r="AD11" s="17">
        <f t="shared" si="13"/>
        <v>40.960000000000008</v>
      </c>
    </row>
    <row r="12" spans="2:30" x14ac:dyDescent="0.25">
      <c r="B12" s="8">
        <v>5</v>
      </c>
      <c r="C12" s="9" t="s">
        <v>21</v>
      </c>
      <c r="D12" s="15">
        <f t="shared" si="2"/>
        <v>98.98020099</v>
      </c>
      <c r="E12" s="16">
        <f t="shared" si="3"/>
        <v>97.921615680000002</v>
      </c>
      <c r="F12" s="16">
        <f t="shared" si="4"/>
        <v>94.525593749999985</v>
      </c>
      <c r="G12" s="16">
        <f t="shared" si="5"/>
        <v>88.209000000000017</v>
      </c>
      <c r="H12" s="16">
        <f t="shared" si="6"/>
        <v>81.218031249999981</v>
      </c>
      <c r="I12" s="17">
        <f t="shared" si="7"/>
        <v>73.728000000000009</v>
      </c>
      <c r="W12" s="8">
        <v>5</v>
      </c>
      <c r="X12" s="9" t="s">
        <v>21</v>
      </c>
      <c r="Y12" s="15">
        <f t="shared" si="8"/>
        <v>95.099004989999997</v>
      </c>
      <c r="Z12" s="16">
        <f t="shared" si="9"/>
        <v>90.392079679999995</v>
      </c>
      <c r="AA12" s="16">
        <f t="shared" si="10"/>
        <v>77.378093749999991</v>
      </c>
      <c r="AB12" s="16">
        <f t="shared" si="11"/>
        <v>59.049000000000014</v>
      </c>
      <c r="AC12" s="16">
        <f t="shared" si="12"/>
        <v>44.370531249999999</v>
      </c>
      <c r="AD12" s="17">
        <f t="shared" si="13"/>
        <v>32.768000000000008</v>
      </c>
    </row>
    <row r="13" spans="2:30" x14ac:dyDescent="0.25">
      <c r="B13" s="8">
        <v>6</v>
      </c>
      <c r="C13" s="9" t="s">
        <v>21</v>
      </c>
      <c r="D13" s="15">
        <f t="shared" si="2"/>
        <v>97.990398980099997</v>
      </c>
      <c r="E13" s="16">
        <f t="shared" si="3"/>
        <v>95.963183366400003</v>
      </c>
      <c r="F13" s="16">
        <f t="shared" si="4"/>
        <v>89.799314062499988</v>
      </c>
      <c r="G13" s="16">
        <f t="shared" si="5"/>
        <v>79.388100000000023</v>
      </c>
      <c r="H13" s="16">
        <f t="shared" si="6"/>
        <v>69.035326562499989</v>
      </c>
      <c r="I13" s="17">
        <f t="shared" si="7"/>
        <v>58.982400000000013</v>
      </c>
      <c r="W13" s="8">
        <v>6</v>
      </c>
      <c r="X13" s="9" t="s">
        <v>21</v>
      </c>
      <c r="Y13" s="15">
        <f t="shared" si="8"/>
        <v>94.148014940099998</v>
      </c>
      <c r="Z13" s="16">
        <f t="shared" si="9"/>
        <v>88.584238086399992</v>
      </c>
      <c r="AA13" s="16">
        <f t="shared" si="10"/>
        <v>73.509189062499985</v>
      </c>
      <c r="AB13" s="16">
        <f t="shared" si="11"/>
        <v>53.144100000000016</v>
      </c>
      <c r="AC13" s="16">
        <f t="shared" si="12"/>
        <v>37.714951562499998</v>
      </c>
      <c r="AD13" s="17">
        <f t="shared" si="13"/>
        <v>26.214400000000008</v>
      </c>
    </row>
    <row r="14" spans="2:30" x14ac:dyDescent="0.25">
      <c r="B14" s="8">
        <v>7</v>
      </c>
      <c r="C14" s="9" t="s">
        <v>22</v>
      </c>
      <c r="D14" s="15">
        <f t="shared" si="2"/>
        <v>98.970302969900999</v>
      </c>
      <c r="E14" s="16">
        <f t="shared" si="3"/>
        <v>97.882447033727999</v>
      </c>
      <c r="F14" s="16">
        <f t="shared" si="4"/>
        <v>94.289279765624997</v>
      </c>
      <c r="G14" s="16">
        <f t="shared" si="5"/>
        <v>87.326910000000026</v>
      </c>
      <c r="H14" s="16">
        <f t="shared" si="6"/>
        <v>79.390625546874986</v>
      </c>
      <c r="I14" s="17">
        <f t="shared" si="7"/>
        <v>70.778880000000015</v>
      </c>
      <c r="W14" s="8">
        <v>7</v>
      </c>
      <c r="X14" s="9" t="s">
        <v>21</v>
      </c>
      <c r="Y14" s="15">
        <f t="shared" si="8"/>
        <v>93.206534790698996</v>
      </c>
      <c r="Z14" s="16">
        <f t="shared" si="9"/>
        <v>86.812553324671995</v>
      </c>
      <c r="AA14" s="16">
        <f t="shared" si="10"/>
        <v>69.833729609374984</v>
      </c>
      <c r="AB14" s="16">
        <f t="shared" si="11"/>
        <v>47.829690000000014</v>
      </c>
      <c r="AC14" s="16">
        <f t="shared" si="12"/>
        <v>32.057708828124994</v>
      </c>
      <c r="AD14" s="17">
        <f t="shared" si="13"/>
        <v>20.971520000000009</v>
      </c>
    </row>
    <row r="15" spans="2:30" x14ac:dyDescent="0.25">
      <c r="B15" s="8">
        <v>8</v>
      </c>
      <c r="C15" s="9" t="s">
        <v>21</v>
      </c>
      <c r="D15" s="15">
        <f t="shared" si="2"/>
        <v>97.980599940201984</v>
      </c>
      <c r="E15" s="16">
        <f t="shared" si="3"/>
        <v>95.92479809305344</v>
      </c>
      <c r="F15" s="16">
        <f t="shared" si="4"/>
        <v>89.574815777343744</v>
      </c>
      <c r="G15" s="16">
        <f t="shared" si="5"/>
        <v>78.594219000000024</v>
      </c>
      <c r="H15" s="16">
        <f t="shared" si="6"/>
        <v>67.482031714843743</v>
      </c>
      <c r="I15" s="17">
        <f t="shared" si="7"/>
        <v>56.623104000000012</v>
      </c>
      <c r="W15" s="8">
        <v>8</v>
      </c>
      <c r="X15" s="9" t="s">
        <v>21</v>
      </c>
      <c r="Y15" s="15">
        <f t="shared" si="8"/>
        <v>92.274469442792011</v>
      </c>
      <c r="Z15" s="16">
        <f t="shared" si="9"/>
        <v>85.076302258178558</v>
      </c>
      <c r="AA15" s="16">
        <f t="shared" si="10"/>
        <v>66.342043128906226</v>
      </c>
      <c r="AB15" s="16">
        <f t="shared" si="11"/>
        <v>43.046721000000012</v>
      </c>
      <c r="AC15" s="16">
        <f t="shared" si="12"/>
        <v>27.249052503906245</v>
      </c>
      <c r="AD15" s="17">
        <f t="shared" si="13"/>
        <v>16.777216000000006</v>
      </c>
    </row>
    <row r="16" spans="2:30" x14ac:dyDescent="0.25">
      <c r="B16" s="8">
        <v>9</v>
      </c>
      <c r="C16" s="9" t="s">
        <v>22</v>
      </c>
      <c r="D16" s="15">
        <f t="shared" si="2"/>
        <v>98.960405939604001</v>
      </c>
      <c r="E16" s="16">
        <f t="shared" si="3"/>
        <v>97.843294054914509</v>
      </c>
      <c r="F16" s="16">
        <f t="shared" si="4"/>
        <v>94.053556566210929</v>
      </c>
      <c r="G16" s="16">
        <f t="shared" si="5"/>
        <v>86.453640900000039</v>
      </c>
      <c r="H16" s="16">
        <f t="shared" si="6"/>
        <v>77.604336472070301</v>
      </c>
      <c r="I16" s="17">
        <f t="shared" si="7"/>
        <v>67.947724800000017</v>
      </c>
      <c r="W16" s="8">
        <v>9</v>
      </c>
      <c r="X16" s="9" t="s">
        <v>21</v>
      </c>
      <c r="Y16" s="15">
        <f t="shared" si="8"/>
        <v>91.351724748364092</v>
      </c>
      <c r="Z16" s="16">
        <f t="shared" si="9"/>
        <v>83.374776213014982</v>
      </c>
      <c r="AA16" s="16">
        <f t="shared" si="10"/>
        <v>63.024940972460911</v>
      </c>
      <c r="AB16" s="16">
        <f t="shared" si="11"/>
        <v>38.742048900000015</v>
      </c>
      <c r="AC16" s="16">
        <f t="shared" si="12"/>
        <v>23.161694628320308</v>
      </c>
      <c r="AD16" s="17">
        <f t="shared" si="13"/>
        <v>13.421772800000006</v>
      </c>
    </row>
    <row r="17" spans="2:30" x14ac:dyDescent="0.25">
      <c r="B17" s="8">
        <v>10</v>
      </c>
      <c r="C17" s="9" t="s">
        <v>22</v>
      </c>
      <c r="D17" s="15">
        <f t="shared" si="2"/>
        <v>99.950009999000045</v>
      </c>
      <c r="E17" s="16">
        <f t="shared" si="3"/>
        <v>99.800159936012804</v>
      </c>
      <c r="F17" s="16">
        <f t="shared" si="4"/>
        <v>98.756234394521485</v>
      </c>
      <c r="G17" s="16">
        <f t="shared" si="5"/>
        <v>95.099004990000054</v>
      </c>
      <c r="H17" s="16">
        <f t="shared" si="6"/>
        <v>89.244986942880843</v>
      </c>
      <c r="I17" s="17">
        <f t="shared" si="7"/>
        <v>81.537269760000015</v>
      </c>
      <c r="W17" s="8">
        <v>10</v>
      </c>
      <c r="X17" s="9" t="s">
        <v>21</v>
      </c>
      <c r="Y17" s="15">
        <f t="shared" si="8"/>
        <v>90.438207500880452</v>
      </c>
      <c r="Z17" s="16">
        <f t="shared" si="9"/>
        <v>81.707280688754679</v>
      </c>
      <c r="AA17" s="16">
        <f t="shared" si="10"/>
        <v>59.873693923837862</v>
      </c>
      <c r="AB17" s="16">
        <f t="shared" si="11"/>
        <v>34.867844010000013</v>
      </c>
      <c r="AC17" s="16">
        <f t="shared" si="12"/>
        <v>19.687440434072261</v>
      </c>
      <c r="AD17" s="17">
        <f t="shared" si="13"/>
        <v>10.737418240000006</v>
      </c>
    </row>
    <row r="18" spans="2:30" x14ac:dyDescent="0.25">
      <c r="B18" s="8">
        <v>11</v>
      </c>
      <c r="C18" s="9" t="s">
        <v>22</v>
      </c>
      <c r="D18" s="15">
        <f t="shared" si="2"/>
        <v>100.94951009899005</v>
      </c>
      <c r="E18" s="16">
        <f t="shared" si="3"/>
        <v>101.79616313473306</v>
      </c>
      <c r="F18" s="16">
        <f t="shared" si="4"/>
        <v>103.69404611424757</v>
      </c>
      <c r="G18" s="16">
        <f t="shared" si="5"/>
        <v>104.60890548900007</v>
      </c>
      <c r="H18" s="16">
        <f t="shared" si="6"/>
        <v>102.63173498431296</v>
      </c>
      <c r="I18" s="17">
        <f t="shared" si="7"/>
        <v>97.844723712000018</v>
      </c>
      <c r="W18" s="8">
        <v>11</v>
      </c>
      <c r="X18" s="9" t="s">
        <v>21</v>
      </c>
      <c r="Y18" s="15">
        <f t="shared" si="8"/>
        <v>89.53382542587164</v>
      </c>
      <c r="Z18" s="16">
        <f t="shared" si="9"/>
        <v>80.073135074979589</v>
      </c>
      <c r="AA18" s="16">
        <f t="shared" si="10"/>
        <v>56.880009227645964</v>
      </c>
      <c r="AB18" s="16">
        <f t="shared" si="11"/>
        <v>31.381059609000012</v>
      </c>
      <c r="AC18" s="16">
        <f t="shared" si="12"/>
        <v>16.734324368961421</v>
      </c>
      <c r="AD18" s="17">
        <f t="shared" si="13"/>
        <v>8.5899345920000041</v>
      </c>
    </row>
    <row r="19" spans="2:30" x14ac:dyDescent="0.25">
      <c r="B19" s="8">
        <v>12</v>
      </c>
      <c r="C19" s="9" t="s">
        <v>21</v>
      </c>
      <c r="D19" s="15">
        <f t="shared" si="2"/>
        <v>99.940014998000152</v>
      </c>
      <c r="E19" s="16">
        <f t="shared" si="3"/>
        <v>99.760239872038397</v>
      </c>
      <c r="F19" s="16">
        <f t="shared" si="4"/>
        <v>98.509343808535192</v>
      </c>
      <c r="G19" s="16">
        <f t="shared" si="5"/>
        <v>94.148014940100055</v>
      </c>
      <c r="H19" s="16">
        <f t="shared" si="6"/>
        <v>87.236974736666014</v>
      </c>
      <c r="I19" s="17">
        <f t="shared" si="7"/>
        <v>78.275778969600026</v>
      </c>
      <c r="W19" s="8">
        <v>12</v>
      </c>
      <c r="X19" s="9" t="s">
        <v>21</v>
      </c>
      <c r="Y19" s="15">
        <f t="shared" si="8"/>
        <v>88.638487171612923</v>
      </c>
      <c r="Z19" s="16">
        <f t="shared" si="9"/>
        <v>78.47167237347999</v>
      </c>
      <c r="AA19" s="16">
        <f t="shared" si="10"/>
        <v>54.036008766263663</v>
      </c>
      <c r="AB19" s="16">
        <f t="shared" si="11"/>
        <v>28.242953648100013</v>
      </c>
      <c r="AC19" s="16">
        <f t="shared" si="12"/>
        <v>14.224175713617207</v>
      </c>
      <c r="AD19" s="17">
        <f t="shared" si="13"/>
        <v>6.8719476736000038</v>
      </c>
    </row>
    <row r="20" spans="2:30" x14ac:dyDescent="0.25">
      <c r="B20" s="8">
        <v>13</v>
      </c>
      <c r="C20" s="9" t="s">
        <v>22</v>
      </c>
      <c r="D20" s="15">
        <f t="shared" si="2"/>
        <v>100.93941514798016</v>
      </c>
      <c r="E20" s="16">
        <f t="shared" si="3"/>
        <v>101.75544466947916</v>
      </c>
      <c r="F20" s="16">
        <f t="shared" si="4"/>
        <v>103.43481099896195</v>
      </c>
      <c r="G20" s="16">
        <f t="shared" si="5"/>
        <v>103.56281643411006</v>
      </c>
      <c r="H20" s="16">
        <f t="shared" si="6"/>
        <v>100.32252094716591</v>
      </c>
      <c r="I20" s="17">
        <f t="shared" si="7"/>
        <v>93.930934763520028</v>
      </c>
      <c r="W20" s="8">
        <v>13</v>
      </c>
      <c r="X20" s="9" t="s">
        <v>21</v>
      </c>
      <c r="Y20" s="15">
        <f t="shared" si="8"/>
        <v>87.752102299896791</v>
      </c>
      <c r="Z20" s="16">
        <f t="shared" si="9"/>
        <v>76.902238926010384</v>
      </c>
      <c r="AA20" s="16">
        <f t="shared" si="10"/>
        <v>51.334208327950478</v>
      </c>
      <c r="AB20" s="16">
        <f t="shared" si="11"/>
        <v>25.418658283290011</v>
      </c>
      <c r="AC20" s="16">
        <f t="shared" si="12"/>
        <v>12.090549356574625</v>
      </c>
      <c r="AD20" s="17">
        <f t="shared" si="13"/>
        <v>5.4975581388800032</v>
      </c>
    </row>
    <row r="21" spans="2:30" x14ac:dyDescent="0.25">
      <c r="B21" s="8">
        <v>14</v>
      </c>
      <c r="C21" s="9" t="s">
        <v>22</v>
      </c>
      <c r="D21" s="15">
        <f t="shared" si="2"/>
        <v>101.94880929945995</v>
      </c>
      <c r="E21" s="16">
        <f t="shared" si="3"/>
        <v>103.79055356286875</v>
      </c>
      <c r="F21" s="16">
        <f t="shared" si="4"/>
        <v>108.60655154891005</v>
      </c>
      <c r="G21" s="16">
        <f t="shared" si="5"/>
        <v>113.91909807752107</v>
      </c>
      <c r="H21" s="16">
        <f t="shared" si="6"/>
        <v>115.37089908924079</v>
      </c>
      <c r="I21" s="17">
        <f t="shared" si="7"/>
        <v>112.71712171622403</v>
      </c>
      <c r="W21" s="8">
        <v>14</v>
      </c>
      <c r="X21" s="9" t="s">
        <v>21</v>
      </c>
      <c r="Y21" s="15">
        <f t="shared" si="8"/>
        <v>86.874581276897828</v>
      </c>
      <c r="Z21" s="16">
        <f t="shared" si="9"/>
        <v>75.364194147490181</v>
      </c>
      <c r="AA21" s="16">
        <f t="shared" si="10"/>
        <v>48.767497911552951</v>
      </c>
      <c r="AB21" s="16">
        <f t="shared" si="11"/>
        <v>22.876792454961009</v>
      </c>
      <c r="AC21" s="16">
        <f t="shared" si="12"/>
        <v>10.276966953088431</v>
      </c>
      <c r="AD21" s="17">
        <f t="shared" si="13"/>
        <v>4.3980465111040026</v>
      </c>
    </row>
    <row r="22" spans="2:30" x14ac:dyDescent="0.25">
      <c r="B22" s="8">
        <v>15</v>
      </c>
      <c r="C22" s="9" t="s">
        <v>21</v>
      </c>
      <c r="D22" s="15">
        <f t="shared" si="2"/>
        <v>100.92932120646535</v>
      </c>
      <c r="E22" s="16">
        <f t="shared" si="3"/>
        <v>101.71474249161137</v>
      </c>
      <c r="F22" s="16">
        <f t="shared" si="4"/>
        <v>103.17622397146454</v>
      </c>
      <c r="G22" s="16">
        <f t="shared" si="5"/>
        <v>102.52718826976897</v>
      </c>
      <c r="H22" s="16">
        <f t="shared" si="6"/>
        <v>98.065264225854676</v>
      </c>
      <c r="I22" s="17">
        <f t="shared" si="7"/>
        <v>90.173697372979234</v>
      </c>
      <c r="W22" s="8">
        <v>15</v>
      </c>
      <c r="X22" s="9" t="s">
        <v>21</v>
      </c>
      <c r="Y22" s="15">
        <f t="shared" si="8"/>
        <v>86.00583546412885</v>
      </c>
      <c r="Z22" s="16">
        <f t="shared" si="9"/>
        <v>73.856910264540375</v>
      </c>
      <c r="AA22" s="16">
        <f t="shared" si="10"/>
        <v>46.329123015975298</v>
      </c>
      <c r="AB22" s="16">
        <f t="shared" si="11"/>
        <v>20.589113209464909</v>
      </c>
      <c r="AC22" s="16">
        <f t="shared" si="12"/>
        <v>8.7354219101251669</v>
      </c>
      <c r="AD22" s="17">
        <f t="shared" si="13"/>
        <v>3.5184372088832023</v>
      </c>
    </row>
    <row r="23" spans="2:30" x14ac:dyDescent="0.25">
      <c r="B23" s="8">
        <v>16</v>
      </c>
      <c r="C23" s="9" t="s">
        <v>21</v>
      </c>
      <c r="D23" s="15">
        <f t="shared" si="2"/>
        <v>99.920027994400698</v>
      </c>
      <c r="E23" s="16">
        <f t="shared" si="3"/>
        <v>99.680447641779139</v>
      </c>
      <c r="F23" s="16">
        <f t="shared" si="4"/>
        <v>98.017412772891305</v>
      </c>
      <c r="G23" s="16">
        <f t="shared" si="5"/>
        <v>92.274469442792082</v>
      </c>
      <c r="H23" s="16">
        <f t="shared" si="6"/>
        <v>83.355474591976474</v>
      </c>
      <c r="I23" s="17">
        <f t="shared" si="7"/>
        <v>72.138957898383396</v>
      </c>
      <c r="W23" s="8">
        <v>16</v>
      </c>
      <c r="X23" s="9" t="s">
        <v>21</v>
      </c>
      <c r="Y23" s="15">
        <f t="shared" si="8"/>
        <v>85.145777109487554</v>
      </c>
      <c r="Z23" s="16">
        <f t="shared" si="9"/>
        <v>72.379772059249561</v>
      </c>
      <c r="AA23" s="16">
        <f t="shared" si="10"/>
        <v>44.012666865176534</v>
      </c>
      <c r="AB23" s="16">
        <f t="shared" si="11"/>
        <v>18.53020188851842</v>
      </c>
      <c r="AC23" s="16">
        <f t="shared" si="12"/>
        <v>7.4251086236063912</v>
      </c>
      <c r="AD23" s="17">
        <f t="shared" si="13"/>
        <v>2.8147497671065622</v>
      </c>
    </row>
    <row r="24" spans="2:30" x14ac:dyDescent="0.25">
      <c r="B24" s="8">
        <v>17</v>
      </c>
      <c r="C24" s="9" t="s">
        <v>22</v>
      </c>
      <c r="D24" s="15">
        <f t="shared" si="2"/>
        <v>100.9192282743447</v>
      </c>
      <c r="E24" s="16">
        <f t="shared" si="3"/>
        <v>101.67405659461473</v>
      </c>
      <c r="F24" s="16">
        <f t="shared" si="4"/>
        <v>102.91828341153588</v>
      </c>
      <c r="G24" s="16">
        <f t="shared" si="5"/>
        <v>101.5019163870713</v>
      </c>
      <c r="H24" s="16">
        <f t="shared" si="6"/>
        <v>95.858795780772937</v>
      </c>
      <c r="I24" s="17">
        <f t="shared" si="7"/>
        <v>86.566749478060075</v>
      </c>
      <c r="W24" s="8">
        <v>17</v>
      </c>
      <c r="X24" s="9" t="s">
        <v>21</v>
      </c>
      <c r="Y24" s="15">
        <f t="shared" si="8"/>
        <v>84.294319338392683</v>
      </c>
      <c r="Z24" s="16">
        <f t="shared" si="9"/>
        <v>70.932176618064574</v>
      </c>
      <c r="AA24" s="16">
        <f t="shared" si="10"/>
        <v>41.812033521917705</v>
      </c>
      <c r="AB24" s="16">
        <f t="shared" si="11"/>
        <v>16.67718169966658</v>
      </c>
      <c r="AC24" s="16">
        <f t="shared" si="12"/>
        <v>6.3113423300654325</v>
      </c>
      <c r="AD24" s="17">
        <f t="shared" si="13"/>
        <v>2.25179981368525</v>
      </c>
    </row>
    <row r="25" spans="2:30" x14ac:dyDescent="0.25">
      <c r="B25" s="8">
        <v>18</v>
      </c>
      <c r="C25" s="9" t="s">
        <v>22</v>
      </c>
      <c r="D25" s="15">
        <f t="shared" si="2"/>
        <v>101.92842055708815</v>
      </c>
      <c r="E25" s="16">
        <f t="shared" si="3"/>
        <v>103.70753772650703</v>
      </c>
      <c r="F25" s="16">
        <f t="shared" si="4"/>
        <v>108.06419758211268</v>
      </c>
      <c r="G25" s="16">
        <f t="shared" si="5"/>
        <v>111.65210802577845</v>
      </c>
      <c r="H25" s="16">
        <f t="shared" si="6"/>
        <v>110.23761514788887</v>
      </c>
      <c r="I25" s="17">
        <f t="shared" si="7"/>
        <v>103.88009937367208</v>
      </c>
      <c r="W25" s="8">
        <v>18</v>
      </c>
      <c r="X25" s="9" t="s">
        <v>21</v>
      </c>
      <c r="Y25" s="15">
        <f t="shared" si="8"/>
        <v>83.451376145008751</v>
      </c>
      <c r="Z25" s="16">
        <f t="shared" si="9"/>
        <v>69.513533085703287</v>
      </c>
      <c r="AA25" s="16">
        <f t="shared" si="10"/>
        <v>39.721431845821819</v>
      </c>
      <c r="AB25" s="16">
        <f t="shared" si="11"/>
        <v>15.009463529699921</v>
      </c>
      <c r="AC25" s="16">
        <f t="shared" si="12"/>
        <v>5.3646409805556177</v>
      </c>
      <c r="AD25" s="17">
        <f t="shared" si="13"/>
        <v>1.8014398509482001</v>
      </c>
    </row>
    <row r="26" spans="2:30" x14ac:dyDescent="0.25">
      <c r="B26" s="8">
        <v>19</v>
      </c>
      <c r="C26" s="9" t="s">
        <v>22</v>
      </c>
      <c r="D26" s="15">
        <f t="shared" si="2"/>
        <v>102.94770476265903</v>
      </c>
      <c r="E26" s="16">
        <f t="shared" si="3"/>
        <v>105.78168848103716</v>
      </c>
      <c r="F26" s="16">
        <f t="shared" si="4"/>
        <v>113.46740746121833</v>
      </c>
      <c r="G26" s="16">
        <f t="shared" si="5"/>
        <v>122.81731882835631</v>
      </c>
      <c r="H26" s="16">
        <f t="shared" si="6"/>
        <v>126.7732574200722</v>
      </c>
      <c r="I26" s="17">
        <f t="shared" si="7"/>
        <v>124.6561192484065</v>
      </c>
      <c r="W26" s="8">
        <v>19</v>
      </c>
      <c r="X26" s="9" t="s">
        <v>21</v>
      </c>
      <c r="Y26" s="15">
        <f t="shared" si="8"/>
        <v>82.616862383558669</v>
      </c>
      <c r="Z26" s="16">
        <f t="shared" si="9"/>
        <v>68.123262423989217</v>
      </c>
      <c r="AA26" s="16">
        <f t="shared" si="10"/>
        <v>37.735360253530729</v>
      </c>
      <c r="AB26" s="16">
        <f t="shared" si="11"/>
        <v>13.50851717672993</v>
      </c>
      <c r="AC26" s="16">
        <f t="shared" si="12"/>
        <v>4.559944833472275</v>
      </c>
      <c r="AD26" s="17">
        <f t="shared" si="13"/>
        <v>1.4411518807585602</v>
      </c>
    </row>
    <row r="27" spans="2:30" x14ac:dyDescent="0.25">
      <c r="B27" s="8">
        <v>20</v>
      </c>
      <c r="C27" s="9" t="s">
        <v>22</v>
      </c>
      <c r="D27" s="15">
        <f t="shared" si="2"/>
        <v>103.97718181028561</v>
      </c>
      <c r="E27" s="16">
        <f t="shared" si="3"/>
        <v>107.89732225065791</v>
      </c>
      <c r="F27" s="16">
        <f t="shared" si="4"/>
        <v>119.14077783427925</v>
      </c>
      <c r="G27" s="16">
        <f t="shared" si="5"/>
        <v>135.09905071119195</v>
      </c>
      <c r="H27" s="16">
        <f t="shared" si="6"/>
        <v>145.789246033083</v>
      </c>
      <c r="I27" s="17">
        <f t="shared" si="7"/>
        <v>149.58734309808779</v>
      </c>
      <c r="W27" s="8">
        <v>20</v>
      </c>
      <c r="X27" s="9" t="s">
        <v>21</v>
      </c>
      <c r="Y27" s="15">
        <f t="shared" si="8"/>
        <v>81.790693759723084</v>
      </c>
      <c r="Z27" s="16">
        <f t="shared" si="9"/>
        <v>66.760797175509438</v>
      </c>
      <c r="AA27" s="16">
        <f t="shared" si="10"/>
        <v>35.848592240854188</v>
      </c>
      <c r="AB27" s="16">
        <f t="shared" si="11"/>
        <v>12.157665459056936</v>
      </c>
      <c r="AC27" s="16">
        <f t="shared" si="12"/>
        <v>3.8759531084514336</v>
      </c>
      <c r="AD27" s="17">
        <f t="shared" si="13"/>
        <v>1.1529215046068482</v>
      </c>
    </row>
    <row r="28" spans="2:30" x14ac:dyDescent="0.25">
      <c r="B28" s="8">
        <v>21</v>
      </c>
      <c r="C28" s="9" t="s">
        <v>21</v>
      </c>
      <c r="D28" s="15">
        <f t="shared" si="2"/>
        <v>102.93740999218275</v>
      </c>
      <c r="E28" s="16">
        <f t="shared" si="3"/>
        <v>105.73937580564474</v>
      </c>
      <c r="F28" s="16">
        <f t="shared" si="4"/>
        <v>113.18373894256528</v>
      </c>
      <c r="G28" s="16">
        <f t="shared" si="5"/>
        <v>121.58914564007276</v>
      </c>
      <c r="H28" s="16">
        <f t="shared" si="6"/>
        <v>123.92085912812055</v>
      </c>
      <c r="I28" s="17">
        <f t="shared" si="7"/>
        <v>119.66987447847023</v>
      </c>
      <c r="W28" s="8">
        <v>21</v>
      </c>
      <c r="X28" s="9" t="s">
        <v>21</v>
      </c>
      <c r="Y28" s="15">
        <f t="shared" si="8"/>
        <v>80.972786822125855</v>
      </c>
      <c r="Z28" s="16">
        <f t="shared" si="9"/>
        <v>65.425581231999246</v>
      </c>
      <c r="AA28" s="16">
        <f t="shared" si="10"/>
        <v>34.056162628811478</v>
      </c>
      <c r="AB28" s="16">
        <f t="shared" si="11"/>
        <v>10.941898913151244</v>
      </c>
      <c r="AC28" s="16">
        <f t="shared" si="12"/>
        <v>3.2945601421837183</v>
      </c>
      <c r="AD28" s="17">
        <f t="shared" si="13"/>
        <v>0.92233720368547856</v>
      </c>
    </row>
    <row r="29" spans="2:30" x14ac:dyDescent="0.25">
      <c r="B29" s="8">
        <v>22</v>
      </c>
      <c r="C29" s="9" t="s">
        <v>21</v>
      </c>
      <c r="D29" s="15">
        <f t="shared" si="2"/>
        <v>101.90803589226093</v>
      </c>
      <c r="E29" s="16">
        <f t="shared" si="3"/>
        <v>103.62458828953184</v>
      </c>
      <c r="F29" s="16">
        <f t="shared" si="4"/>
        <v>107.52455199543701</v>
      </c>
      <c r="G29" s="16">
        <f t="shared" si="5"/>
        <v>109.43023107606548</v>
      </c>
      <c r="H29" s="16">
        <f t="shared" si="6"/>
        <v>105.33273025890247</v>
      </c>
      <c r="I29" s="17">
        <f t="shared" si="7"/>
        <v>95.735899582776199</v>
      </c>
      <c r="W29" s="8">
        <v>22</v>
      </c>
      <c r="X29" s="9" t="s">
        <v>21</v>
      </c>
      <c r="Y29" s="15">
        <f t="shared" si="8"/>
        <v>80.163058953904596</v>
      </c>
      <c r="Z29" s="16">
        <f t="shared" si="9"/>
        <v>64.117069607359255</v>
      </c>
      <c r="AA29" s="16">
        <f t="shared" si="10"/>
        <v>32.353354497370901</v>
      </c>
      <c r="AB29" s="16">
        <f t="shared" si="11"/>
        <v>9.8477090218361187</v>
      </c>
      <c r="AC29" s="16">
        <f t="shared" si="12"/>
        <v>2.8003761208561606</v>
      </c>
      <c r="AD29" s="17">
        <f t="shared" si="13"/>
        <v>0.73786976294838291</v>
      </c>
    </row>
    <row r="30" spans="2:30" x14ac:dyDescent="0.25">
      <c r="B30" s="8">
        <v>23</v>
      </c>
      <c r="C30" s="9" t="s">
        <v>21</v>
      </c>
      <c r="D30" s="15">
        <f t="shared" si="2"/>
        <v>100.88895553333832</v>
      </c>
      <c r="E30" s="16">
        <f t="shared" si="3"/>
        <v>101.5520965237412</v>
      </c>
      <c r="F30" s="16">
        <f t="shared" si="4"/>
        <v>102.14832439566516</v>
      </c>
      <c r="G30" s="16">
        <f t="shared" si="5"/>
        <v>98.487207968458932</v>
      </c>
      <c r="H30" s="16">
        <f t="shared" si="6"/>
        <v>89.532820720067093</v>
      </c>
      <c r="I30" s="17">
        <f t="shared" si="7"/>
        <v>76.588719666220967</v>
      </c>
      <c r="W30" s="8">
        <v>23</v>
      </c>
      <c r="X30" s="9" t="s">
        <v>21</v>
      </c>
      <c r="Y30" s="15">
        <f t="shared" si="8"/>
        <v>79.361428364365551</v>
      </c>
      <c r="Z30" s="16">
        <f t="shared" si="9"/>
        <v>62.834728215212067</v>
      </c>
      <c r="AA30" s="16">
        <f t="shared" si="10"/>
        <v>30.735686772502355</v>
      </c>
      <c r="AB30" s="16">
        <f t="shared" si="11"/>
        <v>8.8629381196525063</v>
      </c>
      <c r="AC30" s="16">
        <f t="shared" si="12"/>
        <v>2.3803197027277365</v>
      </c>
      <c r="AD30" s="17">
        <f t="shared" si="13"/>
        <v>0.59029581035870637</v>
      </c>
    </row>
    <row r="31" spans="2:30" x14ac:dyDescent="0.25">
      <c r="B31" s="8">
        <v>24</v>
      </c>
      <c r="C31" s="9" t="s">
        <v>21</v>
      </c>
      <c r="D31" s="15">
        <f t="shared" si="2"/>
        <v>99.880065978004936</v>
      </c>
      <c r="E31" s="16">
        <f t="shared" si="3"/>
        <v>99.521054593266371</v>
      </c>
      <c r="F31" s="16">
        <f t="shared" si="4"/>
        <v>97.040908175881896</v>
      </c>
      <c r="G31" s="16">
        <f t="shared" si="5"/>
        <v>88.638487171613036</v>
      </c>
      <c r="H31" s="16">
        <f t="shared" si="6"/>
        <v>76.102897612057021</v>
      </c>
      <c r="I31" s="17">
        <f t="shared" si="7"/>
        <v>61.27097573297678</v>
      </c>
      <c r="W31" s="8">
        <v>24</v>
      </c>
      <c r="X31" s="9" t="s">
        <v>21</v>
      </c>
      <c r="Y31" s="15">
        <f t="shared" si="8"/>
        <v>78.567814080721888</v>
      </c>
      <c r="Z31" s="16">
        <f t="shared" si="9"/>
        <v>61.578033650907827</v>
      </c>
      <c r="AA31" s="16">
        <f t="shared" si="10"/>
        <v>29.198902433877237</v>
      </c>
      <c r="AB31" s="16">
        <f t="shared" si="11"/>
        <v>7.9766443076872555</v>
      </c>
      <c r="AC31" s="16">
        <f t="shared" si="12"/>
        <v>2.0232717473185762</v>
      </c>
      <c r="AD31" s="17">
        <f t="shared" si="13"/>
        <v>0.4722366482869651</v>
      </c>
    </row>
    <row r="32" spans="2:30" x14ac:dyDescent="0.25">
      <c r="B32" s="8">
        <v>25</v>
      </c>
      <c r="C32" s="9" t="s">
        <v>22</v>
      </c>
      <c r="D32" s="15">
        <f t="shared" si="2"/>
        <v>100.87886663778498</v>
      </c>
      <c r="E32" s="16">
        <f t="shared" si="3"/>
        <v>101.5114756851317</v>
      </c>
      <c r="F32" s="16">
        <f t="shared" si="4"/>
        <v>101.89295358467599</v>
      </c>
      <c r="G32" s="16">
        <f t="shared" si="5"/>
        <v>97.502335888774354</v>
      </c>
      <c r="H32" s="16">
        <f t="shared" si="6"/>
        <v>87.518332253865566</v>
      </c>
      <c r="I32" s="17">
        <f t="shared" si="7"/>
        <v>73.52517087957213</v>
      </c>
      <c r="W32" s="8">
        <v>25</v>
      </c>
      <c r="X32" s="9" t="s">
        <v>21</v>
      </c>
      <c r="Y32" s="15">
        <f t="shared" si="8"/>
        <v>77.782135939914667</v>
      </c>
      <c r="Z32" s="16">
        <f t="shared" si="9"/>
        <v>60.346472977889668</v>
      </c>
      <c r="AA32" s="16">
        <f t="shared" si="10"/>
        <v>27.738957312183373</v>
      </c>
      <c r="AB32" s="16">
        <f t="shared" si="11"/>
        <v>7.1789798769185298</v>
      </c>
      <c r="AC32" s="16">
        <f t="shared" si="12"/>
        <v>1.7197809852207897</v>
      </c>
      <c r="AD32" s="17">
        <f t="shared" si="13"/>
        <v>0.3777893186295721</v>
      </c>
    </row>
    <row r="33" spans="2:30" x14ac:dyDescent="0.25">
      <c r="B33" s="8">
        <v>26</v>
      </c>
      <c r="C33" s="9" t="s">
        <v>22</v>
      </c>
      <c r="D33" s="15">
        <f t="shared" si="2"/>
        <v>101.88765530416283</v>
      </c>
      <c r="E33" s="16">
        <f t="shared" si="3"/>
        <v>103.54170519883434</v>
      </c>
      <c r="F33" s="16">
        <f t="shared" si="4"/>
        <v>106.9876012639098</v>
      </c>
      <c r="G33" s="16">
        <f t="shared" si="5"/>
        <v>107.2525694776518</v>
      </c>
      <c r="H33" s="16">
        <f t="shared" si="6"/>
        <v>100.64608209194539</v>
      </c>
      <c r="I33" s="17">
        <f t="shared" si="7"/>
        <v>88.23020505548655</v>
      </c>
      <c r="W33" s="8">
        <v>26</v>
      </c>
      <c r="X33" s="9" t="s">
        <v>21</v>
      </c>
      <c r="Y33" s="15">
        <f t="shared" si="8"/>
        <v>77.004314580515526</v>
      </c>
      <c r="Z33" s="16">
        <f t="shared" si="9"/>
        <v>59.139543518331877</v>
      </c>
      <c r="AA33" s="16">
        <f t="shared" si="10"/>
        <v>26.352009446574204</v>
      </c>
      <c r="AB33" s="16">
        <f t="shared" si="11"/>
        <v>6.4610818892266773</v>
      </c>
      <c r="AC33" s="16">
        <f t="shared" si="12"/>
        <v>1.4618138374376712</v>
      </c>
      <c r="AD33" s="17">
        <f t="shared" si="13"/>
        <v>0.30223145490365771</v>
      </c>
    </row>
    <row r="34" spans="2:30" x14ac:dyDescent="0.25">
      <c r="B34" s="8">
        <v>27</v>
      </c>
      <c r="C34" s="9" t="s">
        <v>21</v>
      </c>
      <c r="D34" s="15">
        <f t="shared" si="2"/>
        <v>100.8687787511212</v>
      </c>
      <c r="E34" s="16">
        <f t="shared" si="3"/>
        <v>101.47087109485764</v>
      </c>
      <c r="F34" s="16">
        <f t="shared" si="4"/>
        <v>101.6382212007143</v>
      </c>
      <c r="G34" s="16">
        <f t="shared" si="5"/>
        <v>96.527312529886629</v>
      </c>
      <c r="H34" s="16">
        <f t="shared" si="6"/>
        <v>85.549169778153583</v>
      </c>
      <c r="I34" s="17">
        <f t="shared" si="7"/>
        <v>70.58416404438924</v>
      </c>
      <c r="W34" s="8">
        <v>27</v>
      </c>
      <c r="X34" s="9" t="s">
        <v>21</v>
      </c>
      <c r="Y34" s="15">
        <f t="shared" si="8"/>
        <v>76.234271434710365</v>
      </c>
      <c r="Z34" s="16">
        <f t="shared" si="9"/>
        <v>57.956752647965239</v>
      </c>
      <c r="AA34" s="16">
        <f t="shared" si="10"/>
        <v>25.034408974245494</v>
      </c>
      <c r="AB34" s="16">
        <f t="shared" si="11"/>
        <v>5.8149737003040096</v>
      </c>
      <c r="AC34" s="16">
        <f t="shared" si="12"/>
        <v>1.2425417618220205</v>
      </c>
      <c r="AD34" s="17">
        <f t="shared" si="13"/>
        <v>0.24178516392292618</v>
      </c>
    </row>
    <row r="35" spans="2:30" x14ac:dyDescent="0.25">
      <c r="B35" s="8">
        <v>28</v>
      </c>
      <c r="C35" s="9" t="s">
        <v>21</v>
      </c>
      <c r="D35" s="15">
        <f t="shared" si="2"/>
        <v>99.860090963609991</v>
      </c>
      <c r="E35" s="16">
        <f t="shared" si="3"/>
        <v>99.441453672960492</v>
      </c>
      <c r="F35" s="16">
        <f t="shared" si="4"/>
        <v>96.556310140678576</v>
      </c>
      <c r="G35" s="16">
        <f t="shared" si="5"/>
        <v>86.87458127689797</v>
      </c>
      <c r="H35" s="16">
        <f t="shared" si="6"/>
        <v>72.716794311430547</v>
      </c>
      <c r="I35" s="17">
        <f t="shared" si="7"/>
        <v>56.467331235511395</v>
      </c>
      <c r="W35" s="8">
        <v>28</v>
      </c>
      <c r="X35" s="9" t="s">
        <v>21</v>
      </c>
      <c r="Y35" s="15">
        <f t="shared" si="8"/>
        <v>75.471928720363266</v>
      </c>
      <c r="Z35" s="16">
        <f t="shared" si="9"/>
        <v>56.797617595005931</v>
      </c>
      <c r="AA35" s="16">
        <f t="shared" si="10"/>
        <v>23.782688525533217</v>
      </c>
      <c r="AB35" s="16">
        <f t="shared" si="11"/>
        <v>5.2334763302736089</v>
      </c>
      <c r="AC35" s="16">
        <f t="shared" si="12"/>
        <v>1.0561604975487173</v>
      </c>
      <c r="AD35" s="17">
        <f t="shared" si="13"/>
        <v>0.19342813113834095</v>
      </c>
    </row>
    <row r="36" spans="2:30" x14ac:dyDescent="0.25">
      <c r="B36" s="8">
        <v>29</v>
      </c>
      <c r="C36" s="9" t="s">
        <v>22</v>
      </c>
      <c r="D36" s="15">
        <f t="shared" si="2"/>
        <v>100.85869187324609</v>
      </c>
      <c r="E36" s="16">
        <f t="shared" si="3"/>
        <v>101.43028274641971</v>
      </c>
      <c r="F36" s="16">
        <f t="shared" si="4"/>
        <v>101.38412564771251</v>
      </c>
      <c r="G36" s="16">
        <f t="shared" si="5"/>
        <v>95.562039404587779</v>
      </c>
      <c r="H36" s="16">
        <f t="shared" si="6"/>
        <v>83.624313458145124</v>
      </c>
      <c r="I36" s="17">
        <f t="shared" si="7"/>
        <v>67.760797482613668</v>
      </c>
      <c r="W36" s="8">
        <v>29</v>
      </c>
      <c r="X36" s="9" t="s">
        <v>21</v>
      </c>
      <c r="Y36" s="15">
        <f t="shared" si="8"/>
        <v>74.717209433159638</v>
      </c>
      <c r="Z36" s="16">
        <f t="shared" si="9"/>
        <v>55.661665243105809</v>
      </c>
      <c r="AA36" s="16">
        <f t="shared" si="10"/>
        <v>22.593554099256554</v>
      </c>
      <c r="AB36" s="16">
        <f t="shared" si="11"/>
        <v>4.7101286972462484</v>
      </c>
      <c r="AC36" s="16">
        <f t="shared" si="12"/>
        <v>0.89773642291640965</v>
      </c>
      <c r="AD36" s="17">
        <f t="shared" si="13"/>
        <v>0.15474250491067276</v>
      </c>
    </row>
    <row r="37" spans="2:30" x14ac:dyDescent="0.25">
      <c r="B37" s="8">
        <v>30</v>
      </c>
      <c r="C37" s="9" t="s">
        <v>22</v>
      </c>
      <c r="D37" s="15">
        <f t="shared" si="2"/>
        <v>101.86727879197855</v>
      </c>
      <c r="E37" s="16">
        <f t="shared" si="3"/>
        <v>103.4588884013481</v>
      </c>
      <c r="F37" s="16">
        <f t="shared" si="4"/>
        <v>106.45333193009814</v>
      </c>
      <c r="G37" s="16">
        <f t="shared" si="5"/>
        <v>105.11824334504657</v>
      </c>
      <c r="H37" s="16">
        <f t="shared" si="6"/>
        <v>96.167960476866881</v>
      </c>
      <c r="I37" s="17">
        <f t="shared" si="7"/>
        <v>81.312956979136402</v>
      </c>
      <c r="W37" s="8">
        <v>30</v>
      </c>
      <c r="X37" s="9" t="s">
        <v>21</v>
      </c>
      <c r="Y37" s="15">
        <f t="shared" si="8"/>
        <v>73.970037338828035</v>
      </c>
      <c r="Z37" s="16">
        <f t="shared" si="9"/>
        <v>54.548431938243688</v>
      </c>
      <c r="AA37" s="16">
        <f t="shared" si="10"/>
        <v>21.463876394293724</v>
      </c>
      <c r="AB37" s="16">
        <f t="shared" si="11"/>
        <v>4.2391158275216236</v>
      </c>
      <c r="AC37" s="16">
        <f t="shared" si="12"/>
        <v>0.76307595947894813</v>
      </c>
      <c r="AD37" s="17">
        <f t="shared" si="13"/>
        <v>0.12379400392853822</v>
      </c>
    </row>
    <row r="38" spans="2:30" x14ac:dyDescent="0.25">
      <c r="B38" s="8">
        <v>31</v>
      </c>
      <c r="C38" s="9" t="s">
        <v>22</v>
      </c>
      <c r="D38" s="15">
        <f t="shared" si="2"/>
        <v>102.88595157989833</v>
      </c>
      <c r="E38" s="16">
        <f t="shared" si="3"/>
        <v>105.52806616937507</v>
      </c>
      <c r="F38" s="16">
        <f t="shared" si="4"/>
        <v>111.77599852660306</v>
      </c>
      <c r="G38" s="16">
        <f t="shared" si="5"/>
        <v>115.63006767955123</v>
      </c>
      <c r="H38" s="16">
        <f t="shared" si="6"/>
        <v>110.59315454839691</v>
      </c>
      <c r="I38" s="17">
        <f t="shared" si="7"/>
        <v>97.575548374963674</v>
      </c>
      <c r="W38" s="8">
        <v>31</v>
      </c>
      <c r="X38" s="9" t="s">
        <v>21</v>
      </c>
      <c r="Y38" s="15">
        <f t="shared" si="8"/>
        <v>73.230336965439761</v>
      </c>
      <c r="Z38" s="16">
        <f t="shared" si="9"/>
        <v>53.45746329947881</v>
      </c>
      <c r="AA38" s="16">
        <f t="shared" si="10"/>
        <v>20.390682574579035</v>
      </c>
      <c r="AB38" s="16">
        <f t="shared" si="11"/>
        <v>3.8152042447694612</v>
      </c>
      <c r="AC38" s="16">
        <f t="shared" si="12"/>
        <v>0.64861456555710584</v>
      </c>
      <c r="AD38" s="17">
        <f t="shared" si="13"/>
        <v>9.9035203142830583E-2</v>
      </c>
    </row>
    <row r="39" spans="2:30" x14ac:dyDescent="0.25">
      <c r="B39" s="8">
        <v>32</v>
      </c>
      <c r="C39" s="9" t="s">
        <v>21</v>
      </c>
      <c r="D39" s="15">
        <f t="shared" si="2"/>
        <v>101.85709206409935</v>
      </c>
      <c r="E39" s="16">
        <f t="shared" si="3"/>
        <v>103.41750484598757</v>
      </c>
      <c r="F39" s="16">
        <f t="shared" si="4"/>
        <v>106.18719860027291</v>
      </c>
      <c r="G39" s="16">
        <f t="shared" si="5"/>
        <v>104.06706091159612</v>
      </c>
      <c r="H39" s="16">
        <f t="shared" si="6"/>
        <v>94.004181366137374</v>
      </c>
      <c r="I39" s="17">
        <f t="shared" si="7"/>
        <v>78.060438699970945</v>
      </c>
      <c r="W39" s="8">
        <v>32</v>
      </c>
      <c r="X39" s="9" t="s">
        <v>21</v>
      </c>
      <c r="Y39" s="15">
        <f t="shared" si="8"/>
        <v>72.498033595785358</v>
      </c>
      <c r="Z39" s="16">
        <f t="shared" si="9"/>
        <v>52.38831403348923</v>
      </c>
      <c r="AA39" s="16">
        <f t="shared" si="10"/>
        <v>19.371148445850082</v>
      </c>
      <c r="AB39" s="16">
        <f t="shared" si="11"/>
        <v>3.4336838202925151</v>
      </c>
      <c r="AC39" s="16">
        <f t="shared" si="12"/>
        <v>0.5513223807235399</v>
      </c>
      <c r="AD39" s="17">
        <f t="shared" si="13"/>
        <v>7.9228162514264469E-2</v>
      </c>
    </row>
    <row r="40" spans="2:30" x14ac:dyDescent="0.25">
      <c r="B40" s="8">
        <v>33</v>
      </c>
      <c r="C40" s="9" t="s">
        <v>21</v>
      </c>
      <c r="D40" s="15">
        <f t="shared" si="2"/>
        <v>100.83852114345835</v>
      </c>
      <c r="E40" s="16">
        <f t="shared" si="3"/>
        <v>101.34915474906781</v>
      </c>
      <c r="F40" s="16">
        <f t="shared" si="4"/>
        <v>100.87783867025925</v>
      </c>
      <c r="G40" s="16">
        <f t="shared" si="5"/>
        <v>93.66035482043651</v>
      </c>
      <c r="H40" s="16">
        <f t="shared" si="6"/>
        <v>79.903554161216761</v>
      </c>
      <c r="I40" s="17">
        <f t="shared" si="7"/>
        <v>62.448350959976757</v>
      </c>
      <c r="W40" s="8">
        <v>33</v>
      </c>
      <c r="X40" s="9" t="s">
        <v>21</v>
      </c>
      <c r="Y40" s="15">
        <f t="shared" si="8"/>
        <v>71.773053259827506</v>
      </c>
      <c r="Z40" s="16">
        <f t="shared" si="9"/>
        <v>51.340547752819447</v>
      </c>
      <c r="AA40" s="16">
        <f t="shared" si="10"/>
        <v>18.402591023557576</v>
      </c>
      <c r="AB40" s="16">
        <f t="shared" si="11"/>
        <v>3.0903154382632638</v>
      </c>
      <c r="AC40" s="16">
        <f t="shared" si="12"/>
        <v>0.46862402361500888</v>
      </c>
      <c r="AD40" s="17">
        <f t="shared" si="13"/>
        <v>6.3382530011411573E-2</v>
      </c>
    </row>
    <row r="41" spans="2:30" x14ac:dyDescent="0.25">
      <c r="B41" s="8">
        <v>34</v>
      </c>
      <c r="C41" s="9" t="s">
        <v>22</v>
      </c>
      <c r="D41" s="15">
        <f t="shared" si="2"/>
        <v>101.84690635489294</v>
      </c>
      <c r="E41" s="16">
        <f t="shared" si="3"/>
        <v>103.37613784404917</v>
      </c>
      <c r="F41" s="16">
        <f t="shared" si="4"/>
        <v>105.92173060377222</v>
      </c>
      <c r="G41" s="16">
        <f t="shared" si="5"/>
        <v>103.02639030248017</v>
      </c>
      <c r="H41" s="16">
        <f t="shared" si="6"/>
        <v>91.88908728539927</v>
      </c>
      <c r="I41" s="17">
        <f t="shared" si="7"/>
        <v>74.938021151972109</v>
      </c>
      <c r="W41" s="8">
        <v>34</v>
      </c>
      <c r="X41" s="9" t="s">
        <v>21</v>
      </c>
      <c r="Y41" s="15">
        <f t="shared" si="8"/>
        <v>71.055322727229225</v>
      </c>
      <c r="Z41" s="16">
        <f t="shared" si="9"/>
        <v>50.313736797763056</v>
      </c>
      <c r="AA41" s="16">
        <f t="shared" si="10"/>
        <v>17.482461472379697</v>
      </c>
      <c r="AB41" s="16">
        <f t="shared" si="11"/>
        <v>2.7812838944369376</v>
      </c>
      <c r="AC41" s="16">
        <f t="shared" si="12"/>
        <v>0.39833042007275754</v>
      </c>
      <c r="AD41" s="17">
        <f t="shared" si="13"/>
        <v>5.0706024009129262E-2</v>
      </c>
    </row>
    <row r="42" spans="2:30" x14ac:dyDescent="0.25">
      <c r="B42" s="8">
        <v>35</v>
      </c>
      <c r="C42" s="9" t="s">
        <v>21</v>
      </c>
      <c r="D42" s="15">
        <f t="shared" si="2"/>
        <v>100.828437291344</v>
      </c>
      <c r="E42" s="16">
        <f t="shared" si="3"/>
        <v>101.30861508716818</v>
      </c>
      <c r="F42" s="16">
        <f t="shared" si="4"/>
        <v>100.6256440735836</v>
      </c>
      <c r="G42" s="16">
        <f t="shared" si="5"/>
        <v>92.72375127223215</v>
      </c>
      <c r="H42" s="16">
        <f t="shared" si="6"/>
        <v>78.105724192589378</v>
      </c>
      <c r="I42" s="17">
        <f t="shared" si="7"/>
        <v>59.950416921577691</v>
      </c>
      <c r="W42" s="8">
        <v>35</v>
      </c>
      <c r="X42" s="9" t="s">
        <v>21</v>
      </c>
      <c r="Y42" s="15">
        <f t="shared" si="8"/>
        <v>70.344769499956925</v>
      </c>
      <c r="Z42" s="16">
        <f t="shared" si="9"/>
        <v>49.307462061807797</v>
      </c>
      <c r="AA42" s="16">
        <f t="shared" si="10"/>
        <v>16.608338398760711</v>
      </c>
      <c r="AB42" s="16">
        <f t="shared" si="11"/>
        <v>2.5031555049932437</v>
      </c>
      <c r="AC42" s="16">
        <f t="shared" si="12"/>
        <v>0.33858085706184388</v>
      </c>
      <c r="AD42" s="17">
        <f t="shared" si="13"/>
        <v>4.0564819207303413E-2</v>
      </c>
    </row>
    <row r="43" spans="2:30" x14ac:dyDescent="0.25">
      <c r="B43" s="8">
        <v>36</v>
      </c>
      <c r="C43" s="9" t="s">
        <v>22</v>
      </c>
      <c r="D43" s="15">
        <f t="shared" si="2"/>
        <v>101.83672166425744</v>
      </c>
      <c r="E43" s="16">
        <f t="shared" si="3"/>
        <v>103.33478738891155</v>
      </c>
      <c r="F43" s="16">
        <f t="shared" si="4"/>
        <v>105.65692627726278</v>
      </c>
      <c r="G43" s="16">
        <f t="shared" si="5"/>
        <v>101.99612639945538</v>
      </c>
      <c r="H43" s="16">
        <f t="shared" si="6"/>
        <v>89.821582821477776</v>
      </c>
      <c r="I43" s="17">
        <f t="shared" si="7"/>
        <v>71.940500305893224</v>
      </c>
      <c r="W43" s="8">
        <v>36</v>
      </c>
      <c r="X43" s="9" t="s">
        <v>21</v>
      </c>
      <c r="Y43" s="15">
        <f t="shared" si="8"/>
        <v>69.641321804957357</v>
      </c>
      <c r="Z43" s="16">
        <f t="shared" si="9"/>
        <v>48.321312820571642</v>
      </c>
      <c r="AA43" s="16">
        <f t="shared" si="10"/>
        <v>15.777921478822675</v>
      </c>
      <c r="AB43" s="16">
        <f t="shared" si="11"/>
        <v>2.2528399544939193</v>
      </c>
      <c r="AC43" s="16">
        <f t="shared" si="12"/>
        <v>0.28779372850256729</v>
      </c>
      <c r="AD43" s="17">
        <f t="shared" si="13"/>
        <v>3.2451855365842733E-2</v>
      </c>
    </row>
    <row r="44" spans="2:30" x14ac:dyDescent="0.25">
      <c r="B44" s="8">
        <v>37</v>
      </c>
      <c r="C44" s="9" t="s">
        <v>21</v>
      </c>
      <c r="D44" s="15">
        <f t="shared" si="2"/>
        <v>100.81835444761487</v>
      </c>
      <c r="E44" s="16">
        <f t="shared" si="3"/>
        <v>101.26809164113332</v>
      </c>
      <c r="F44" s="16">
        <f t="shared" si="4"/>
        <v>100.37407996339964</v>
      </c>
      <c r="G44" s="16">
        <f t="shared" si="5"/>
        <v>91.796513759509835</v>
      </c>
      <c r="H44" s="16">
        <f t="shared" si="6"/>
        <v>76.348345398256114</v>
      </c>
      <c r="I44" s="17">
        <f t="shared" si="7"/>
        <v>57.552400244714583</v>
      </c>
      <c r="W44" s="8">
        <v>37</v>
      </c>
      <c r="X44" s="9" t="s">
        <v>21</v>
      </c>
      <c r="Y44" s="15">
        <f t="shared" si="8"/>
        <v>68.944908586907786</v>
      </c>
      <c r="Z44" s="16">
        <f t="shared" si="9"/>
        <v>47.354886564160211</v>
      </c>
      <c r="AA44" s="16">
        <f t="shared" si="10"/>
        <v>14.98902540488154</v>
      </c>
      <c r="AB44" s="16">
        <f t="shared" si="11"/>
        <v>2.0275559590445273</v>
      </c>
      <c r="AC44" s="16">
        <f t="shared" si="12"/>
        <v>0.24462466922718218</v>
      </c>
      <c r="AD44" s="17">
        <f t="shared" si="13"/>
        <v>2.5961484292674187E-2</v>
      </c>
    </row>
    <row r="45" spans="2:30" x14ac:dyDescent="0.25">
      <c r="B45" s="8">
        <v>38</v>
      </c>
      <c r="C45" s="9" t="s">
        <v>21</v>
      </c>
      <c r="D45" s="15">
        <f t="shared" si="2"/>
        <v>99.810170903138712</v>
      </c>
      <c r="E45" s="16">
        <f t="shared" si="3"/>
        <v>99.242729808310656</v>
      </c>
      <c r="F45" s="16">
        <f t="shared" si="4"/>
        <v>95.355375965229655</v>
      </c>
      <c r="G45" s="16">
        <f t="shared" si="5"/>
        <v>82.616862383558853</v>
      </c>
      <c r="H45" s="16">
        <f t="shared" si="6"/>
        <v>64.896093588517701</v>
      </c>
      <c r="I45" s="17">
        <f t="shared" si="7"/>
        <v>46.041920195771667</v>
      </c>
      <c r="W45" s="8">
        <v>38</v>
      </c>
      <c r="X45" s="9" t="s">
        <v>21</v>
      </c>
      <c r="Y45" s="15">
        <f t="shared" si="8"/>
        <v>68.255459501038715</v>
      </c>
      <c r="Z45" s="16">
        <f t="shared" si="9"/>
        <v>46.407788832877003</v>
      </c>
      <c r="AA45" s="16">
        <f t="shared" si="10"/>
        <v>14.239574134637461</v>
      </c>
      <c r="AB45" s="16">
        <f t="shared" si="11"/>
        <v>1.8248003631400747</v>
      </c>
      <c r="AC45" s="16">
        <f t="shared" si="12"/>
        <v>0.20793096884310486</v>
      </c>
      <c r="AD45" s="17">
        <f t="shared" si="13"/>
        <v>2.0769187434139351E-2</v>
      </c>
    </row>
    <row r="46" spans="2:30" x14ac:dyDescent="0.25">
      <c r="B46" s="8">
        <v>39</v>
      </c>
      <c r="C46" s="9" t="s">
        <v>21</v>
      </c>
      <c r="D46" s="15">
        <f t="shared" si="2"/>
        <v>98.812069194107323</v>
      </c>
      <c r="E46" s="16">
        <f t="shared" si="3"/>
        <v>97.257875212144441</v>
      </c>
      <c r="F46" s="16">
        <f t="shared" si="4"/>
        <v>90.587607166968169</v>
      </c>
      <c r="G46" s="16">
        <f t="shared" si="5"/>
        <v>74.355176145202975</v>
      </c>
      <c r="H46" s="16">
        <f t="shared" si="6"/>
        <v>55.161679550240045</v>
      </c>
      <c r="I46" s="17">
        <f t="shared" si="7"/>
        <v>36.833536156617335</v>
      </c>
      <c r="W46" s="8">
        <v>39</v>
      </c>
      <c r="X46" s="9" t="s">
        <v>21</v>
      </c>
      <c r="Y46" s="15">
        <f t="shared" si="8"/>
        <v>67.572904906028327</v>
      </c>
      <c r="Z46" s="16">
        <f t="shared" si="9"/>
        <v>45.479633056219463</v>
      </c>
      <c r="AA46" s="16">
        <f t="shared" si="10"/>
        <v>13.527595427905588</v>
      </c>
      <c r="AB46" s="16">
        <f t="shared" si="11"/>
        <v>1.6423203268260673</v>
      </c>
      <c r="AC46" s="16">
        <f t="shared" si="12"/>
        <v>0.17674132351663913</v>
      </c>
      <c r="AD46" s="17">
        <f t="shared" si="13"/>
        <v>1.6615349947311481E-2</v>
      </c>
    </row>
    <row r="47" spans="2:30" x14ac:dyDescent="0.25">
      <c r="B47" s="8">
        <v>40</v>
      </c>
      <c r="C47" s="9" t="s">
        <v>22</v>
      </c>
      <c r="D47" s="15">
        <f t="shared" si="2"/>
        <v>99.8001898860484</v>
      </c>
      <c r="E47" s="16">
        <f t="shared" si="3"/>
        <v>99.203032716387327</v>
      </c>
      <c r="F47" s="16">
        <f t="shared" si="4"/>
        <v>95.116987525316588</v>
      </c>
      <c r="G47" s="16">
        <f t="shared" si="5"/>
        <v>81.790693759723283</v>
      </c>
      <c r="H47" s="16">
        <f t="shared" si="6"/>
        <v>63.435931482776049</v>
      </c>
      <c r="I47" s="17">
        <f t="shared" si="7"/>
        <v>44.200243387940802</v>
      </c>
      <c r="W47" s="8">
        <v>40</v>
      </c>
      <c r="X47" s="9" t="s">
        <v>21</v>
      </c>
      <c r="Y47" s="15">
        <f t="shared" si="8"/>
        <v>66.897175856968047</v>
      </c>
      <c r="Z47" s="16">
        <f t="shared" si="9"/>
        <v>44.57004039509507</v>
      </c>
      <c r="AA47" s="16">
        <f t="shared" si="10"/>
        <v>12.851215656510307</v>
      </c>
      <c r="AB47" s="16">
        <f t="shared" si="11"/>
        <v>1.4780882941434605</v>
      </c>
      <c r="AC47" s="16">
        <f t="shared" si="12"/>
        <v>0.15023012498914326</v>
      </c>
      <c r="AD47" s="17">
        <f t="shared" si="13"/>
        <v>1.3292279957849186E-2</v>
      </c>
    </row>
    <row r="48" spans="2:30" x14ac:dyDescent="0.25">
      <c r="B48" s="8">
        <v>41</v>
      </c>
      <c r="C48" s="9" t="s">
        <v>22</v>
      </c>
      <c r="D48" s="15">
        <f t="shared" si="2"/>
        <v>100.79819178490888</v>
      </c>
      <c r="E48" s="16">
        <f t="shared" si="3"/>
        <v>101.18709337071508</v>
      </c>
      <c r="F48" s="16">
        <f t="shared" si="4"/>
        <v>99.872836901582417</v>
      </c>
      <c r="G48" s="16">
        <f t="shared" si="5"/>
        <v>89.969763135695615</v>
      </c>
      <c r="H48" s="16">
        <f t="shared" si="6"/>
        <v>72.951321205192457</v>
      </c>
      <c r="I48" s="17">
        <f t="shared" si="7"/>
        <v>53.040292065528959</v>
      </c>
      <c r="W48" s="8">
        <v>41</v>
      </c>
      <c r="X48" s="9" t="s">
        <v>21</v>
      </c>
      <c r="Y48" s="15">
        <f t="shared" si="8"/>
        <v>66.228204098398365</v>
      </c>
      <c r="Z48" s="16">
        <f t="shared" si="9"/>
        <v>43.678639587193167</v>
      </c>
      <c r="AA48" s="16">
        <f t="shared" si="10"/>
        <v>12.208654873684791</v>
      </c>
      <c r="AB48" s="16">
        <f t="shared" si="11"/>
        <v>1.3302794647291145</v>
      </c>
      <c r="AC48" s="16">
        <f t="shared" si="12"/>
        <v>0.12769560624077178</v>
      </c>
      <c r="AD48" s="17">
        <f t="shared" si="13"/>
        <v>1.0633823966279349E-2</v>
      </c>
    </row>
    <row r="49" spans="2:30" x14ac:dyDescent="0.25">
      <c r="B49" s="8">
        <v>42</v>
      </c>
      <c r="C49" s="9" t="s">
        <v>21</v>
      </c>
      <c r="D49" s="15">
        <f t="shared" si="2"/>
        <v>99.790209867059787</v>
      </c>
      <c r="E49" s="16">
        <f t="shared" si="3"/>
        <v>99.163351503300774</v>
      </c>
      <c r="F49" s="16">
        <f t="shared" si="4"/>
        <v>94.879195056503292</v>
      </c>
      <c r="G49" s="16">
        <f t="shared" si="5"/>
        <v>80.972786822126054</v>
      </c>
      <c r="H49" s="16">
        <f t="shared" si="6"/>
        <v>62.008623024413588</v>
      </c>
      <c r="I49" s="17">
        <f t="shared" si="7"/>
        <v>42.432233652423172</v>
      </c>
      <c r="W49" s="8">
        <v>42</v>
      </c>
      <c r="X49" s="9" t="s">
        <v>21</v>
      </c>
      <c r="Y49" s="15">
        <f t="shared" si="8"/>
        <v>65.565922057414383</v>
      </c>
      <c r="Z49" s="16">
        <f t="shared" si="9"/>
        <v>42.805066795449306</v>
      </c>
      <c r="AA49" s="16">
        <f t="shared" si="10"/>
        <v>11.598222130000551</v>
      </c>
      <c r="AB49" s="16">
        <f t="shared" si="11"/>
        <v>1.1972515182562031</v>
      </c>
      <c r="AC49" s="16">
        <f t="shared" si="12"/>
        <v>0.10854126530465601</v>
      </c>
      <c r="AD49" s="17">
        <f t="shared" si="13"/>
        <v>8.5070591730234801E-3</v>
      </c>
    </row>
    <row r="50" spans="2:30" x14ac:dyDescent="0.25">
      <c r="B50" s="8">
        <v>43</v>
      </c>
      <c r="C50" s="9" t="s">
        <v>21</v>
      </c>
      <c r="D50" s="15">
        <f t="shared" si="2"/>
        <v>98.792307768389193</v>
      </c>
      <c r="E50" s="16">
        <f t="shared" si="3"/>
        <v>97.180084473234757</v>
      </c>
      <c r="F50" s="16">
        <f t="shared" si="4"/>
        <v>90.13523530367813</v>
      </c>
      <c r="G50" s="16">
        <f t="shared" si="5"/>
        <v>72.87550813991345</v>
      </c>
      <c r="H50" s="16">
        <f t="shared" si="6"/>
        <v>52.707329570751547</v>
      </c>
      <c r="I50" s="17">
        <f t="shared" si="7"/>
        <v>33.945786921938542</v>
      </c>
      <c r="W50" s="8">
        <v>43</v>
      </c>
      <c r="X50" s="9" t="s">
        <v>21</v>
      </c>
      <c r="Y50" s="15">
        <f t="shared" si="8"/>
        <v>64.910262836840232</v>
      </c>
      <c r="Z50" s="16">
        <f t="shared" si="9"/>
        <v>41.948965459540318</v>
      </c>
      <c r="AA50" s="16">
        <f t="shared" si="10"/>
        <v>11.018311023500523</v>
      </c>
      <c r="AB50" s="16">
        <f t="shared" si="11"/>
        <v>1.0775263664305827</v>
      </c>
      <c r="AC50" s="16">
        <f t="shared" si="12"/>
        <v>9.2260075508957609E-2</v>
      </c>
      <c r="AD50" s="17">
        <f t="shared" si="13"/>
        <v>6.8056473384187841E-3</v>
      </c>
    </row>
    <row r="51" spans="2:30" x14ac:dyDescent="0.25">
      <c r="B51" s="8">
        <v>44</v>
      </c>
      <c r="C51" s="9" t="s">
        <v>21</v>
      </c>
      <c r="D51" s="15">
        <f t="shared" si="2"/>
        <v>97.804384690705305</v>
      </c>
      <c r="E51" s="16">
        <f t="shared" si="3"/>
        <v>95.236482783770057</v>
      </c>
      <c r="F51" s="16">
        <f t="shared" si="4"/>
        <v>85.628473538494219</v>
      </c>
      <c r="G51" s="16">
        <f t="shared" si="5"/>
        <v>65.587957325922105</v>
      </c>
      <c r="H51" s="16">
        <f t="shared" si="6"/>
        <v>44.801230135138816</v>
      </c>
      <c r="I51" s="17">
        <f t="shared" si="7"/>
        <v>27.156629537550835</v>
      </c>
      <c r="W51" s="8">
        <v>44</v>
      </c>
      <c r="X51" s="9" t="s">
        <v>21</v>
      </c>
      <c r="Y51" s="15">
        <f t="shared" si="8"/>
        <v>64.261160208471836</v>
      </c>
      <c r="Z51" s="16">
        <f t="shared" si="9"/>
        <v>41.109986150349513</v>
      </c>
      <c r="AA51" s="16">
        <f t="shared" si="10"/>
        <v>10.467395472325496</v>
      </c>
      <c r="AB51" s="16">
        <f t="shared" si="11"/>
        <v>0.96977372978752452</v>
      </c>
      <c r="AC51" s="16">
        <f t="shared" si="12"/>
        <v>7.8421064182613964E-2</v>
      </c>
      <c r="AD51" s="17">
        <f t="shared" si="13"/>
        <v>5.4445178707350278E-3</v>
      </c>
    </row>
    <row r="52" spans="2:30" x14ac:dyDescent="0.25">
      <c r="B52" s="8">
        <v>45</v>
      </c>
      <c r="C52" s="9" t="s">
        <v>21</v>
      </c>
      <c r="D52" s="15">
        <f t="shared" si="2"/>
        <v>96.826340843798249</v>
      </c>
      <c r="E52" s="16">
        <f t="shared" si="3"/>
        <v>93.331753128094661</v>
      </c>
      <c r="F52" s="16">
        <f t="shared" si="4"/>
        <v>81.347049861569502</v>
      </c>
      <c r="G52" s="16">
        <f t="shared" si="5"/>
        <v>59.029161593329896</v>
      </c>
      <c r="H52" s="16">
        <f t="shared" si="6"/>
        <v>38.081045614867996</v>
      </c>
      <c r="I52" s="17">
        <f t="shared" si="7"/>
        <v>21.725303630040671</v>
      </c>
      <c r="W52" s="8">
        <v>45</v>
      </c>
      <c r="X52" s="9" t="s">
        <v>21</v>
      </c>
      <c r="Y52" s="15">
        <f t="shared" si="8"/>
        <v>63.618548606387115</v>
      </c>
      <c r="Z52" s="16">
        <f t="shared" si="9"/>
        <v>40.287786427342525</v>
      </c>
      <c r="AA52" s="16">
        <f t="shared" si="10"/>
        <v>9.9440256987092202</v>
      </c>
      <c r="AB52" s="16">
        <f t="shared" si="11"/>
        <v>0.8727963568087721</v>
      </c>
      <c r="AC52" s="16">
        <f t="shared" si="12"/>
        <v>6.6657904555221872E-2</v>
      </c>
      <c r="AD52" s="17">
        <f t="shared" si="13"/>
        <v>4.3556142965880222E-3</v>
      </c>
    </row>
    <row r="53" spans="2:30" x14ac:dyDescent="0.25">
      <c r="B53" s="8">
        <v>46</v>
      </c>
      <c r="C53" s="9" t="s">
        <v>22</v>
      </c>
      <c r="D53" s="15">
        <f t="shared" si="2"/>
        <v>97.794604252236226</v>
      </c>
      <c r="E53" s="16">
        <f t="shared" si="3"/>
        <v>95.198388190656559</v>
      </c>
      <c r="F53" s="16">
        <f t="shared" si="4"/>
        <v>85.414402354647976</v>
      </c>
      <c r="G53" s="16">
        <f t="shared" si="5"/>
        <v>64.932077752662892</v>
      </c>
      <c r="H53" s="16">
        <f t="shared" si="6"/>
        <v>43.793202457098189</v>
      </c>
      <c r="I53" s="17">
        <f t="shared" si="7"/>
        <v>26.070364356048803</v>
      </c>
      <c r="W53" s="8">
        <v>46</v>
      </c>
      <c r="X53" s="9" t="s">
        <v>21</v>
      </c>
      <c r="Y53" s="15">
        <f t="shared" si="8"/>
        <v>62.982363120323242</v>
      </c>
      <c r="Z53" s="16">
        <f t="shared" si="9"/>
        <v>39.482030698795676</v>
      </c>
      <c r="AA53" s="16">
        <f t="shared" si="10"/>
        <v>9.4468244137737596</v>
      </c>
      <c r="AB53" s="16">
        <f t="shared" si="11"/>
        <v>0.78551672112789495</v>
      </c>
      <c r="AC53" s="16">
        <f t="shared" si="12"/>
        <v>5.6659218871938588E-2</v>
      </c>
      <c r="AD53" s="17">
        <f t="shared" si="13"/>
        <v>3.4844914372704179E-3</v>
      </c>
    </row>
    <row r="54" spans="2:30" x14ac:dyDescent="0.25">
      <c r="B54" s="8">
        <v>47</v>
      </c>
      <c r="C54" s="9" t="s">
        <v>22</v>
      </c>
      <c r="D54" s="15">
        <f t="shared" si="2"/>
        <v>98.772550294758588</v>
      </c>
      <c r="E54" s="16">
        <f t="shared" si="3"/>
        <v>97.102355954469687</v>
      </c>
      <c r="F54" s="16">
        <f t="shared" si="4"/>
        <v>89.685122472380385</v>
      </c>
      <c r="G54" s="16">
        <f t="shared" si="5"/>
        <v>71.425285527929191</v>
      </c>
      <c r="H54" s="16">
        <f t="shared" si="6"/>
        <v>50.362182825662913</v>
      </c>
      <c r="I54" s="17">
        <f t="shared" si="7"/>
        <v>31.284437227258561</v>
      </c>
      <c r="W54" s="8">
        <v>47</v>
      </c>
      <c r="X54" s="9" t="s">
        <v>21</v>
      </c>
      <c r="Y54" s="15">
        <f t="shared" si="8"/>
        <v>62.352539489120012</v>
      </c>
      <c r="Z54" s="16">
        <f t="shared" si="9"/>
        <v>38.692390084819763</v>
      </c>
      <c r="AA54" s="16">
        <f t="shared" si="10"/>
        <v>8.9744831930850708</v>
      </c>
      <c r="AB54" s="16">
        <f t="shared" si="11"/>
        <v>0.70696504901510548</v>
      </c>
      <c r="AC54" s="16">
        <f t="shared" si="12"/>
        <v>4.8160336041147798E-2</v>
      </c>
      <c r="AD54" s="17">
        <f t="shared" si="13"/>
        <v>2.7875931498163344E-3</v>
      </c>
    </row>
    <row r="55" spans="2:30" x14ac:dyDescent="0.25">
      <c r="B55" s="8">
        <v>48</v>
      </c>
      <c r="C55" s="9" t="s">
        <v>21</v>
      </c>
      <c r="D55" s="15">
        <f t="shared" si="2"/>
        <v>97.784824791811005</v>
      </c>
      <c r="E55" s="16">
        <f t="shared" si="3"/>
        <v>95.160308835380292</v>
      </c>
      <c r="F55" s="16">
        <f t="shared" si="4"/>
        <v>85.200866348761366</v>
      </c>
      <c r="G55" s="16">
        <f t="shared" si="5"/>
        <v>64.28275697513628</v>
      </c>
      <c r="H55" s="16">
        <f t="shared" si="6"/>
        <v>42.807855401813477</v>
      </c>
      <c r="I55" s="17">
        <f t="shared" si="7"/>
        <v>25.027549781806851</v>
      </c>
      <c r="W55" s="8">
        <v>48</v>
      </c>
      <c r="X55" s="9" t="s">
        <v>21</v>
      </c>
      <c r="Y55" s="15">
        <f t="shared" si="8"/>
        <v>61.729014094228809</v>
      </c>
      <c r="Z55" s="16">
        <f t="shared" si="9"/>
        <v>37.918542283123365</v>
      </c>
      <c r="AA55" s="16">
        <f t="shared" si="10"/>
        <v>8.5257590334308162</v>
      </c>
      <c r="AB55" s="16">
        <f t="shared" si="11"/>
        <v>0.6362685441135949</v>
      </c>
      <c r="AC55" s="16">
        <f t="shared" si="12"/>
        <v>4.093628563497563E-2</v>
      </c>
      <c r="AD55" s="17">
        <f t="shared" si="13"/>
        <v>2.2300745198530676E-3</v>
      </c>
    </row>
    <row r="56" spans="2:30" x14ac:dyDescent="0.25">
      <c r="B56" s="8">
        <v>49</v>
      </c>
      <c r="C56" s="9" t="s">
        <v>22</v>
      </c>
      <c r="D56" s="15">
        <f t="shared" si="2"/>
        <v>98.762673039729123</v>
      </c>
      <c r="E56" s="16">
        <f t="shared" si="3"/>
        <v>97.063515012087905</v>
      </c>
      <c r="F56" s="16">
        <f t="shared" si="4"/>
        <v>89.460909666199441</v>
      </c>
      <c r="G56" s="16">
        <f t="shared" si="5"/>
        <v>70.711032672649921</v>
      </c>
      <c r="H56" s="16">
        <f t="shared" si="6"/>
        <v>49.229033712085496</v>
      </c>
      <c r="I56" s="17">
        <f t="shared" si="7"/>
        <v>30.03305973816822</v>
      </c>
      <c r="W56" s="8">
        <v>49</v>
      </c>
      <c r="X56" s="9" t="s">
        <v>21</v>
      </c>
      <c r="Y56" s="15">
        <f t="shared" si="8"/>
        <v>61.111723953286521</v>
      </c>
      <c r="Z56" s="16">
        <f t="shared" si="9"/>
        <v>37.160171437460896</v>
      </c>
      <c r="AA56" s="16">
        <f t="shared" si="10"/>
        <v>8.0994710817592743</v>
      </c>
      <c r="AB56" s="16">
        <f t="shared" si="11"/>
        <v>0.57264168970223539</v>
      </c>
      <c r="AC56" s="16">
        <f t="shared" si="12"/>
        <v>3.4795842789729282E-2</v>
      </c>
      <c r="AD56" s="17">
        <f t="shared" si="13"/>
        <v>1.7840596158824541E-3</v>
      </c>
    </row>
    <row r="57" spans="2:30" x14ac:dyDescent="0.25">
      <c r="B57" s="8">
        <v>50</v>
      </c>
      <c r="C57" s="9" t="s">
        <v>21</v>
      </c>
      <c r="D57" s="15">
        <f t="shared" si="2"/>
        <v>97.775046309331827</v>
      </c>
      <c r="E57" s="16">
        <f t="shared" si="3"/>
        <v>95.12224471184615</v>
      </c>
      <c r="F57" s="16">
        <f t="shared" si="4"/>
        <v>84.987864182889467</v>
      </c>
      <c r="G57" s="16">
        <f t="shared" si="5"/>
        <v>63.639929405384933</v>
      </c>
      <c r="H57" s="16">
        <f t="shared" si="6"/>
        <v>41.844678655272673</v>
      </c>
      <c r="I57" s="17">
        <f t="shared" si="7"/>
        <v>24.026447790534576</v>
      </c>
      <c r="W57" s="8">
        <v>50</v>
      </c>
      <c r="X57" s="9" t="s">
        <v>21</v>
      </c>
      <c r="Y57" s="15">
        <f t="shared" si="8"/>
        <v>60.500606713753655</v>
      </c>
      <c r="Z57" s="16">
        <f t="shared" si="9"/>
        <v>36.416968008711677</v>
      </c>
      <c r="AA57" s="16">
        <f t="shared" si="10"/>
        <v>7.6944975276713103</v>
      </c>
      <c r="AB57" s="16">
        <f t="shared" si="11"/>
        <v>0.51537752073201182</v>
      </c>
      <c r="AC57" s="16">
        <f t="shared" si="12"/>
        <v>2.9576466371269889E-2</v>
      </c>
      <c r="AD57" s="17">
        <f t="shared" si="13"/>
        <v>1.4272476927059633E-3</v>
      </c>
    </row>
    <row r="58" spans="2:30" x14ac:dyDescent="0.25">
      <c r="B58" s="8">
        <v>51</v>
      </c>
      <c r="C58" s="9" t="s">
        <v>22</v>
      </c>
      <c r="D58" s="15">
        <f t="shared" si="2"/>
        <v>98.752796772425143</v>
      </c>
      <c r="E58" s="16">
        <f t="shared" si="3"/>
        <v>97.024689606083072</v>
      </c>
      <c r="F58" s="16">
        <f t="shared" si="4"/>
        <v>89.237257392033939</v>
      </c>
      <c r="G58" s="16">
        <f t="shared" si="5"/>
        <v>70.003922345923428</v>
      </c>
      <c r="H58" s="16">
        <f t="shared" si="6"/>
        <v>48.121380453563567</v>
      </c>
      <c r="I58" s="17">
        <f t="shared" si="7"/>
        <v>28.831737348641489</v>
      </c>
      <c r="W58" s="8">
        <v>51</v>
      </c>
      <c r="X58" s="9" t="s">
        <v>21</v>
      </c>
      <c r="Y58" s="15">
        <f t="shared" si="8"/>
        <v>59.895600646616117</v>
      </c>
      <c r="Z58" s="16">
        <f t="shared" si="9"/>
        <v>35.688628648537446</v>
      </c>
      <c r="AA58" s="16">
        <f t="shared" si="10"/>
        <v>7.3097726512877443</v>
      </c>
      <c r="AB58" s="16">
        <f t="shared" si="11"/>
        <v>0.46383976865881066</v>
      </c>
      <c r="AC58" s="16">
        <f t="shared" si="12"/>
        <v>2.5139996415579405E-2</v>
      </c>
      <c r="AD58" s="17">
        <f t="shared" si="13"/>
        <v>1.1417981541647707E-3</v>
      </c>
    </row>
    <row r="59" spans="2:30" x14ac:dyDescent="0.25">
      <c r="B59" s="8">
        <v>52</v>
      </c>
      <c r="C59" s="9" t="s">
        <v>22</v>
      </c>
      <c r="D59" s="15">
        <f t="shared" si="2"/>
        <v>99.74032474014939</v>
      </c>
      <c r="E59" s="16">
        <f t="shared" si="3"/>
        <v>98.965183398204729</v>
      </c>
      <c r="F59" s="16">
        <f t="shared" si="4"/>
        <v>93.699120261635642</v>
      </c>
      <c r="G59" s="16">
        <f t="shared" si="5"/>
        <v>77.004314580515782</v>
      </c>
      <c r="H59" s="16">
        <f t="shared" si="6"/>
        <v>55.339587521598098</v>
      </c>
      <c r="I59" s="17">
        <f t="shared" si="7"/>
        <v>34.598084818369784</v>
      </c>
      <c r="W59" s="8">
        <v>52</v>
      </c>
      <c r="X59" s="9" t="s">
        <v>21</v>
      </c>
      <c r="Y59" s="15">
        <f t="shared" si="8"/>
        <v>59.296644640149957</v>
      </c>
      <c r="Z59" s="16">
        <f t="shared" si="9"/>
        <v>34.974856075566699</v>
      </c>
      <c r="AA59" s="16">
        <f t="shared" si="10"/>
        <v>6.9442840187233568</v>
      </c>
      <c r="AB59" s="16">
        <f t="shared" si="11"/>
        <v>0.41745579179292958</v>
      </c>
      <c r="AC59" s="16">
        <f t="shared" si="12"/>
        <v>2.1368996953242493E-2</v>
      </c>
      <c r="AD59" s="17">
        <f t="shared" si="13"/>
        <v>9.1343852333181661E-4</v>
      </c>
    </row>
    <row r="60" spans="2:30" x14ac:dyDescent="0.25">
      <c r="B60" s="8">
        <v>53</v>
      </c>
      <c r="C60" s="9" t="s">
        <v>22</v>
      </c>
      <c r="D60" s="15">
        <f t="shared" si="2"/>
        <v>100.73772798755088</v>
      </c>
      <c r="E60" s="16">
        <f t="shared" si="3"/>
        <v>100.94448706616883</v>
      </c>
      <c r="F60" s="16">
        <f t="shared" si="4"/>
        <v>98.38407627471743</v>
      </c>
      <c r="G60" s="16">
        <f t="shared" si="5"/>
        <v>84.704746038567365</v>
      </c>
      <c r="H60" s="16">
        <f t="shared" si="6"/>
        <v>63.640525649837805</v>
      </c>
      <c r="I60" s="17">
        <f t="shared" si="7"/>
        <v>41.517701782043737</v>
      </c>
      <c r="W60" s="8">
        <v>53</v>
      </c>
      <c r="X60" s="9" t="s">
        <v>21</v>
      </c>
      <c r="Y60" s="15">
        <f t="shared" si="8"/>
        <v>58.703678193748459</v>
      </c>
      <c r="Z60" s="16">
        <f t="shared" si="9"/>
        <v>34.275358954055363</v>
      </c>
      <c r="AA60" s="16">
        <f t="shared" si="10"/>
        <v>6.5970698177871885</v>
      </c>
      <c r="AB60" s="16">
        <f t="shared" si="11"/>
        <v>0.37571021261363663</v>
      </c>
      <c r="AC60" s="16">
        <f t="shared" si="12"/>
        <v>1.8163647410256119E-2</v>
      </c>
      <c r="AD60" s="17">
        <f t="shared" si="13"/>
        <v>7.3075081866545331E-4</v>
      </c>
    </row>
    <row r="61" spans="2:30" x14ac:dyDescent="0.25">
      <c r="B61" s="8">
        <v>54</v>
      </c>
      <c r="C61" s="9" t="s">
        <v>21</v>
      </c>
      <c r="D61" s="15">
        <f t="shared" si="2"/>
        <v>99.73035070767537</v>
      </c>
      <c r="E61" s="16">
        <f t="shared" si="3"/>
        <v>98.925597324845455</v>
      </c>
      <c r="F61" s="16">
        <f t="shared" si="4"/>
        <v>93.464872460981553</v>
      </c>
      <c r="G61" s="16">
        <f t="shared" si="5"/>
        <v>76.234271434710635</v>
      </c>
      <c r="H61" s="16">
        <f t="shared" si="6"/>
        <v>54.094446802362135</v>
      </c>
      <c r="I61" s="17">
        <f t="shared" si="7"/>
        <v>33.214161425634991</v>
      </c>
      <c r="W61" s="8">
        <v>54</v>
      </c>
      <c r="X61" s="9" t="s">
        <v>21</v>
      </c>
      <c r="Y61" s="15">
        <f t="shared" si="8"/>
        <v>58.116641411810974</v>
      </c>
      <c r="Z61" s="16">
        <f t="shared" si="9"/>
        <v>33.589851774974257</v>
      </c>
      <c r="AA61" s="16">
        <f t="shared" si="10"/>
        <v>6.2672163268978291</v>
      </c>
      <c r="AB61" s="16">
        <f t="shared" si="11"/>
        <v>0.33813919135227299</v>
      </c>
      <c r="AC61" s="16">
        <f t="shared" si="12"/>
        <v>1.5439100298717701E-2</v>
      </c>
      <c r="AD61" s="17">
        <f t="shared" si="13"/>
        <v>5.8460065493236269E-4</v>
      </c>
    </row>
    <row r="62" spans="2:30" x14ac:dyDescent="0.25">
      <c r="B62" s="8">
        <v>55</v>
      </c>
      <c r="C62" s="9" t="s">
        <v>21</v>
      </c>
      <c r="D62" s="15">
        <f t="shared" si="2"/>
        <v>98.733047200598619</v>
      </c>
      <c r="E62" s="16">
        <f t="shared" si="3"/>
        <v>96.947085378348547</v>
      </c>
      <c r="F62" s="16">
        <f t="shared" si="4"/>
        <v>88.791628837932478</v>
      </c>
      <c r="G62" s="16">
        <f t="shared" si="5"/>
        <v>68.610844291239573</v>
      </c>
      <c r="H62" s="16">
        <f t="shared" si="6"/>
        <v>45.980279782007813</v>
      </c>
      <c r="I62" s="17">
        <f t="shared" si="7"/>
        <v>26.571329140507995</v>
      </c>
      <c r="W62" s="8">
        <v>55</v>
      </c>
      <c r="X62" s="9" t="s">
        <v>21</v>
      </c>
      <c r="Y62" s="15">
        <f t="shared" si="8"/>
        <v>57.535474997692866</v>
      </c>
      <c r="Z62" s="16">
        <f t="shared" si="9"/>
        <v>32.918054739474769</v>
      </c>
      <c r="AA62" s="16">
        <f t="shared" si="10"/>
        <v>5.9538555105529376</v>
      </c>
      <c r="AB62" s="16">
        <f t="shared" si="11"/>
        <v>0.30432527221704569</v>
      </c>
      <c r="AC62" s="16">
        <f t="shared" si="12"/>
        <v>1.3123235253910044E-2</v>
      </c>
      <c r="AD62" s="17">
        <f t="shared" si="13"/>
        <v>4.676805239458902E-4</v>
      </c>
    </row>
    <row r="63" spans="2:30" x14ac:dyDescent="0.25">
      <c r="B63" s="8">
        <v>56</v>
      </c>
      <c r="C63" s="9" t="s">
        <v>21</v>
      </c>
      <c r="D63" s="15">
        <f t="shared" si="2"/>
        <v>97.745716728592626</v>
      </c>
      <c r="E63" s="16">
        <f t="shared" si="3"/>
        <v>95.008143670781578</v>
      </c>
      <c r="F63" s="16">
        <f t="shared" si="4"/>
        <v>84.352047396035857</v>
      </c>
      <c r="G63" s="16">
        <f t="shared" si="5"/>
        <v>61.749759862115617</v>
      </c>
      <c r="H63" s="16">
        <f t="shared" si="6"/>
        <v>39.083237814706642</v>
      </c>
      <c r="I63" s="17">
        <f t="shared" si="7"/>
        <v>21.257063312406398</v>
      </c>
      <c r="W63" s="8">
        <v>56</v>
      </c>
      <c r="X63" s="9" t="s">
        <v>21</v>
      </c>
      <c r="Y63" s="15">
        <f t="shared" si="8"/>
        <v>56.960120247715935</v>
      </c>
      <c r="Z63" s="16">
        <f t="shared" si="9"/>
        <v>32.259693644685271</v>
      </c>
      <c r="AA63" s="16">
        <f t="shared" si="10"/>
        <v>5.6561627350252905</v>
      </c>
      <c r="AB63" s="16">
        <f t="shared" si="11"/>
        <v>0.27389274499534111</v>
      </c>
      <c r="AC63" s="16">
        <f t="shared" si="12"/>
        <v>1.1154749965823538E-2</v>
      </c>
      <c r="AD63" s="17">
        <f t="shared" si="13"/>
        <v>3.7414441915671219E-4</v>
      </c>
    </row>
    <row r="64" spans="2:30" x14ac:dyDescent="0.25">
      <c r="B64" s="8">
        <v>57</v>
      </c>
      <c r="C64" s="9" t="s">
        <v>22</v>
      </c>
      <c r="D64" s="15">
        <f t="shared" si="2"/>
        <v>98.72317389587856</v>
      </c>
      <c r="E64" s="16">
        <f t="shared" si="3"/>
        <v>96.908306544197217</v>
      </c>
      <c r="F64" s="16">
        <f t="shared" si="4"/>
        <v>88.569649765837653</v>
      </c>
      <c r="G64" s="16">
        <f t="shared" si="5"/>
        <v>67.924735848327188</v>
      </c>
      <c r="H64" s="16">
        <f t="shared" si="6"/>
        <v>44.945723486912634</v>
      </c>
      <c r="I64" s="17">
        <f t="shared" si="7"/>
        <v>25.508475974887677</v>
      </c>
      <c r="W64" s="8">
        <v>57</v>
      </c>
      <c r="X64" s="9" t="s">
        <v>21</v>
      </c>
      <c r="Y64" s="15">
        <f t="shared" si="8"/>
        <v>56.390519045238776</v>
      </c>
      <c r="Z64" s="16">
        <f t="shared" si="9"/>
        <v>31.614499771791564</v>
      </c>
      <c r="AA64" s="16">
        <f t="shared" si="10"/>
        <v>5.3733545982740258</v>
      </c>
      <c r="AB64" s="16">
        <f t="shared" si="11"/>
        <v>0.24650347049580701</v>
      </c>
      <c r="AC64" s="16">
        <f t="shared" si="12"/>
        <v>9.4815374709500064E-3</v>
      </c>
      <c r="AD64" s="17">
        <f t="shared" si="13"/>
        <v>2.9931553532536978E-4</v>
      </c>
    </row>
    <row r="65" spans="2:30" x14ac:dyDescent="0.25">
      <c r="B65" s="8">
        <v>58</v>
      </c>
      <c r="C65" s="9" t="s">
        <v>21</v>
      </c>
      <c r="D65" s="15">
        <f t="shared" si="2"/>
        <v>97.735942156919776</v>
      </c>
      <c r="E65" s="16">
        <f t="shared" si="3"/>
        <v>94.970140413313274</v>
      </c>
      <c r="F65" s="16">
        <f t="shared" si="4"/>
        <v>84.141167277545762</v>
      </c>
      <c r="G65" s="16">
        <f t="shared" si="5"/>
        <v>61.132262263494468</v>
      </c>
      <c r="H65" s="16">
        <f t="shared" si="6"/>
        <v>38.203864963875738</v>
      </c>
      <c r="I65" s="17">
        <f t="shared" si="7"/>
        <v>20.406780779910143</v>
      </c>
      <c r="W65" s="8">
        <v>58</v>
      </c>
      <c r="X65" s="9" t="s">
        <v>21</v>
      </c>
      <c r="Y65" s="15">
        <f t="shared" si="8"/>
        <v>55.826613854786387</v>
      </c>
      <c r="Z65" s="16">
        <f t="shared" si="9"/>
        <v>30.982209776355731</v>
      </c>
      <c r="AA65" s="16">
        <f t="shared" si="10"/>
        <v>5.1046868683603241</v>
      </c>
      <c r="AB65" s="16">
        <f t="shared" si="11"/>
        <v>0.22185312344622632</v>
      </c>
      <c r="AC65" s="16">
        <f t="shared" si="12"/>
        <v>8.0593068503075054E-3</v>
      </c>
      <c r="AD65" s="17">
        <f t="shared" si="13"/>
        <v>2.3945242826029585E-4</v>
      </c>
    </row>
    <row r="66" spans="2:30" x14ac:dyDescent="0.25">
      <c r="B66" s="8">
        <v>59</v>
      </c>
      <c r="C66" s="9" t="s">
        <v>21</v>
      </c>
      <c r="D66" s="15">
        <f t="shared" si="2"/>
        <v>96.758582735350572</v>
      </c>
      <c r="E66" s="16">
        <f t="shared" si="3"/>
        <v>93.070737605047</v>
      </c>
      <c r="F66" s="16">
        <f t="shared" si="4"/>
        <v>79.934108913668467</v>
      </c>
      <c r="G66" s="16">
        <f t="shared" si="5"/>
        <v>55.019036037145021</v>
      </c>
      <c r="H66" s="16">
        <f t="shared" si="6"/>
        <v>32.473285219294375</v>
      </c>
      <c r="I66" s="17">
        <f t="shared" si="7"/>
        <v>16.325424623928114</v>
      </c>
      <c r="W66" s="8">
        <v>59</v>
      </c>
      <c r="X66" s="9" t="s">
        <v>21</v>
      </c>
      <c r="Y66" s="15">
        <f t="shared" si="8"/>
        <v>55.268347716238523</v>
      </c>
      <c r="Z66" s="16">
        <f t="shared" si="9"/>
        <v>30.362565580828615</v>
      </c>
      <c r="AA66" s="16">
        <f t="shared" si="10"/>
        <v>4.8494525249423077</v>
      </c>
      <c r="AB66" s="16">
        <f t="shared" si="11"/>
        <v>0.1996678111016037</v>
      </c>
      <c r="AC66" s="16">
        <f t="shared" si="12"/>
        <v>6.8504108227613793E-3</v>
      </c>
      <c r="AD66" s="17">
        <f t="shared" si="13"/>
        <v>1.9156194260823669E-4</v>
      </c>
    </row>
    <row r="67" spans="2:30" x14ac:dyDescent="0.25">
      <c r="B67" s="8">
        <v>60</v>
      </c>
      <c r="C67" s="9" t="s">
        <v>21</v>
      </c>
      <c r="D67" s="15">
        <f t="shared" si="2"/>
        <v>95.790996907997069</v>
      </c>
      <c r="E67" s="16">
        <f t="shared" si="3"/>
        <v>91.209322852946059</v>
      </c>
      <c r="F67" s="16">
        <f t="shared" si="4"/>
        <v>75.937403467985035</v>
      </c>
      <c r="G67" s="16">
        <f t="shared" si="5"/>
        <v>49.517132433430518</v>
      </c>
      <c r="H67" s="16">
        <f t="shared" si="6"/>
        <v>27.602292436400219</v>
      </c>
      <c r="I67" s="17">
        <f t="shared" si="7"/>
        <v>13.060339699142492</v>
      </c>
      <c r="W67" s="8">
        <v>60</v>
      </c>
      <c r="X67" s="9" t="s">
        <v>21</v>
      </c>
      <c r="Y67" s="15">
        <f t="shared" si="8"/>
        <v>54.715664239076141</v>
      </c>
      <c r="Z67" s="16">
        <f t="shared" si="9"/>
        <v>29.755314269212043</v>
      </c>
      <c r="AA67" s="16">
        <f t="shared" si="10"/>
        <v>4.606979898695192</v>
      </c>
      <c r="AB67" s="16">
        <f t="shared" si="11"/>
        <v>0.17970102999144333</v>
      </c>
      <c r="AC67" s="16">
        <f t="shared" si="12"/>
        <v>5.8228491993471722E-3</v>
      </c>
      <c r="AD67" s="17">
        <f t="shared" si="13"/>
        <v>1.5324955408658938E-4</v>
      </c>
    </row>
    <row r="68" spans="2:30" x14ac:dyDescent="0.25">
      <c r="B68" s="8">
        <v>61</v>
      </c>
      <c r="C68" s="9" t="s">
        <v>22</v>
      </c>
      <c r="D68" s="15">
        <f t="shared" si="2"/>
        <v>96.748906877077047</v>
      </c>
      <c r="E68" s="16">
        <f t="shared" si="3"/>
        <v>93.033509310004987</v>
      </c>
      <c r="F68" s="16">
        <f t="shared" si="4"/>
        <v>79.734273641384291</v>
      </c>
      <c r="G68" s="16">
        <f t="shared" si="5"/>
        <v>54.468845676773576</v>
      </c>
      <c r="H68" s="16">
        <f t="shared" si="6"/>
        <v>31.742636301860252</v>
      </c>
      <c r="I68" s="17">
        <f t="shared" si="7"/>
        <v>15.67240763897099</v>
      </c>
      <c r="W68" s="8">
        <v>61</v>
      </c>
      <c r="X68" s="9" t="s">
        <v>21</v>
      </c>
      <c r="Y68" s="15">
        <f t="shared" si="8"/>
        <v>54.16850759668538</v>
      </c>
      <c r="Z68" s="16">
        <f t="shared" si="9"/>
        <v>29.160207983827803</v>
      </c>
      <c r="AA68" s="16">
        <f t="shared" si="10"/>
        <v>4.3766309037604323</v>
      </c>
      <c r="AB68" s="16">
        <f t="shared" si="11"/>
        <v>0.16173092699229899</v>
      </c>
      <c r="AC68" s="16">
        <f t="shared" si="12"/>
        <v>4.9494218194450958E-3</v>
      </c>
      <c r="AD68" s="17">
        <f t="shared" si="13"/>
        <v>1.2259964326927152E-4</v>
      </c>
    </row>
    <row r="69" spans="2:30" x14ac:dyDescent="0.25">
      <c r="B69" s="8">
        <v>62</v>
      </c>
      <c r="C69" s="9" t="s">
        <v>22</v>
      </c>
      <c r="D69" s="15">
        <f t="shared" si="2"/>
        <v>97.716395945847822</v>
      </c>
      <c r="E69" s="16">
        <f t="shared" si="3"/>
        <v>94.894179496205084</v>
      </c>
      <c r="F69" s="16">
        <f t="shared" si="4"/>
        <v>83.720987323453514</v>
      </c>
      <c r="G69" s="16">
        <f t="shared" si="5"/>
        <v>59.915730244450941</v>
      </c>
      <c r="H69" s="16">
        <f t="shared" si="6"/>
        <v>36.504031747139287</v>
      </c>
      <c r="I69" s="17">
        <f t="shared" si="7"/>
        <v>18.806889166765188</v>
      </c>
      <c r="W69" s="8">
        <v>62</v>
      </c>
      <c r="X69" s="9" t="s">
        <v>21</v>
      </c>
      <c r="Y69" s="15">
        <f t="shared" si="8"/>
        <v>53.626822520718527</v>
      </c>
      <c r="Z69" s="16">
        <f t="shared" si="9"/>
        <v>28.577003824151248</v>
      </c>
      <c r="AA69" s="16">
        <f t="shared" si="10"/>
        <v>4.1577993585724107</v>
      </c>
      <c r="AB69" s="16">
        <f t="shared" si="11"/>
        <v>0.14555783429306909</v>
      </c>
      <c r="AC69" s="16">
        <f t="shared" si="12"/>
        <v>4.2070085465283312E-3</v>
      </c>
      <c r="AD69" s="17">
        <f t="shared" si="13"/>
        <v>9.8079714615417223E-5</v>
      </c>
    </row>
    <row r="70" spans="2:30" x14ac:dyDescent="0.25">
      <c r="B70" s="8">
        <v>63</v>
      </c>
      <c r="C70" s="9" t="s">
        <v>22</v>
      </c>
      <c r="D70" s="15">
        <f t="shared" si="2"/>
        <v>98.693559905306302</v>
      </c>
      <c r="E70" s="16">
        <f t="shared" si="3"/>
        <v>96.79206308612919</v>
      </c>
      <c r="F70" s="16">
        <f t="shared" si="4"/>
        <v>87.907036689626196</v>
      </c>
      <c r="G70" s="16">
        <f t="shared" si="5"/>
        <v>65.907303268896044</v>
      </c>
      <c r="H70" s="16">
        <f t="shared" si="6"/>
        <v>41.979636509210174</v>
      </c>
      <c r="I70" s="17">
        <f t="shared" si="7"/>
        <v>22.568267000118226</v>
      </c>
      <c r="W70" s="8">
        <v>63</v>
      </c>
      <c r="X70" s="9" t="s">
        <v>21</v>
      </c>
      <c r="Y70" s="15">
        <f t="shared" si="8"/>
        <v>53.090554295511339</v>
      </c>
      <c r="Z70" s="16">
        <f t="shared" si="9"/>
        <v>28.005463747668223</v>
      </c>
      <c r="AA70" s="16">
        <f t="shared" si="10"/>
        <v>3.9499093906437901</v>
      </c>
      <c r="AB70" s="16">
        <f t="shared" si="11"/>
        <v>0.13100205086376218</v>
      </c>
      <c r="AC70" s="16">
        <f t="shared" si="12"/>
        <v>3.5759572645490813E-3</v>
      </c>
      <c r="AD70" s="17">
        <f t="shared" si="13"/>
        <v>7.8463771692333784E-5</v>
      </c>
    </row>
    <row r="71" spans="2:30" x14ac:dyDescent="0.25">
      <c r="B71" s="8">
        <v>64</v>
      </c>
      <c r="C71" s="9" t="s">
        <v>21</v>
      </c>
      <c r="D71" s="15">
        <f t="shared" si="2"/>
        <v>97.706624306253232</v>
      </c>
      <c r="E71" s="16">
        <f t="shared" si="3"/>
        <v>94.856221824406603</v>
      </c>
      <c r="F71" s="16">
        <f t="shared" si="4"/>
        <v>83.511684855144878</v>
      </c>
      <c r="G71" s="16">
        <f t="shared" si="5"/>
        <v>59.316572942006438</v>
      </c>
      <c r="H71" s="16">
        <f t="shared" si="6"/>
        <v>35.68269103282865</v>
      </c>
      <c r="I71" s="17">
        <f t="shared" si="7"/>
        <v>18.05461360009458</v>
      </c>
      <c r="W71" s="8">
        <v>64</v>
      </c>
      <c r="X71" s="9" t="s">
        <v>21</v>
      </c>
      <c r="Y71" s="15">
        <f t="shared" si="8"/>
        <v>52.559648752556228</v>
      </c>
      <c r="Z71" s="16">
        <f t="shared" si="9"/>
        <v>27.445354472714858</v>
      </c>
      <c r="AA71" s="16">
        <f t="shared" si="10"/>
        <v>3.7524139211116005</v>
      </c>
      <c r="AB71" s="16">
        <f t="shared" si="11"/>
        <v>0.11790184577738597</v>
      </c>
      <c r="AC71" s="16">
        <f t="shared" si="12"/>
        <v>3.0395636748667188E-3</v>
      </c>
      <c r="AD71" s="17">
        <f t="shared" si="13"/>
        <v>6.2771017353867027E-5</v>
      </c>
    </row>
    <row r="72" spans="2:30" x14ac:dyDescent="0.25">
      <c r="B72" s="8">
        <v>65</v>
      </c>
      <c r="C72" s="9" t="s">
        <v>22</v>
      </c>
      <c r="D72" s="15">
        <f t="shared" si="2"/>
        <v>98.68369054931577</v>
      </c>
      <c r="E72" s="16">
        <f t="shared" si="3"/>
        <v>96.75334626089473</v>
      </c>
      <c r="F72" s="16">
        <f t="shared" si="4"/>
        <v>87.687269097902131</v>
      </c>
      <c r="G72" s="16">
        <f t="shared" si="5"/>
        <v>65.248230236207093</v>
      </c>
      <c r="H72" s="16">
        <f t="shared" si="6"/>
        <v>41.035094687752945</v>
      </c>
      <c r="I72" s="17">
        <f t="shared" si="7"/>
        <v>21.665536320113496</v>
      </c>
      <c r="W72" s="8">
        <v>65</v>
      </c>
      <c r="X72" s="9" t="s">
        <v>21</v>
      </c>
      <c r="Y72" s="15">
        <f t="shared" si="8"/>
        <v>52.034052265030667</v>
      </c>
      <c r="Z72" s="16">
        <f t="shared" si="9"/>
        <v>26.896447383260561</v>
      </c>
      <c r="AA72" s="16">
        <f t="shared" si="10"/>
        <v>3.5647932250560204</v>
      </c>
      <c r="AB72" s="16">
        <f t="shared" si="11"/>
        <v>0.10611166119964738</v>
      </c>
      <c r="AC72" s="16">
        <f t="shared" si="12"/>
        <v>2.5836291236367107E-3</v>
      </c>
      <c r="AD72" s="17">
        <f t="shared" si="13"/>
        <v>5.0216813883093626E-5</v>
      </c>
    </row>
    <row r="73" spans="2:30" x14ac:dyDescent="0.25">
      <c r="B73" s="8">
        <v>66</v>
      </c>
      <c r="C73" s="9" t="s">
        <v>22</v>
      </c>
      <c r="D73" s="15">
        <f t="shared" ref="D73:D136" si="14">IF($C73="W",D72*(1+D$6),D72*(1-D$6))</f>
        <v>99.670527454808933</v>
      </c>
      <c r="E73" s="16">
        <f t="shared" ref="E73:E136" si="15">IF($C73="W",E72*(1+E$6),E72*(1-E$6))</f>
        <v>98.688413186112626</v>
      </c>
      <c r="F73" s="16">
        <f t="shared" ref="F73:F136" si="16">IF($C73="W",F72*(1+F$6),F72*(1-F$6))</f>
        <v>92.07163255279724</v>
      </c>
      <c r="G73" s="16">
        <f t="shared" ref="G73:G136" si="17">IF($C73="W",G72*(1+G$6),G72*(1-G$6))</f>
        <v>71.773053259827805</v>
      </c>
      <c r="H73" s="16">
        <f t="shared" ref="H73:H136" si="18">IF($C73="W",H72*(1+H$6),H72*(1-H$6))</f>
        <v>47.190358890915881</v>
      </c>
      <c r="I73" s="17">
        <f t="shared" ref="I73:I136" si="19">IF($C73="W",I72*(1+I$6),I72*(1-I$6))</f>
        <v>25.998643584136193</v>
      </c>
      <c r="W73" s="8">
        <v>66</v>
      </c>
      <c r="X73" s="9" t="s">
        <v>21</v>
      </c>
      <c r="Y73" s="15">
        <f t="shared" ref="Y73:Y136" si="20">IF($X73="W",Y72*(1+Y$6),Y72*(1-Y$6))</f>
        <v>51.513711742380359</v>
      </c>
      <c r="Z73" s="16">
        <f t="shared" ref="Z73:Z136" si="21">IF($X73="W",Z72*(1+Z$6),Z72*(1-Z$6))</f>
        <v>26.35851843559535</v>
      </c>
      <c r="AA73" s="16">
        <f t="shared" ref="AA73:AA136" si="22">IF($X73="W",AA72*(1+AA$6),AA72*(1-AA$6))</f>
        <v>3.3865535638032194</v>
      </c>
      <c r="AB73" s="16">
        <f t="shared" ref="AB73:AB136" si="23">IF($X73="W",AB72*(1+AB$6),AB72*(1-AB$6))</f>
        <v>9.550049507968264E-2</v>
      </c>
      <c r="AC73" s="16">
        <f t="shared" ref="AC73:AC136" si="24">IF($X73="W",AC72*(1+AC$6),AC72*(1-AC$6))</f>
        <v>2.196084755091204E-3</v>
      </c>
      <c r="AD73" s="17">
        <f t="shared" ref="AD73:AD136" si="25">IF($X73="W",AD72*(1+AD$6),AD72*(1-AD$6))</f>
        <v>4.0173451106474905E-5</v>
      </c>
    </row>
    <row r="74" spans="2:30" x14ac:dyDescent="0.25">
      <c r="B74" s="8">
        <v>67</v>
      </c>
      <c r="C74" s="9" t="s">
        <v>21</v>
      </c>
      <c r="D74" s="15">
        <f t="shared" si="14"/>
        <v>98.673822180260842</v>
      </c>
      <c r="E74" s="16">
        <f t="shared" si="15"/>
        <v>96.714644922390377</v>
      </c>
      <c r="F74" s="16">
        <f t="shared" si="16"/>
        <v>87.468050925157371</v>
      </c>
      <c r="G74" s="16">
        <f t="shared" si="17"/>
        <v>64.595747933845033</v>
      </c>
      <c r="H74" s="16">
        <f t="shared" si="18"/>
        <v>40.111805057278495</v>
      </c>
      <c r="I74" s="17">
        <f t="shared" si="19"/>
        <v>20.798914867308955</v>
      </c>
      <c r="W74" s="8">
        <v>67</v>
      </c>
      <c r="X74" s="9" t="s">
        <v>21</v>
      </c>
      <c r="Y74" s="15">
        <f t="shared" si="20"/>
        <v>50.998574624956554</v>
      </c>
      <c r="Z74" s="16">
        <f t="shared" si="21"/>
        <v>25.831348066883443</v>
      </c>
      <c r="AA74" s="16">
        <f t="shared" si="22"/>
        <v>3.2172258856130584</v>
      </c>
      <c r="AB74" s="16">
        <f t="shared" si="23"/>
        <v>8.5950445571714384E-2</v>
      </c>
      <c r="AC74" s="16">
        <f t="shared" si="24"/>
        <v>1.8666720418275234E-3</v>
      </c>
      <c r="AD74" s="17">
        <f t="shared" si="25"/>
        <v>3.2138760885179925E-5</v>
      </c>
    </row>
    <row r="75" spans="2:30" x14ac:dyDescent="0.25">
      <c r="B75" s="8">
        <v>68</v>
      </c>
      <c r="C75" s="9" t="s">
        <v>21</v>
      </c>
      <c r="D75" s="15">
        <f t="shared" si="14"/>
        <v>97.687083958458231</v>
      </c>
      <c r="E75" s="16">
        <f t="shared" si="15"/>
        <v>94.780352023942569</v>
      </c>
      <c r="F75" s="16">
        <f t="shared" si="16"/>
        <v>83.094648378899493</v>
      </c>
      <c r="G75" s="16">
        <f t="shared" si="17"/>
        <v>58.136173140460528</v>
      </c>
      <c r="H75" s="16">
        <f t="shared" si="18"/>
        <v>34.09503429868672</v>
      </c>
      <c r="I75" s="17">
        <f t="shared" si="19"/>
        <v>16.639131893847164</v>
      </c>
      <c r="W75" s="8">
        <v>68</v>
      </c>
      <c r="X75" s="9" t="s">
        <v>21</v>
      </c>
      <c r="Y75" s="15">
        <f t="shared" si="20"/>
        <v>50.488588878706985</v>
      </c>
      <c r="Z75" s="16">
        <f t="shared" si="21"/>
        <v>25.314721105545775</v>
      </c>
      <c r="AA75" s="16">
        <f t="shared" si="22"/>
        <v>3.0563645913324056</v>
      </c>
      <c r="AB75" s="16">
        <f t="shared" si="23"/>
        <v>7.7355401014542954E-2</v>
      </c>
      <c r="AC75" s="16">
        <f t="shared" si="24"/>
        <v>1.5866712355533949E-3</v>
      </c>
      <c r="AD75" s="17">
        <f t="shared" si="25"/>
        <v>2.5711008708143942E-5</v>
      </c>
    </row>
    <row r="76" spans="2:30" x14ac:dyDescent="0.25">
      <c r="B76" s="8">
        <v>69</v>
      </c>
      <c r="C76" s="9" t="s">
        <v>22</v>
      </c>
      <c r="D76" s="15">
        <f t="shared" si="14"/>
        <v>98.663954798042809</v>
      </c>
      <c r="E76" s="16">
        <f t="shared" si="15"/>
        <v>96.67595906442142</v>
      </c>
      <c r="F76" s="16">
        <f t="shared" si="16"/>
        <v>87.249380797844466</v>
      </c>
      <c r="G76" s="16">
        <f t="shared" si="17"/>
        <v>63.949790454506584</v>
      </c>
      <c r="H76" s="16">
        <f t="shared" si="18"/>
        <v>39.209289443489723</v>
      </c>
      <c r="I76" s="17">
        <f t="shared" si="19"/>
        <v>19.966958272616598</v>
      </c>
      <c r="W76" s="8">
        <v>69</v>
      </c>
      <c r="X76" s="9" t="s">
        <v>21</v>
      </c>
      <c r="Y76" s="15">
        <f t="shared" si="20"/>
        <v>49.983702989919912</v>
      </c>
      <c r="Z76" s="16">
        <f t="shared" si="21"/>
        <v>24.80842668343486</v>
      </c>
      <c r="AA76" s="16">
        <f t="shared" si="22"/>
        <v>2.9035463617657853</v>
      </c>
      <c r="AB76" s="16">
        <f t="shared" si="23"/>
        <v>6.9619860913088666E-2</v>
      </c>
      <c r="AC76" s="16">
        <f t="shared" si="24"/>
        <v>1.3486705502203857E-3</v>
      </c>
      <c r="AD76" s="17">
        <f t="shared" si="25"/>
        <v>2.0568806966515156E-5</v>
      </c>
    </row>
    <row r="77" spans="2:30" x14ac:dyDescent="0.25">
      <c r="B77" s="8">
        <v>70</v>
      </c>
      <c r="C77" s="9" t="s">
        <v>22</v>
      </c>
      <c r="D77" s="15">
        <f t="shared" si="14"/>
        <v>99.65059434602324</v>
      </c>
      <c r="E77" s="16">
        <f t="shared" si="15"/>
        <v>98.609478245709852</v>
      </c>
      <c r="F77" s="16">
        <f t="shared" si="16"/>
        <v>91.611849837736699</v>
      </c>
      <c r="G77" s="16">
        <f t="shared" si="17"/>
        <v>70.344769499957252</v>
      </c>
      <c r="H77" s="16">
        <f t="shared" si="18"/>
        <v>45.090682860013182</v>
      </c>
      <c r="I77" s="17">
        <f t="shared" si="19"/>
        <v>23.960349927139916</v>
      </c>
      <c r="W77" s="8">
        <v>70</v>
      </c>
      <c r="X77" s="9" t="s">
        <v>21</v>
      </c>
      <c r="Y77" s="15">
        <f t="shared" si="20"/>
        <v>49.483865960020715</v>
      </c>
      <c r="Z77" s="16">
        <f t="shared" si="21"/>
        <v>24.312258149766162</v>
      </c>
      <c r="AA77" s="16">
        <f t="shared" si="22"/>
        <v>2.7583690436774959</v>
      </c>
      <c r="AB77" s="16">
        <f t="shared" si="23"/>
        <v>6.2657874821779799E-2</v>
      </c>
      <c r="AC77" s="16">
        <f t="shared" si="24"/>
        <v>1.1463699676873278E-3</v>
      </c>
      <c r="AD77" s="17">
        <f t="shared" si="25"/>
        <v>1.6455045573212126E-5</v>
      </c>
    </row>
    <row r="78" spans="2:30" x14ac:dyDescent="0.25">
      <c r="B78" s="8">
        <v>71</v>
      </c>
      <c r="C78" s="9" t="s">
        <v>21</v>
      </c>
      <c r="D78" s="15">
        <f t="shared" si="14"/>
        <v>98.654088402563005</v>
      </c>
      <c r="E78" s="16">
        <f t="shared" si="15"/>
        <v>96.637288680795649</v>
      </c>
      <c r="F78" s="16">
        <f t="shared" si="16"/>
        <v>87.031257345849866</v>
      </c>
      <c r="G78" s="16">
        <f t="shared" si="17"/>
        <v>63.310292549961531</v>
      </c>
      <c r="H78" s="16">
        <f t="shared" si="18"/>
        <v>38.327080431011204</v>
      </c>
      <c r="I78" s="17">
        <f t="shared" si="19"/>
        <v>19.168279941711933</v>
      </c>
      <c r="W78" s="8">
        <v>71</v>
      </c>
      <c r="X78" s="9" t="s">
        <v>21</v>
      </c>
      <c r="Y78" s="15">
        <f t="shared" si="20"/>
        <v>48.98902730042051</v>
      </c>
      <c r="Z78" s="16">
        <f t="shared" si="21"/>
        <v>23.826012986770838</v>
      </c>
      <c r="AA78" s="16">
        <f t="shared" si="22"/>
        <v>2.6204505914936211</v>
      </c>
      <c r="AB78" s="16">
        <f t="shared" si="23"/>
        <v>5.6392087339601819E-2</v>
      </c>
      <c r="AC78" s="16">
        <f t="shared" si="24"/>
        <v>9.744144725342286E-4</v>
      </c>
      <c r="AD78" s="17">
        <f t="shared" si="25"/>
        <v>1.3164036458569702E-5</v>
      </c>
    </row>
    <row r="79" spans="2:30" x14ac:dyDescent="0.25">
      <c r="B79" s="8">
        <v>72</v>
      </c>
      <c r="C79" s="9" t="s">
        <v>21</v>
      </c>
      <c r="D79" s="15">
        <f t="shared" si="14"/>
        <v>97.667547518537376</v>
      </c>
      <c r="E79" s="16">
        <f t="shared" si="15"/>
        <v>94.704542907179729</v>
      </c>
      <c r="F79" s="16">
        <f t="shared" si="16"/>
        <v>82.679694478557366</v>
      </c>
      <c r="G79" s="16">
        <f t="shared" si="17"/>
        <v>56.979263294965378</v>
      </c>
      <c r="H79" s="16">
        <f t="shared" si="18"/>
        <v>32.578018366359522</v>
      </c>
      <c r="I79" s="17">
        <f t="shared" si="19"/>
        <v>15.334623953369547</v>
      </c>
      <c r="W79" s="8">
        <v>72</v>
      </c>
      <c r="X79" s="9" t="s">
        <v>21</v>
      </c>
      <c r="Y79" s="15">
        <f t="shared" si="20"/>
        <v>48.499137027416303</v>
      </c>
      <c r="Z79" s="16">
        <f t="shared" si="21"/>
        <v>23.349492727035422</v>
      </c>
      <c r="AA79" s="16">
        <f t="shared" si="22"/>
        <v>2.4894280619189399</v>
      </c>
      <c r="AB79" s="16">
        <f t="shared" si="23"/>
        <v>5.0752878605641635E-2</v>
      </c>
      <c r="AC79" s="16">
        <f t="shared" si="24"/>
        <v>8.2825230165409431E-4</v>
      </c>
      <c r="AD79" s="17">
        <f t="shared" si="25"/>
        <v>1.0531229166855763E-5</v>
      </c>
    </row>
    <row r="80" spans="2:30" x14ac:dyDescent="0.25">
      <c r="B80" s="8">
        <v>73</v>
      </c>
      <c r="C80" s="9" t="s">
        <v>22</v>
      </c>
      <c r="D80" s="15">
        <f t="shared" si="14"/>
        <v>98.644222993722749</v>
      </c>
      <c r="E80" s="16">
        <f t="shared" si="15"/>
        <v>96.598633765323328</v>
      </c>
      <c r="F80" s="16">
        <f t="shared" si="16"/>
        <v>86.813679202485233</v>
      </c>
      <c r="G80" s="16">
        <f t="shared" si="17"/>
        <v>62.677189624461924</v>
      </c>
      <c r="H80" s="16">
        <f t="shared" si="18"/>
        <v>37.464721121313445</v>
      </c>
      <c r="I80" s="17">
        <f t="shared" si="19"/>
        <v>18.401548744043456</v>
      </c>
      <c r="W80" s="8">
        <v>73</v>
      </c>
      <c r="X80" s="9" t="s">
        <v>21</v>
      </c>
      <c r="Y80" s="15">
        <f t="shared" si="20"/>
        <v>48.014145657142137</v>
      </c>
      <c r="Z80" s="16">
        <f t="shared" si="21"/>
        <v>22.882502872494712</v>
      </c>
      <c r="AA80" s="16">
        <f t="shared" si="22"/>
        <v>2.3649566588229929</v>
      </c>
      <c r="AB80" s="16">
        <f t="shared" si="23"/>
        <v>4.5677590745077476E-2</v>
      </c>
      <c r="AC80" s="16">
        <f t="shared" si="24"/>
        <v>7.0401445640598016E-4</v>
      </c>
      <c r="AD80" s="17">
        <f t="shared" si="25"/>
        <v>8.4249833334846098E-6</v>
      </c>
    </row>
    <row r="81" spans="2:30" x14ac:dyDescent="0.25">
      <c r="B81" s="8">
        <v>74</v>
      </c>
      <c r="C81" s="9" t="s">
        <v>22</v>
      </c>
      <c r="D81" s="15">
        <f t="shared" si="14"/>
        <v>99.630665223659975</v>
      </c>
      <c r="E81" s="16">
        <f t="shared" si="15"/>
        <v>98.530606440629796</v>
      </c>
      <c r="F81" s="16">
        <f t="shared" si="16"/>
        <v>91.154363162609499</v>
      </c>
      <c r="G81" s="16">
        <f t="shared" si="17"/>
        <v>68.944908586908127</v>
      </c>
      <c r="H81" s="16">
        <f t="shared" si="18"/>
        <v>43.08442928951046</v>
      </c>
      <c r="I81" s="17">
        <f t="shared" si="19"/>
        <v>22.081858492852145</v>
      </c>
      <c r="W81" s="8">
        <v>74</v>
      </c>
      <c r="X81" s="9" t="s">
        <v>21</v>
      </c>
      <c r="Y81" s="15">
        <f t="shared" si="20"/>
        <v>47.534004200570713</v>
      </c>
      <c r="Z81" s="16">
        <f t="shared" si="21"/>
        <v>22.424852815044819</v>
      </c>
      <c r="AA81" s="16">
        <f t="shared" si="22"/>
        <v>2.2467088258818433</v>
      </c>
      <c r="AB81" s="16">
        <f t="shared" si="23"/>
        <v>4.1109831670569731E-2</v>
      </c>
      <c r="AC81" s="16">
        <f t="shared" si="24"/>
        <v>5.9841228794508313E-4</v>
      </c>
      <c r="AD81" s="17">
        <f t="shared" si="25"/>
        <v>6.7399866667876885E-6</v>
      </c>
    </row>
    <row r="82" spans="2:30" x14ac:dyDescent="0.25">
      <c r="B82" s="8">
        <v>75</v>
      </c>
      <c r="C82" s="9" t="s">
        <v>21</v>
      </c>
      <c r="D82" s="15">
        <f t="shared" si="14"/>
        <v>98.634358571423377</v>
      </c>
      <c r="E82" s="16">
        <f t="shared" si="15"/>
        <v>96.559994311817192</v>
      </c>
      <c r="F82" s="16">
        <f t="shared" si="16"/>
        <v>86.596645004479015</v>
      </c>
      <c r="G82" s="16">
        <f t="shared" si="17"/>
        <v>62.050417728217319</v>
      </c>
      <c r="H82" s="16">
        <f t="shared" si="18"/>
        <v>36.621764896083889</v>
      </c>
      <c r="I82" s="17">
        <f t="shared" si="19"/>
        <v>17.665486794281716</v>
      </c>
      <c r="W82" s="8">
        <v>75</v>
      </c>
      <c r="X82" s="9" t="s">
        <v>21</v>
      </c>
      <c r="Y82" s="15">
        <f t="shared" si="20"/>
        <v>47.058664158565009</v>
      </c>
      <c r="Z82" s="16">
        <f t="shared" si="21"/>
        <v>21.976355758743921</v>
      </c>
      <c r="AA82" s="16">
        <f t="shared" si="22"/>
        <v>2.1343733845877511</v>
      </c>
      <c r="AB82" s="16">
        <f t="shared" si="23"/>
        <v>3.699884850351276E-2</v>
      </c>
      <c r="AC82" s="16">
        <f t="shared" si="24"/>
        <v>5.0865044475332068E-4</v>
      </c>
      <c r="AD82" s="17">
        <f t="shared" si="25"/>
        <v>5.3919893334301508E-6</v>
      </c>
    </row>
    <row r="83" spans="2:30" x14ac:dyDescent="0.25">
      <c r="B83" s="8">
        <v>76</v>
      </c>
      <c r="C83" s="9" t="s">
        <v>21</v>
      </c>
      <c r="D83" s="15">
        <f t="shared" si="14"/>
        <v>97.648014985709139</v>
      </c>
      <c r="E83" s="16">
        <f t="shared" si="15"/>
        <v>94.62879442558085</v>
      </c>
      <c r="F83" s="16">
        <f t="shared" si="16"/>
        <v>82.266812754255056</v>
      </c>
      <c r="G83" s="16">
        <f t="shared" si="17"/>
        <v>55.845375955395589</v>
      </c>
      <c r="H83" s="16">
        <f t="shared" si="18"/>
        <v>31.128500161671305</v>
      </c>
      <c r="I83" s="17">
        <f t="shared" si="19"/>
        <v>14.132389435425374</v>
      </c>
      <c r="W83" s="8">
        <v>76</v>
      </c>
      <c r="X83" s="9" t="s">
        <v>21</v>
      </c>
      <c r="Y83" s="15">
        <f t="shared" si="20"/>
        <v>46.588077516979361</v>
      </c>
      <c r="Z83" s="16">
        <f t="shared" si="21"/>
        <v>21.536828643569041</v>
      </c>
      <c r="AA83" s="16">
        <f t="shared" si="22"/>
        <v>2.0276547153583633</v>
      </c>
      <c r="AB83" s="16">
        <f t="shared" si="23"/>
        <v>3.3298963653161484E-2</v>
      </c>
      <c r="AC83" s="16">
        <f t="shared" si="24"/>
        <v>4.3235287804032258E-4</v>
      </c>
      <c r="AD83" s="17">
        <f t="shared" si="25"/>
        <v>4.3135914667441208E-6</v>
      </c>
    </row>
    <row r="84" spans="2:30" x14ac:dyDescent="0.25">
      <c r="B84" s="8">
        <v>77</v>
      </c>
      <c r="C84" s="9" t="s">
        <v>22</v>
      </c>
      <c r="D84" s="15">
        <f t="shared" si="14"/>
        <v>98.624495135566235</v>
      </c>
      <c r="E84" s="16">
        <f t="shared" si="15"/>
        <v>96.521370314092465</v>
      </c>
      <c r="F84" s="16">
        <f t="shared" si="16"/>
        <v>86.380153391967809</v>
      </c>
      <c r="G84" s="16">
        <f t="shared" si="17"/>
        <v>61.429913550935154</v>
      </c>
      <c r="H84" s="16">
        <f t="shared" si="18"/>
        <v>35.797775185921999</v>
      </c>
      <c r="I84" s="17">
        <f t="shared" si="19"/>
        <v>16.958867322510446</v>
      </c>
      <c r="W84" s="8">
        <v>77</v>
      </c>
      <c r="X84" s="9" t="s">
        <v>21</v>
      </c>
      <c r="Y84" s="15">
        <f t="shared" si="20"/>
        <v>46.122196741809567</v>
      </c>
      <c r="Z84" s="16">
        <f t="shared" si="21"/>
        <v>21.10609207069766</v>
      </c>
      <c r="AA84" s="16">
        <f t="shared" si="22"/>
        <v>1.926271979590445</v>
      </c>
      <c r="AB84" s="16">
        <f t="shared" si="23"/>
        <v>2.9969067287845336E-2</v>
      </c>
      <c r="AC84" s="16">
        <f t="shared" si="24"/>
        <v>3.6749994633427415E-4</v>
      </c>
      <c r="AD84" s="17">
        <f t="shared" si="25"/>
        <v>3.450873173395297E-6</v>
      </c>
    </row>
    <row r="85" spans="2:30" x14ac:dyDescent="0.25">
      <c r="B85" s="8">
        <v>78</v>
      </c>
      <c r="C85" s="9" t="s">
        <v>22</v>
      </c>
      <c r="D85" s="15">
        <f t="shared" si="14"/>
        <v>99.610740086921894</v>
      </c>
      <c r="E85" s="16">
        <f t="shared" si="15"/>
        <v>98.451797720374316</v>
      </c>
      <c r="F85" s="16">
        <f t="shared" si="16"/>
        <v>90.699161061566201</v>
      </c>
      <c r="G85" s="16">
        <f t="shared" si="17"/>
        <v>67.572904906028668</v>
      </c>
      <c r="H85" s="16">
        <f t="shared" si="18"/>
        <v>41.167441463810299</v>
      </c>
      <c r="I85" s="17">
        <f t="shared" si="19"/>
        <v>20.350640787012534</v>
      </c>
      <c r="W85" s="8">
        <v>78</v>
      </c>
      <c r="X85" s="9" t="s">
        <v>21</v>
      </c>
      <c r="Y85" s="15">
        <f t="shared" si="20"/>
        <v>45.66097477439147</v>
      </c>
      <c r="Z85" s="16">
        <f t="shared" si="21"/>
        <v>20.683970229283705</v>
      </c>
      <c r="AA85" s="16">
        <f t="shared" si="22"/>
        <v>1.8299583806109228</v>
      </c>
      <c r="AB85" s="16">
        <f t="shared" si="23"/>
        <v>2.6972160559060803E-2</v>
      </c>
      <c r="AC85" s="16">
        <f t="shared" si="24"/>
        <v>3.12374954384133E-4</v>
      </c>
      <c r="AD85" s="17">
        <f t="shared" si="25"/>
        <v>2.7606985387162376E-6</v>
      </c>
    </row>
    <row r="86" spans="2:30" x14ac:dyDescent="0.25">
      <c r="B86" s="8">
        <v>79</v>
      </c>
      <c r="C86" s="9" t="s">
        <v>21</v>
      </c>
      <c r="D86" s="15">
        <f t="shared" si="14"/>
        <v>98.614632686052673</v>
      </c>
      <c r="E86" s="16">
        <f t="shared" si="15"/>
        <v>96.482761765966828</v>
      </c>
      <c r="F86" s="16">
        <f t="shared" si="16"/>
        <v>86.164203008487888</v>
      </c>
      <c r="G86" s="16">
        <f t="shared" si="17"/>
        <v>60.815614415425806</v>
      </c>
      <c r="H86" s="16">
        <f t="shared" si="18"/>
        <v>34.992325244238756</v>
      </c>
      <c r="I86" s="17">
        <f t="shared" si="19"/>
        <v>16.280512629610026</v>
      </c>
      <c r="W86" s="8">
        <v>79</v>
      </c>
      <c r="X86" s="9" t="s">
        <v>21</v>
      </c>
      <c r="Y86" s="15">
        <f t="shared" si="20"/>
        <v>45.204365026647551</v>
      </c>
      <c r="Z86" s="16">
        <f t="shared" si="21"/>
        <v>20.27029082469803</v>
      </c>
      <c r="AA86" s="16">
        <f t="shared" si="22"/>
        <v>1.7384604615803765</v>
      </c>
      <c r="AB86" s="16">
        <f t="shared" si="23"/>
        <v>2.4274944503154722E-2</v>
      </c>
      <c r="AC86" s="16">
        <f t="shared" si="24"/>
        <v>2.6551871122651303E-4</v>
      </c>
      <c r="AD86" s="17">
        <f t="shared" si="25"/>
        <v>2.20855883097299E-6</v>
      </c>
    </row>
    <row r="87" spans="2:30" x14ac:dyDescent="0.25">
      <c r="B87" s="8">
        <v>80</v>
      </c>
      <c r="C87" s="9" t="s">
        <v>22</v>
      </c>
      <c r="D87" s="15">
        <f t="shared" si="14"/>
        <v>99.600779012913193</v>
      </c>
      <c r="E87" s="16">
        <f t="shared" si="15"/>
        <v>98.412417001286173</v>
      </c>
      <c r="F87" s="16">
        <f t="shared" si="16"/>
        <v>90.472413158912289</v>
      </c>
      <c r="G87" s="16">
        <f t="shared" si="17"/>
        <v>66.897175856968389</v>
      </c>
      <c r="H87" s="16">
        <f t="shared" si="18"/>
        <v>40.241174030874568</v>
      </c>
      <c r="I87" s="17">
        <f t="shared" si="19"/>
        <v>19.536615155532029</v>
      </c>
      <c r="W87" s="8">
        <v>80</v>
      </c>
      <c r="X87" s="9" t="s">
        <v>21</v>
      </c>
      <c r="Y87" s="15">
        <f t="shared" si="20"/>
        <v>44.752321376381076</v>
      </c>
      <c r="Z87" s="16">
        <f t="shared" si="21"/>
        <v>19.86488500820407</v>
      </c>
      <c r="AA87" s="16">
        <f t="shared" si="22"/>
        <v>1.6515374385013575</v>
      </c>
      <c r="AB87" s="16">
        <f t="shared" si="23"/>
        <v>2.1847450052839251E-2</v>
      </c>
      <c r="AC87" s="16">
        <f t="shared" si="24"/>
        <v>2.2569090454253608E-4</v>
      </c>
      <c r="AD87" s="17">
        <f t="shared" si="25"/>
        <v>1.7668470647783922E-6</v>
      </c>
    </row>
    <row r="88" spans="2:30" x14ac:dyDescent="0.25">
      <c r="B88" s="8">
        <v>81</v>
      </c>
      <c r="C88" s="9" t="s">
        <v>21</v>
      </c>
      <c r="D88" s="15">
        <f t="shared" si="14"/>
        <v>98.604771222784066</v>
      </c>
      <c r="E88" s="16">
        <f t="shared" si="15"/>
        <v>96.444168661260449</v>
      </c>
      <c r="F88" s="16">
        <f t="shared" si="16"/>
        <v>85.948792500966675</v>
      </c>
      <c r="G88" s="16">
        <f t="shared" si="17"/>
        <v>60.207458271271548</v>
      </c>
      <c r="H88" s="16">
        <f t="shared" si="18"/>
        <v>34.204997926243379</v>
      </c>
      <c r="I88" s="17">
        <f t="shared" si="19"/>
        <v>15.629292124425625</v>
      </c>
      <c r="W88" s="8">
        <v>81</v>
      </c>
      <c r="X88" s="9" t="s">
        <v>21</v>
      </c>
      <c r="Y88" s="15">
        <f t="shared" si="20"/>
        <v>44.304798162617267</v>
      </c>
      <c r="Z88" s="16">
        <f t="shared" si="21"/>
        <v>19.467587308039988</v>
      </c>
      <c r="AA88" s="16">
        <f t="shared" si="22"/>
        <v>1.5689605665762896</v>
      </c>
      <c r="AB88" s="16">
        <f t="shared" si="23"/>
        <v>1.9662705047555327E-2</v>
      </c>
      <c r="AC88" s="16">
        <f t="shared" si="24"/>
        <v>1.9183726886115566E-4</v>
      </c>
      <c r="AD88" s="17">
        <f t="shared" si="25"/>
        <v>1.4134776518227138E-6</v>
      </c>
    </row>
    <row r="89" spans="2:30" x14ac:dyDescent="0.25">
      <c r="B89" s="8">
        <v>82</v>
      </c>
      <c r="C89" s="9" t="s">
        <v>22</v>
      </c>
      <c r="D89" s="15">
        <f t="shared" si="14"/>
        <v>99.59081893501191</v>
      </c>
      <c r="E89" s="16">
        <f t="shared" si="15"/>
        <v>98.373052034485653</v>
      </c>
      <c r="F89" s="16">
        <f t="shared" si="16"/>
        <v>90.246232126015016</v>
      </c>
      <c r="G89" s="16">
        <f t="shared" si="17"/>
        <v>66.228204098398706</v>
      </c>
      <c r="H89" s="16">
        <f t="shared" si="18"/>
        <v>39.335747615179883</v>
      </c>
      <c r="I89" s="17">
        <f t="shared" si="19"/>
        <v>18.755150549310748</v>
      </c>
      <c r="W89" s="8">
        <v>82</v>
      </c>
      <c r="X89" s="9" t="s">
        <v>21</v>
      </c>
      <c r="Y89" s="15">
        <f t="shared" si="20"/>
        <v>43.861750180991095</v>
      </c>
      <c r="Z89" s="16">
        <f t="shared" si="21"/>
        <v>19.07823556187919</v>
      </c>
      <c r="AA89" s="16">
        <f t="shared" si="22"/>
        <v>1.4905125382474751</v>
      </c>
      <c r="AB89" s="16">
        <f t="shared" si="23"/>
        <v>1.7696434542799795E-2</v>
      </c>
      <c r="AC89" s="16">
        <f t="shared" si="24"/>
        <v>1.630616785319823E-4</v>
      </c>
      <c r="AD89" s="17">
        <f t="shared" si="25"/>
        <v>1.130782121458171E-6</v>
      </c>
    </row>
    <row r="90" spans="2:30" x14ac:dyDescent="0.25">
      <c r="B90" s="8">
        <v>83</v>
      </c>
      <c r="C90" s="9" t="s">
        <v>22</v>
      </c>
      <c r="D90" s="15">
        <f t="shared" si="14"/>
        <v>100.58672712436203</v>
      </c>
      <c r="E90" s="16">
        <f t="shared" si="15"/>
        <v>100.34051307517537</v>
      </c>
      <c r="F90" s="16">
        <f t="shared" si="16"/>
        <v>94.758543732315772</v>
      </c>
      <c r="G90" s="16">
        <f t="shared" si="17"/>
        <v>72.851024508238581</v>
      </c>
      <c r="H90" s="16">
        <f t="shared" si="18"/>
        <v>45.236109757456866</v>
      </c>
      <c r="I90" s="17">
        <f t="shared" si="19"/>
        <v>22.506180659172898</v>
      </c>
      <c r="W90" s="8">
        <v>83</v>
      </c>
      <c r="X90" s="9" t="s">
        <v>21</v>
      </c>
      <c r="Y90" s="15">
        <f t="shared" si="20"/>
        <v>43.423132679181187</v>
      </c>
      <c r="Z90" s="16">
        <f t="shared" si="21"/>
        <v>18.696670850641606</v>
      </c>
      <c r="AA90" s="16">
        <f t="shared" si="22"/>
        <v>1.4159869113351014</v>
      </c>
      <c r="AB90" s="16">
        <f t="shared" si="23"/>
        <v>1.5926791088519816E-2</v>
      </c>
      <c r="AC90" s="16">
        <f t="shared" si="24"/>
        <v>1.3860242675218495E-4</v>
      </c>
      <c r="AD90" s="17">
        <f t="shared" si="25"/>
        <v>9.0462569716653687E-7</v>
      </c>
    </row>
    <row r="91" spans="2:30" x14ac:dyDescent="0.25">
      <c r="B91" s="8">
        <v>84</v>
      </c>
      <c r="C91" s="9" t="s">
        <v>22</v>
      </c>
      <c r="D91" s="15">
        <f t="shared" si="14"/>
        <v>101.59259439560564</v>
      </c>
      <c r="E91" s="16">
        <f t="shared" si="15"/>
        <v>102.34732333667887</v>
      </c>
      <c r="F91" s="16">
        <f t="shared" si="16"/>
        <v>99.496470918931564</v>
      </c>
      <c r="G91" s="16">
        <f t="shared" si="17"/>
        <v>80.136126959062452</v>
      </c>
      <c r="H91" s="16">
        <f t="shared" si="18"/>
        <v>52.021526221075391</v>
      </c>
      <c r="I91" s="17">
        <f t="shared" si="19"/>
        <v>27.007416791007476</v>
      </c>
      <c r="W91" s="8">
        <v>84</v>
      </c>
      <c r="X91" s="9" t="s">
        <v>21</v>
      </c>
      <c r="Y91" s="15">
        <f t="shared" si="20"/>
        <v>42.988901352389377</v>
      </c>
      <c r="Z91" s="16">
        <f t="shared" si="21"/>
        <v>18.322737433628774</v>
      </c>
      <c r="AA91" s="16">
        <f t="shared" si="22"/>
        <v>1.3451875657683463</v>
      </c>
      <c r="AB91" s="16">
        <f t="shared" si="23"/>
        <v>1.4334111979667835E-2</v>
      </c>
      <c r="AC91" s="16">
        <f t="shared" si="24"/>
        <v>1.1781206273935721E-4</v>
      </c>
      <c r="AD91" s="17">
        <f t="shared" si="25"/>
        <v>7.2370055773322958E-7</v>
      </c>
    </row>
    <row r="92" spans="2:30" x14ac:dyDescent="0.25">
      <c r="B92" s="8">
        <v>85</v>
      </c>
      <c r="C92" s="9" t="s">
        <v>21</v>
      </c>
      <c r="D92" s="15">
        <f t="shared" si="14"/>
        <v>100.57666845164958</v>
      </c>
      <c r="E92" s="16">
        <f t="shared" si="15"/>
        <v>100.3003768699453</v>
      </c>
      <c r="F92" s="16">
        <f t="shared" si="16"/>
        <v>94.521647372984987</v>
      </c>
      <c r="G92" s="16">
        <f t="shared" si="17"/>
        <v>72.122514263156205</v>
      </c>
      <c r="H92" s="16">
        <f t="shared" si="18"/>
        <v>44.218297287914083</v>
      </c>
      <c r="I92" s="17">
        <f t="shared" si="19"/>
        <v>21.605933432805983</v>
      </c>
      <c r="W92" s="8">
        <v>85</v>
      </c>
      <c r="X92" s="9" t="s">
        <v>21</v>
      </c>
      <c r="Y92" s="15">
        <f t="shared" si="20"/>
        <v>42.559012338865486</v>
      </c>
      <c r="Z92" s="16">
        <f t="shared" si="21"/>
        <v>17.956282684956197</v>
      </c>
      <c r="AA92" s="16">
        <f t="shared" si="22"/>
        <v>1.2779281874799289</v>
      </c>
      <c r="AB92" s="16">
        <f t="shared" si="23"/>
        <v>1.2900700781701052E-2</v>
      </c>
      <c r="AC92" s="16">
        <f t="shared" si="24"/>
        <v>1.0014025332845363E-4</v>
      </c>
      <c r="AD92" s="17">
        <f t="shared" si="25"/>
        <v>5.7896044618658375E-7</v>
      </c>
    </row>
    <row r="93" spans="2:30" x14ac:dyDescent="0.25">
      <c r="B93" s="8">
        <v>86</v>
      </c>
      <c r="C93" s="9" t="s">
        <v>21</v>
      </c>
      <c r="D93" s="15">
        <f t="shared" si="14"/>
        <v>99.57090176713308</v>
      </c>
      <c r="E93" s="16">
        <f t="shared" si="15"/>
        <v>98.294369332546395</v>
      </c>
      <c r="F93" s="16">
        <f t="shared" si="16"/>
        <v>89.795565004335728</v>
      </c>
      <c r="G93" s="16">
        <f t="shared" si="17"/>
        <v>64.910262836840587</v>
      </c>
      <c r="H93" s="16">
        <f t="shared" si="18"/>
        <v>37.585552694726971</v>
      </c>
      <c r="I93" s="17">
        <f t="shared" si="19"/>
        <v>17.284746746244789</v>
      </c>
      <c r="W93" s="8">
        <v>86</v>
      </c>
      <c r="X93" s="9" t="s">
        <v>21</v>
      </c>
      <c r="Y93" s="15">
        <f t="shared" si="20"/>
        <v>42.133422215476834</v>
      </c>
      <c r="Z93" s="16">
        <f t="shared" si="21"/>
        <v>17.597157031257073</v>
      </c>
      <c r="AA93" s="16">
        <f t="shared" si="22"/>
        <v>1.2140317781059324</v>
      </c>
      <c r="AB93" s="16">
        <f t="shared" si="23"/>
        <v>1.1610630703530947E-2</v>
      </c>
      <c r="AC93" s="16">
        <f t="shared" si="24"/>
        <v>8.511921532918559E-5</v>
      </c>
      <c r="AD93" s="17">
        <f t="shared" si="25"/>
        <v>4.6316835694926702E-7</v>
      </c>
    </row>
    <row r="94" spans="2:30" x14ac:dyDescent="0.25">
      <c r="B94" s="8">
        <v>87</v>
      </c>
      <c r="C94" s="9" t="s">
        <v>22</v>
      </c>
      <c r="D94" s="15">
        <f t="shared" si="14"/>
        <v>100.56661078480441</v>
      </c>
      <c r="E94" s="16">
        <f t="shared" si="15"/>
        <v>100.26025671919733</v>
      </c>
      <c r="F94" s="16">
        <f t="shared" si="16"/>
        <v>94.285343254552515</v>
      </c>
      <c r="G94" s="16">
        <f t="shared" si="17"/>
        <v>71.401289120524652</v>
      </c>
      <c r="H94" s="16">
        <f t="shared" si="18"/>
        <v>43.223385598936012</v>
      </c>
      <c r="I94" s="17">
        <f t="shared" si="19"/>
        <v>20.741696095493747</v>
      </c>
      <c r="W94" s="8">
        <v>87</v>
      </c>
      <c r="X94" s="9" t="s">
        <v>21</v>
      </c>
      <c r="Y94" s="15">
        <f t="shared" si="20"/>
        <v>41.712087993322065</v>
      </c>
      <c r="Z94" s="16">
        <f t="shared" si="21"/>
        <v>17.245213890631931</v>
      </c>
      <c r="AA94" s="16">
        <f t="shared" si="22"/>
        <v>1.1533301892006358</v>
      </c>
      <c r="AB94" s="16">
        <f t="shared" si="23"/>
        <v>1.0449567633177852E-2</v>
      </c>
      <c r="AC94" s="16">
        <f t="shared" si="24"/>
        <v>7.235133302980775E-5</v>
      </c>
      <c r="AD94" s="17">
        <f t="shared" si="25"/>
        <v>3.7053468555941362E-7</v>
      </c>
    </row>
    <row r="95" spans="2:30" x14ac:dyDescent="0.25">
      <c r="B95" s="8">
        <v>88</v>
      </c>
      <c r="C95" s="9" t="s">
        <v>22</v>
      </c>
      <c r="D95" s="15">
        <f t="shared" si="14"/>
        <v>101.57227689265245</v>
      </c>
      <c r="E95" s="16">
        <f t="shared" si="15"/>
        <v>102.26546185358127</v>
      </c>
      <c r="F95" s="16">
        <f t="shared" si="16"/>
        <v>98.999610417280138</v>
      </c>
      <c r="G95" s="16">
        <f t="shared" si="17"/>
        <v>78.541418032577127</v>
      </c>
      <c r="H95" s="16">
        <f t="shared" si="18"/>
        <v>49.706893438776412</v>
      </c>
      <c r="I95" s="17">
        <f t="shared" si="19"/>
        <v>24.890035314592495</v>
      </c>
      <c r="W95" s="8">
        <v>88</v>
      </c>
      <c r="X95" s="9" t="s">
        <v>21</v>
      </c>
      <c r="Y95" s="15">
        <f t="shared" si="20"/>
        <v>41.294967113388843</v>
      </c>
      <c r="Z95" s="16">
        <f t="shared" si="21"/>
        <v>16.900309612819292</v>
      </c>
      <c r="AA95" s="16">
        <f t="shared" si="22"/>
        <v>1.0956636797406039</v>
      </c>
      <c r="AB95" s="16">
        <f t="shared" si="23"/>
        <v>9.4046108698600667E-3</v>
      </c>
      <c r="AC95" s="16">
        <f t="shared" si="24"/>
        <v>6.1498633075336592E-5</v>
      </c>
      <c r="AD95" s="17">
        <f t="shared" si="25"/>
        <v>2.9642774844753091E-7</v>
      </c>
    </row>
    <row r="96" spans="2:30" x14ac:dyDescent="0.25">
      <c r="B96" s="8">
        <v>89</v>
      </c>
      <c r="C96" s="9" t="s">
        <v>21</v>
      </c>
      <c r="D96" s="15">
        <f t="shared" si="14"/>
        <v>100.55655412372593</v>
      </c>
      <c r="E96" s="16">
        <f t="shared" si="15"/>
        <v>100.22015261650965</v>
      </c>
      <c r="F96" s="16">
        <f t="shared" si="16"/>
        <v>94.049629896416121</v>
      </c>
      <c r="G96" s="16">
        <f t="shared" si="17"/>
        <v>70.687276229319423</v>
      </c>
      <c r="H96" s="16">
        <f t="shared" si="18"/>
        <v>42.250859422959948</v>
      </c>
      <c r="I96" s="17">
        <f t="shared" si="19"/>
        <v>19.912028251673998</v>
      </c>
      <c r="W96" s="8">
        <v>89</v>
      </c>
      <c r="X96" s="9" t="s">
        <v>21</v>
      </c>
      <c r="Y96" s="15">
        <f t="shared" si="20"/>
        <v>40.882017442254956</v>
      </c>
      <c r="Z96" s="16">
        <f t="shared" si="21"/>
        <v>16.562303420562905</v>
      </c>
      <c r="AA96" s="16">
        <f t="shared" si="22"/>
        <v>1.0408804957535736</v>
      </c>
      <c r="AB96" s="16">
        <f t="shared" si="23"/>
        <v>8.4641497828740597E-3</v>
      </c>
      <c r="AC96" s="16">
        <f t="shared" si="24"/>
        <v>5.2273838114036105E-5</v>
      </c>
      <c r="AD96" s="17">
        <f t="shared" si="25"/>
        <v>2.3714219875802474E-7</v>
      </c>
    </row>
    <row r="97" spans="2:30" x14ac:dyDescent="0.25">
      <c r="B97" s="8">
        <v>90</v>
      </c>
      <c r="C97" s="9" t="s">
        <v>22</v>
      </c>
      <c r="D97" s="15">
        <f t="shared" si="14"/>
        <v>101.56211966496319</v>
      </c>
      <c r="E97" s="16">
        <f t="shared" si="15"/>
        <v>102.22455566883984</v>
      </c>
      <c r="F97" s="16">
        <f t="shared" si="16"/>
        <v>98.752111391236937</v>
      </c>
      <c r="G97" s="16">
        <f t="shared" si="17"/>
        <v>77.756003852251368</v>
      </c>
      <c r="H97" s="16">
        <f t="shared" si="18"/>
        <v>48.588488336403934</v>
      </c>
      <c r="I97" s="17">
        <f t="shared" si="19"/>
        <v>23.894433902008796</v>
      </c>
      <c r="W97" s="8">
        <v>90</v>
      </c>
      <c r="X97" s="9" t="s">
        <v>21</v>
      </c>
      <c r="Y97" s="15">
        <f t="shared" si="20"/>
        <v>40.473197267832404</v>
      </c>
      <c r="Z97" s="16">
        <f t="shared" si="21"/>
        <v>16.231057352151648</v>
      </c>
      <c r="AA97" s="16">
        <f t="shared" si="22"/>
        <v>0.98883647096589478</v>
      </c>
      <c r="AB97" s="16">
        <f t="shared" si="23"/>
        <v>7.6177348045866535E-3</v>
      </c>
      <c r="AC97" s="16">
        <f t="shared" si="24"/>
        <v>4.4432762396930686E-5</v>
      </c>
      <c r="AD97" s="17">
        <f t="shared" si="25"/>
        <v>1.8971375900641979E-7</v>
      </c>
    </row>
    <row r="98" spans="2:30" x14ac:dyDescent="0.25">
      <c r="B98" s="8">
        <v>91</v>
      </c>
      <c r="C98" s="9" t="s">
        <v>22</v>
      </c>
      <c r="D98" s="15">
        <f t="shared" si="14"/>
        <v>102.57774086161282</v>
      </c>
      <c r="E98" s="16">
        <f t="shared" si="15"/>
        <v>104.26904678221663</v>
      </c>
      <c r="F98" s="16">
        <f t="shared" si="16"/>
        <v>103.68971696079879</v>
      </c>
      <c r="G98" s="16">
        <f t="shared" si="17"/>
        <v>85.531604237476515</v>
      </c>
      <c r="H98" s="16">
        <f t="shared" si="18"/>
        <v>55.876761586864518</v>
      </c>
      <c r="I98" s="17">
        <f t="shared" si="19"/>
        <v>28.673320682410555</v>
      </c>
      <c r="W98" s="8">
        <v>91</v>
      </c>
      <c r="X98" s="9" t="s">
        <v>21</v>
      </c>
      <c r="Y98" s="15">
        <f t="shared" si="20"/>
        <v>40.068465295154077</v>
      </c>
      <c r="Z98" s="16">
        <f t="shared" si="21"/>
        <v>15.906436205108616</v>
      </c>
      <c r="AA98" s="16">
        <f t="shared" si="22"/>
        <v>0.93939464741760004</v>
      </c>
      <c r="AB98" s="16">
        <f t="shared" si="23"/>
        <v>6.8559613241279882E-3</v>
      </c>
      <c r="AC98" s="16">
        <f t="shared" si="24"/>
        <v>3.7767848037391083E-5</v>
      </c>
      <c r="AD98" s="17">
        <f t="shared" si="25"/>
        <v>1.5177100720513586E-7</v>
      </c>
    </row>
    <row r="99" spans="2:30" x14ac:dyDescent="0.25">
      <c r="B99" s="8">
        <v>92</v>
      </c>
      <c r="C99" s="9" t="s">
        <v>21</v>
      </c>
      <c r="D99" s="15">
        <f t="shared" si="14"/>
        <v>101.55196345299669</v>
      </c>
      <c r="E99" s="16">
        <f t="shared" si="15"/>
        <v>102.1836658465723</v>
      </c>
      <c r="F99" s="16">
        <f t="shared" si="16"/>
        <v>98.50523111275885</v>
      </c>
      <c r="G99" s="16">
        <f t="shared" si="17"/>
        <v>76.978443813728859</v>
      </c>
      <c r="H99" s="16">
        <f t="shared" si="18"/>
        <v>47.495247348834837</v>
      </c>
      <c r="I99" s="17">
        <f t="shared" si="19"/>
        <v>22.938656545928445</v>
      </c>
      <c r="W99" s="8">
        <v>92</v>
      </c>
      <c r="X99" s="9" t="s">
        <v>21</v>
      </c>
      <c r="Y99" s="15">
        <f t="shared" si="20"/>
        <v>39.667780642202537</v>
      </c>
      <c r="Z99" s="16">
        <f t="shared" si="21"/>
        <v>15.588307481006444</v>
      </c>
      <c r="AA99" s="16">
        <f t="shared" si="22"/>
        <v>0.89242491504671995</v>
      </c>
      <c r="AB99" s="16">
        <f t="shared" si="23"/>
        <v>6.1703651917151894E-3</v>
      </c>
      <c r="AC99" s="16">
        <f t="shared" si="24"/>
        <v>3.2102670831782422E-5</v>
      </c>
      <c r="AD99" s="17">
        <f t="shared" si="25"/>
        <v>1.214168057641087E-7</v>
      </c>
    </row>
    <row r="100" spans="2:30" x14ac:dyDescent="0.25">
      <c r="B100" s="8">
        <v>93</v>
      </c>
      <c r="C100" s="9" t="s">
        <v>21</v>
      </c>
      <c r="D100" s="15">
        <f t="shared" si="14"/>
        <v>100.53644381846672</v>
      </c>
      <c r="E100" s="16">
        <f t="shared" si="15"/>
        <v>100.13999252964085</v>
      </c>
      <c r="F100" s="16">
        <f t="shared" si="16"/>
        <v>93.579969557120904</v>
      </c>
      <c r="G100" s="16">
        <f t="shared" si="17"/>
        <v>69.28059943235597</v>
      </c>
      <c r="H100" s="16">
        <f t="shared" si="18"/>
        <v>40.370960246509611</v>
      </c>
      <c r="I100" s="17">
        <f t="shared" si="19"/>
        <v>18.350925236742757</v>
      </c>
      <c r="W100" s="8">
        <v>93</v>
      </c>
      <c r="X100" s="9" t="s">
        <v>21</v>
      </c>
      <c r="Y100" s="15">
        <f t="shared" si="20"/>
        <v>39.271102835780511</v>
      </c>
      <c r="Z100" s="16">
        <f t="shared" si="21"/>
        <v>15.276541331386316</v>
      </c>
      <c r="AA100" s="16">
        <f t="shared" si="22"/>
        <v>0.84780366929438389</v>
      </c>
      <c r="AB100" s="16">
        <f t="shared" si="23"/>
        <v>5.5533286725436707E-3</v>
      </c>
      <c r="AC100" s="16">
        <f t="shared" si="24"/>
        <v>2.7287270207015059E-5</v>
      </c>
      <c r="AD100" s="17">
        <f t="shared" si="25"/>
        <v>9.7133444611286972E-8</v>
      </c>
    </row>
    <row r="101" spans="2:30" x14ac:dyDescent="0.25">
      <c r="B101" s="8">
        <v>94</v>
      </c>
      <c r="C101" s="9" t="s">
        <v>22</v>
      </c>
      <c r="D101" s="15">
        <f t="shared" si="14"/>
        <v>101.54180825665139</v>
      </c>
      <c r="E101" s="16">
        <f t="shared" si="15"/>
        <v>102.14279238023367</v>
      </c>
      <c r="F101" s="16">
        <f t="shared" si="16"/>
        <v>98.258968034976959</v>
      </c>
      <c r="G101" s="16">
        <f t="shared" si="17"/>
        <v>76.20865937559158</v>
      </c>
      <c r="H101" s="16">
        <f t="shared" si="18"/>
        <v>46.42660428348605</v>
      </c>
      <c r="I101" s="17">
        <f t="shared" si="19"/>
        <v>22.021110284091307</v>
      </c>
      <c r="W101" s="8">
        <v>94</v>
      </c>
      <c r="X101" s="9" t="s">
        <v>21</v>
      </c>
      <c r="Y101" s="15">
        <f t="shared" si="20"/>
        <v>38.878391807422702</v>
      </c>
      <c r="Z101" s="16">
        <f t="shared" si="21"/>
        <v>14.971010504758588</v>
      </c>
      <c r="AA101" s="16">
        <f t="shared" si="22"/>
        <v>0.80541348582966465</v>
      </c>
      <c r="AB101" s="16">
        <f t="shared" si="23"/>
        <v>4.9979958052893039E-3</v>
      </c>
      <c r="AC101" s="16">
        <f t="shared" si="24"/>
        <v>2.31941796759628E-5</v>
      </c>
      <c r="AD101" s="17">
        <f t="shared" si="25"/>
        <v>7.7706755689029585E-8</v>
      </c>
    </row>
    <row r="102" spans="2:30" x14ac:dyDescent="0.25">
      <c r="B102" s="8">
        <v>95</v>
      </c>
      <c r="C102" s="9" t="s">
        <v>21</v>
      </c>
      <c r="D102" s="15">
        <f t="shared" si="14"/>
        <v>100.52639017408488</v>
      </c>
      <c r="E102" s="16">
        <f t="shared" si="15"/>
        <v>100.099936532629</v>
      </c>
      <c r="F102" s="16">
        <f t="shared" si="16"/>
        <v>93.34601963322811</v>
      </c>
      <c r="G102" s="16">
        <f t="shared" si="17"/>
        <v>68.587793438032421</v>
      </c>
      <c r="H102" s="16">
        <f t="shared" si="18"/>
        <v>39.462613640963141</v>
      </c>
      <c r="I102" s="17">
        <f t="shared" si="19"/>
        <v>17.616888227273048</v>
      </c>
      <c r="W102" s="8">
        <v>95</v>
      </c>
      <c r="X102" s="9" t="s">
        <v>21</v>
      </c>
      <c r="Y102" s="15">
        <f t="shared" si="20"/>
        <v>38.489607889348477</v>
      </c>
      <c r="Z102" s="16">
        <f t="shared" si="21"/>
        <v>14.671590294663416</v>
      </c>
      <c r="AA102" s="16">
        <f t="shared" si="22"/>
        <v>0.76514281153818142</v>
      </c>
      <c r="AB102" s="16">
        <f t="shared" si="23"/>
        <v>4.4981962247603738E-3</v>
      </c>
      <c r="AC102" s="16">
        <f t="shared" si="24"/>
        <v>1.9715052724568381E-5</v>
      </c>
      <c r="AD102" s="17">
        <f t="shared" si="25"/>
        <v>6.2165404551223668E-8</v>
      </c>
    </row>
    <row r="103" spans="2:30" x14ac:dyDescent="0.25">
      <c r="B103" s="8">
        <v>96</v>
      </c>
      <c r="C103" s="9" t="s">
        <v>21</v>
      </c>
      <c r="D103" s="15">
        <f t="shared" si="14"/>
        <v>99.521126272344034</v>
      </c>
      <c r="E103" s="16">
        <f t="shared" si="15"/>
        <v>98.097937801976414</v>
      </c>
      <c r="F103" s="16">
        <f t="shared" si="16"/>
        <v>88.678718651566697</v>
      </c>
      <c r="G103" s="16">
        <f t="shared" si="17"/>
        <v>61.729014094229179</v>
      </c>
      <c r="H103" s="16">
        <f t="shared" si="18"/>
        <v>33.543221594818668</v>
      </c>
      <c r="I103" s="17">
        <f t="shared" si="19"/>
        <v>14.093510581818439</v>
      </c>
      <c r="W103" s="8">
        <v>96</v>
      </c>
      <c r="X103" s="9" t="s">
        <v>21</v>
      </c>
      <c r="Y103" s="15">
        <f t="shared" si="20"/>
        <v>38.104711810454994</v>
      </c>
      <c r="Z103" s="16">
        <f t="shared" si="21"/>
        <v>14.378158488770147</v>
      </c>
      <c r="AA103" s="16">
        <f t="shared" si="22"/>
        <v>0.72688567096127232</v>
      </c>
      <c r="AB103" s="16">
        <f t="shared" si="23"/>
        <v>4.0483766022843364E-3</v>
      </c>
      <c r="AC103" s="16">
        <f t="shared" si="24"/>
        <v>1.6757794815883122E-5</v>
      </c>
      <c r="AD103" s="17">
        <f t="shared" si="25"/>
        <v>4.973232364097894E-8</v>
      </c>
    </row>
    <row r="104" spans="2:30" x14ac:dyDescent="0.25">
      <c r="B104" s="8">
        <v>97</v>
      </c>
      <c r="C104" s="9" t="s">
        <v>22</v>
      </c>
      <c r="D104" s="15">
        <f t="shared" si="14"/>
        <v>100.51633753506748</v>
      </c>
      <c r="E104" s="16">
        <f t="shared" si="15"/>
        <v>100.05989655801595</v>
      </c>
      <c r="F104" s="16">
        <f t="shared" si="16"/>
        <v>93.112654584145034</v>
      </c>
      <c r="G104" s="16">
        <f t="shared" si="17"/>
        <v>67.901915503652106</v>
      </c>
      <c r="H104" s="16">
        <f t="shared" si="18"/>
        <v>38.574704834041462</v>
      </c>
      <c r="I104" s="17">
        <f t="shared" si="19"/>
        <v>16.912212698182127</v>
      </c>
      <c r="W104" s="8">
        <v>97</v>
      </c>
      <c r="X104" s="9" t="s">
        <v>21</v>
      </c>
      <c r="Y104" s="15">
        <f t="shared" si="20"/>
        <v>37.723664692350447</v>
      </c>
      <c r="Z104" s="16">
        <f t="shared" si="21"/>
        <v>14.090595318994744</v>
      </c>
      <c r="AA104" s="16">
        <f t="shared" si="22"/>
        <v>0.6905413874132087</v>
      </c>
      <c r="AB104" s="16">
        <f t="shared" si="23"/>
        <v>3.6435389420559029E-3</v>
      </c>
      <c r="AC104" s="16">
        <f t="shared" si="24"/>
        <v>1.4244125593500653E-5</v>
      </c>
      <c r="AD104" s="17">
        <f t="shared" si="25"/>
        <v>3.9785858912783156E-8</v>
      </c>
    </row>
    <row r="105" spans="2:30" x14ac:dyDescent="0.25">
      <c r="B105" s="8">
        <v>98</v>
      </c>
      <c r="C105" s="9" t="s">
        <v>21</v>
      </c>
      <c r="D105" s="15">
        <f t="shared" si="14"/>
        <v>99.511174159716802</v>
      </c>
      <c r="E105" s="16">
        <f t="shared" si="15"/>
        <v>98.05869862685563</v>
      </c>
      <c r="F105" s="16">
        <f t="shared" si="16"/>
        <v>88.457021854937778</v>
      </c>
      <c r="G105" s="16">
        <f t="shared" si="17"/>
        <v>61.111723953286898</v>
      </c>
      <c r="H105" s="16">
        <f t="shared" si="18"/>
        <v>32.788499108935241</v>
      </c>
      <c r="I105" s="17">
        <f t="shared" si="19"/>
        <v>13.529770158545702</v>
      </c>
      <c r="W105" s="8">
        <v>98</v>
      </c>
      <c r="X105" s="9" t="s">
        <v>21</v>
      </c>
      <c r="Y105" s="15">
        <f t="shared" si="20"/>
        <v>37.34642804542694</v>
      </c>
      <c r="Z105" s="16">
        <f t="shared" si="21"/>
        <v>13.808783412614849</v>
      </c>
      <c r="AA105" s="16">
        <f t="shared" si="22"/>
        <v>0.65601431804254828</v>
      </c>
      <c r="AB105" s="16">
        <f t="shared" si="23"/>
        <v>3.2791850478503127E-3</v>
      </c>
      <c r="AC105" s="16">
        <f t="shared" si="24"/>
        <v>1.2107506754475555E-5</v>
      </c>
      <c r="AD105" s="17">
        <f t="shared" si="25"/>
        <v>3.1828687130226527E-8</v>
      </c>
    </row>
    <row r="106" spans="2:30" x14ac:dyDescent="0.25">
      <c r="B106" s="8">
        <v>99</v>
      </c>
      <c r="C106" s="9" t="s">
        <v>22</v>
      </c>
      <c r="D106" s="15">
        <f t="shared" si="14"/>
        <v>100.50628590131397</v>
      </c>
      <c r="E106" s="16">
        <f t="shared" si="15"/>
        <v>100.01987259939274</v>
      </c>
      <c r="F106" s="16">
        <f t="shared" si="16"/>
        <v>92.879872947684675</v>
      </c>
      <c r="G106" s="16">
        <f t="shared" si="17"/>
        <v>67.222896348615592</v>
      </c>
      <c r="H106" s="16">
        <f t="shared" si="18"/>
        <v>37.706773975275524</v>
      </c>
      <c r="I106" s="17">
        <f t="shared" si="19"/>
        <v>16.235724190254842</v>
      </c>
      <c r="W106" s="8">
        <v>99</v>
      </c>
      <c r="X106" s="9" t="s">
        <v>21</v>
      </c>
      <c r="Y106" s="15">
        <f t="shared" si="20"/>
        <v>36.972963764972668</v>
      </c>
      <c r="Z106" s="16">
        <f t="shared" si="21"/>
        <v>13.532607744362553</v>
      </c>
      <c r="AA106" s="16">
        <f t="shared" si="22"/>
        <v>0.62321360214042087</v>
      </c>
      <c r="AB106" s="16">
        <f t="shared" si="23"/>
        <v>2.9512665430652817E-3</v>
      </c>
      <c r="AC106" s="16">
        <f t="shared" si="24"/>
        <v>1.0291380741304221E-5</v>
      </c>
      <c r="AD106" s="17">
        <f t="shared" si="25"/>
        <v>2.5462949704181223E-8</v>
      </c>
    </row>
    <row r="107" spans="2:30" x14ac:dyDescent="0.25">
      <c r="B107" s="8">
        <v>100</v>
      </c>
      <c r="C107" s="9" t="s">
        <v>21</v>
      </c>
      <c r="D107" s="15">
        <f t="shared" si="14"/>
        <v>99.501223042300836</v>
      </c>
      <c r="E107" s="16">
        <f t="shared" si="15"/>
        <v>98.01947514740489</v>
      </c>
      <c r="F107" s="16">
        <f t="shared" si="16"/>
        <v>88.235879300300439</v>
      </c>
      <c r="G107" s="16">
        <f t="shared" si="17"/>
        <v>60.500606713754031</v>
      </c>
      <c r="H107" s="16">
        <f t="shared" si="18"/>
        <v>32.050757878984193</v>
      </c>
      <c r="I107" s="17">
        <f t="shared" si="19"/>
        <v>12.988579352203875</v>
      </c>
      <c r="W107" s="8">
        <v>100</v>
      </c>
      <c r="X107" s="9" t="s">
        <v>21</v>
      </c>
      <c r="Y107" s="15">
        <f t="shared" si="20"/>
        <v>36.603234127322942</v>
      </c>
      <c r="Z107" s="16">
        <f t="shared" si="21"/>
        <v>13.261955589475301</v>
      </c>
      <c r="AA107" s="16">
        <f t="shared" si="22"/>
        <v>0.59205292203339976</v>
      </c>
      <c r="AB107" s="16">
        <f t="shared" si="23"/>
        <v>2.6561398887587537E-3</v>
      </c>
      <c r="AC107" s="16">
        <f t="shared" si="24"/>
        <v>8.7476736301085875E-6</v>
      </c>
      <c r="AD107" s="17">
        <f t="shared" si="25"/>
        <v>2.0370359763344979E-8</v>
      </c>
    </row>
    <row r="108" spans="2:30" x14ac:dyDescent="0.25">
      <c r="B108" s="8">
        <v>101</v>
      </c>
      <c r="C108" s="9" t="s">
        <v>22</v>
      </c>
      <c r="D108" s="15">
        <f t="shared" si="14"/>
        <v>100.49623527272385</v>
      </c>
      <c r="E108" s="16">
        <f t="shared" si="15"/>
        <v>99.979864650352994</v>
      </c>
      <c r="F108" s="16">
        <f t="shared" si="16"/>
        <v>92.647673265315461</v>
      </c>
      <c r="G108" s="16">
        <f t="shared" si="17"/>
        <v>66.550667385129444</v>
      </c>
      <c r="H108" s="16">
        <f t="shared" si="18"/>
        <v>36.85837156083182</v>
      </c>
      <c r="I108" s="17">
        <f t="shared" si="19"/>
        <v>15.586295222644649</v>
      </c>
      <c r="W108" s="8">
        <v>101</v>
      </c>
      <c r="X108" s="9" t="s">
        <v>21</v>
      </c>
      <c r="Y108" s="15">
        <f t="shared" si="20"/>
        <v>36.23720178604971</v>
      </c>
      <c r="Z108" s="16">
        <f t="shared" si="21"/>
        <v>12.996716477685794</v>
      </c>
      <c r="AA108" s="16">
        <f t="shared" si="22"/>
        <v>0.5624502759317298</v>
      </c>
      <c r="AB108" s="16">
        <f t="shared" si="23"/>
        <v>2.3905258998828784E-3</v>
      </c>
      <c r="AC108" s="16">
        <f t="shared" si="24"/>
        <v>7.4355225855922991E-6</v>
      </c>
      <c r="AD108" s="17">
        <f t="shared" si="25"/>
        <v>1.6296287810675985E-8</v>
      </c>
    </row>
    <row r="109" spans="2:30" x14ac:dyDescent="0.25">
      <c r="B109" s="8">
        <v>102</v>
      </c>
      <c r="C109" s="9" t="s">
        <v>22</v>
      </c>
      <c r="D109" s="15">
        <f t="shared" si="14"/>
        <v>101.50119762545108</v>
      </c>
      <c r="E109" s="16">
        <f t="shared" si="15"/>
        <v>101.97946194336005</v>
      </c>
      <c r="F109" s="16">
        <f t="shared" si="16"/>
        <v>97.280056928581232</v>
      </c>
      <c r="G109" s="16">
        <f t="shared" si="17"/>
        <v>73.205734123642401</v>
      </c>
      <c r="H109" s="16">
        <f t="shared" si="18"/>
        <v>42.387127294956592</v>
      </c>
      <c r="I109" s="17">
        <f t="shared" si="19"/>
        <v>18.70355426717358</v>
      </c>
      <c r="W109" s="8">
        <v>102</v>
      </c>
      <c r="X109" s="9" t="s">
        <v>21</v>
      </c>
      <c r="Y109" s="15">
        <f t="shared" si="20"/>
        <v>35.874829768189215</v>
      </c>
      <c r="Z109" s="16">
        <f t="shared" si="21"/>
        <v>12.736782148132079</v>
      </c>
      <c r="AA109" s="16">
        <f t="shared" si="22"/>
        <v>0.53432776213514332</v>
      </c>
      <c r="AB109" s="16">
        <f t="shared" si="23"/>
        <v>2.1514733098945906E-3</v>
      </c>
      <c r="AC109" s="16">
        <f t="shared" si="24"/>
        <v>6.3201941977534537E-6</v>
      </c>
      <c r="AD109" s="17">
        <f t="shared" si="25"/>
        <v>1.3037030248540789E-8</v>
      </c>
    </row>
    <row r="110" spans="2:30" x14ac:dyDescent="0.25">
      <c r="B110" s="8">
        <v>103</v>
      </c>
      <c r="C110" s="9" t="s">
        <v>22</v>
      </c>
      <c r="D110" s="15">
        <f t="shared" si="14"/>
        <v>102.5162096017056</v>
      </c>
      <c r="E110" s="16">
        <f t="shared" si="15"/>
        <v>104.01905118222726</v>
      </c>
      <c r="F110" s="16">
        <f t="shared" si="16"/>
        <v>102.14405977501029</v>
      </c>
      <c r="G110" s="16">
        <f t="shared" si="17"/>
        <v>80.526307536006641</v>
      </c>
      <c r="H110" s="16">
        <f t="shared" si="18"/>
        <v>48.745196389200075</v>
      </c>
      <c r="I110" s="17">
        <f t="shared" si="19"/>
        <v>22.444265120608296</v>
      </c>
      <c r="W110" s="8">
        <v>103</v>
      </c>
      <c r="X110" s="9" t="s">
        <v>21</v>
      </c>
      <c r="Y110" s="15">
        <f t="shared" si="20"/>
        <v>35.516081470507324</v>
      </c>
      <c r="Z110" s="16">
        <f t="shared" si="21"/>
        <v>12.482046505169437</v>
      </c>
      <c r="AA110" s="16">
        <f t="shared" si="22"/>
        <v>0.50761137402838619</v>
      </c>
      <c r="AB110" s="16">
        <f t="shared" si="23"/>
        <v>1.9363259789051315E-3</v>
      </c>
      <c r="AC110" s="16">
        <f t="shared" si="24"/>
        <v>5.3721650680904351E-6</v>
      </c>
      <c r="AD110" s="17">
        <f t="shared" si="25"/>
        <v>1.0429624198832632E-8</v>
      </c>
    </row>
    <row r="111" spans="2:30" x14ac:dyDescent="0.25">
      <c r="B111" s="8">
        <v>104</v>
      </c>
      <c r="C111" s="9" t="s">
        <v>21</v>
      </c>
      <c r="D111" s="15">
        <f t="shared" si="14"/>
        <v>101.49104750568854</v>
      </c>
      <c r="E111" s="16">
        <f t="shared" si="15"/>
        <v>101.93867015858271</v>
      </c>
      <c r="F111" s="16">
        <f t="shared" si="16"/>
        <v>97.036856786259776</v>
      </c>
      <c r="G111" s="16">
        <f t="shared" si="17"/>
        <v>72.473676782405974</v>
      </c>
      <c r="H111" s="16">
        <f t="shared" si="18"/>
        <v>41.433416930820066</v>
      </c>
      <c r="I111" s="17">
        <f t="shared" si="19"/>
        <v>17.955412096486636</v>
      </c>
      <c r="W111" s="8">
        <v>104</v>
      </c>
      <c r="X111" s="9" t="s">
        <v>21</v>
      </c>
      <c r="Y111" s="15">
        <f t="shared" si="20"/>
        <v>35.160920655802251</v>
      </c>
      <c r="Z111" s="16">
        <f t="shared" si="21"/>
        <v>12.232405575066048</v>
      </c>
      <c r="AA111" s="16">
        <f t="shared" si="22"/>
        <v>0.48223080532696683</v>
      </c>
      <c r="AB111" s="16">
        <f t="shared" si="23"/>
        <v>1.7426933810146183E-3</v>
      </c>
      <c r="AC111" s="16">
        <f t="shared" si="24"/>
        <v>4.5663403078768701E-6</v>
      </c>
      <c r="AD111" s="17">
        <f t="shared" si="25"/>
        <v>8.3436993590661057E-9</v>
      </c>
    </row>
    <row r="112" spans="2:30" x14ac:dyDescent="0.25">
      <c r="B112" s="8">
        <v>105</v>
      </c>
      <c r="C112" s="9" t="s">
        <v>21</v>
      </c>
      <c r="D112" s="15">
        <f t="shared" si="14"/>
        <v>100.47613703063166</v>
      </c>
      <c r="E112" s="16">
        <f t="shared" si="15"/>
        <v>99.899896755411049</v>
      </c>
      <c r="F112" s="16">
        <f t="shared" si="16"/>
        <v>92.185013946946782</v>
      </c>
      <c r="G112" s="16">
        <f t="shared" si="17"/>
        <v>65.226309104165381</v>
      </c>
      <c r="H112" s="16">
        <f t="shared" si="18"/>
        <v>35.218404391197055</v>
      </c>
      <c r="I112" s="17">
        <f t="shared" si="19"/>
        <v>14.364329677189311</v>
      </c>
      <c r="W112" s="8">
        <v>105</v>
      </c>
      <c r="X112" s="9" t="s">
        <v>21</v>
      </c>
      <c r="Y112" s="15">
        <f t="shared" si="20"/>
        <v>34.809311449244227</v>
      </c>
      <c r="Z112" s="16">
        <f t="shared" si="21"/>
        <v>11.987757463564726</v>
      </c>
      <c r="AA112" s="16">
        <f t="shared" si="22"/>
        <v>0.45811926506061845</v>
      </c>
      <c r="AB112" s="16">
        <f t="shared" si="23"/>
        <v>1.5684240429131564E-3</v>
      </c>
      <c r="AC112" s="16">
        <f t="shared" si="24"/>
        <v>3.8813892616953392E-6</v>
      </c>
      <c r="AD112" s="17">
        <f t="shared" si="25"/>
        <v>6.6749594872528851E-9</v>
      </c>
    </row>
    <row r="113" spans="2:30" x14ac:dyDescent="0.25">
      <c r="B113" s="8">
        <v>106</v>
      </c>
      <c r="C113" s="9" t="s">
        <v>22</v>
      </c>
      <c r="D113" s="15">
        <f t="shared" si="14"/>
        <v>101.48089840093797</v>
      </c>
      <c r="E113" s="16">
        <f t="shared" si="15"/>
        <v>101.89789469051927</v>
      </c>
      <c r="F113" s="16">
        <f t="shared" si="16"/>
        <v>96.794264644294131</v>
      </c>
      <c r="G113" s="16">
        <f t="shared" si="17"/>
        <v>71.748940014581919</v>
      </c>
      <c r="H113" s="16">
        <f t="shared" si="18"/>
        <v>40.501165049876612</v>
      </c>
      <c r="I113" s="17">
        <f t="shared" si="19"/>
        <v>17.237195612627172</v>
      </c>
      <c r="W113" s="8">
        <v>106</v>
      </c>
      <c r="X113" s="9" t="s">
        <v>21</v>
      </c>
      <c r="Y113" s="15">
        <f t="shared" si="20"/>
        <v>34.461218334751784</v>
      </c>
      <c r="Z113" s="16">
        <f t="shared" si="21"/>
        <v>11.748002314293432</v>
      </c>
      <c r="AA113" s="16">
        <f t="shared" si="22"/>
        <v>0.43521330180758749</v>
      </c>
      <c r="AB113" s="16">
        <f t="shared" si="23"/>
        <v>1.4115816386218408E-3</v>
      </c>
      <c r="AC113" s="16">
        <f t="shared" si="24"/>
        <v>3.2991808724410384E-6</v>
      </c>
      <c r="AD113" s="17">
        <f t="shared" si="25"/>
        <v>5.3399675898023087E-9</v>
      </c>
    </row>
    <row r="114" spans="2:30" x14ac:dyDescent="0.25">
      <c r="B114" s="8">
        <v>107</v>
      </c>
      <c r="C114" s="9" t="s">
        <v>21</v>
      </c>
      <c r="D114" s="15">
        <f t="shared" si="14"/>
        <v>100.4660894169286</v>
      </c>
      <c r="E114" s="16">
        <f t="shared" si="15"/>
        <v>99.85993679670888</v>
      </c>
      <c r="F114" s="16">
        <f t="shared" si="16"/>
        <v>91.954551412079425</v>
      </c>
      <c r="G114" s="16">
        <f t="shared" si="17"/>
        <v>64.574046013123734</v>
      </c>
      <c r="H114" s="16">
        <f t="shared" si="18"/>
        <v>34.42599029239512</v>
      </c>
      <c r="I114" s="17">
        <f t="shared" si="19"/>
        <v>13.789756490101738</v>
      </c>
      <c r="W114" s="8">
        <v>107</v>
      </c>
      <c r="X114" s="9" t="s">
        <v>21</v>
      </c>
      <c r="Y114" s="15">
        <f t="shared" si="20"/>
        <v>34.11660615140427</v>
      </c>
      <c r="Z114" s="16">
        <f t="shared" si="21"/>
        <v>11.513042268007563</v>
      </c>
      <c r="AA114" s="16">
        <f t="shared" si="22"/>
        <v>0.41345263671720811</v>
      </c>
      <c r="AB114" s="16">
        <f t="shared" si="23"/>
        <v>1.2704234747596568E-3</v>
      </c>
      <c r="AC114" s="16">
        <f t="shared" si="24"/>
        <v>2.8043037415748824E-6</v>
      </c>
      <c r="AD114" s="17">
        <f t="shared" si="25"/>
        <v>4.2719740718418473E-9</v>
      </c>
    </row>
    <row r="115" spans="2:30" x14ac:dyDescent="0.25">
      <c r="B115" s="8">
        <v>108</v>
      </c>
      <c r="C115" s="9" t="s">
        <v>22</v>
      </c>
      <c r="D115" s="15">
        <f t="shared" si="14"/>
        <v>101.47075031109789</v>
      </c>
      <c r="E115" s="16">
        <f t="shared" si="15"/>
        <v>101.85713553264306</v>
      </c>
      <c r="F115" s="16">
        <f t="shared" si="16"/>
        <v>96.552278982683404</v>
      </c>
      <c r="G115" s="16">
        <f t="shared" si="17"/>
        <v>71.03145061443611</v>
      </c>
      <c r="H115" s="16">
        <f t="shared" si="18"/>
        <v>39.589888836254389</v>
      </c>
      <c r="I115" s="17">
        <f t="shared" si="19"/>
        <v>16.547707788122086</v>
      </c>
      <c r="W115" s="8">
        <v>108</v>
      </c>
      <c r="X115" s="9" t="s">
        <v>21</v>
      </c>
      <c r="Y115" s="15">
        <f t="shared" si="20"/>
        <v>33.775440089890225</v>
      </c>
      <c r="Z115" s="16">
        <f t="shared" si="21"/>
        <v>11.282781422647412</v>
      </c>
      <c r="AA115" s="16">
        <f t="shared" si="22"/>
        <v>0.39278000488134768</v>
      </c>
      <c r="AB115" s="16">
        <f t="shared" si="23"/>
        <v>1.1433811272836911E-3</v>
      </c>
      <c r="AC115" s="16">
        <f t="shared" si="24"/>
        <v>2.3836581803386502E-6</v>
      </c>
      <c r="AD115" s="17">
        <f t="shared" si="25"/>
        <v>3.4175792574734779E-9</v>
      </c>
    </row>
    <row r="116" spans="2:30" x14ac:dyDescent="0.25">
      <c r="B116" s="8">
        <v>109</v>
      </c>
      <c r="C116" s="9" t="s">
        <v>22</v>
      </c>
      <c r="D116" s="15">
        <f t="shared" si="14"/>
        <v>102.48545781420887</v>
      </c>
      <c r="E116" s="16">
        <f t="shared" si="15"/>
        <v>103.89427824329591</v>
      </c>
      <c r="F116" s="16">
        <f t="shared" si="16"/>
        <v>101.37989293181758</v>
      </c>
      <c r="G116" s="16">
        <f t="shared" si="17"/>
        <v>78.134595675879723</v>
      </c>
      <c r="H116" s="16">
        <f t="shared" si="18"/>
        <v>45.528372161692545</v>
      </c>
      <c r="I116" s="17">
        <f t="shared" si="19"/>
        <v>19.857249345746503</v>
      </c>
      <c r="W116" s="8">
        <v>109</v>
      </c>
      <c r="X116" s="9" t="s">
        <v>21</v>
      </c>
      <c r="Y116" s="15">
        <f t="shared" si="20"/>
        <v>33.437685688991323</v>
      </c>
      <c r="Z116" s="16">
        <f t="shared" si="21"/>
        <v>11.057125794194464</v>
      </c>
      <c r="AA116" s="16">
        <f t="shared" si="22"/>
        <v>0.37314100463728028</v>
      </c>
      <c r="AB116" s="16">
        <f t="shared" si="23"/>
        <v>1.0290430145553221E-3</v>
      </c>
      <c r="AC116" s="16">
        <f t="shared" si="24"/>
        <v>2.0261094532878526E-6</v>
      </c>
      <c r="AD116" s="17">
        <f t="shared" si="25"/>
        <v>2.7340634059787823E-9</v>
      </c>
    </row>
    <row r="117" spans="2:30" x14ac:dyDescent="0.25">
      <c r="B117" s="8">
        <v>110</v>
      </c>
      <c r="C117" s="9" t="s">
        <v>21</v>
      </c>
      <c r="D117" s="15">
        <f t="shared" si="14"/>
        <v>101.46060323606679</v>
      </c>
      <c r="E117" s="16">
        <f t="shared" si="15"/>
        <v>101.81639267842999</v>
      </c>
      <c r="F117" s="16">
        <f t="shared" si="16"/>
        <v>96.310898285226699</v>
      </c>
      <c r="G117" s="16">
        <f t="shared" si="17"/>
        <v>70.321136108291753</v>
      </c>
      <c r="H117" s="16">
        <f t="shared" si="18"/>
        <v>38.69911633743866</v>
      </c>
      <c r="I117" s="17">
        <f t="shared" si="19"/>
        <v>15.885799476597203</v>
      </c>
      <c r="W117" s="8">
        <v>110</v>
      </c>
      <c r="X117" s="9" t="s">
        <v>21</v>
      </c>
      <c r="Y117" s="15">
        <f t="shared" si="20"/>
        <v>33.103308832101412</v>
      </c>
      <c r="Z117" s="16">
        <f t="shared" si="21"/>
        <v>10.835983278310575</v>
      </c>
      <c r="AA117" s="16">
        <f t="shared" si="22"/>
        <v>0.35448395440541625</v>
      </c>
      <c r="AB117" s="16">
        <f t="shared" si="23"/>
        <v>9.261387130997899E-4</v>
      </c>
      <c r="AC117" s="16">
        <f t="shared" si="24"/>
        <v>1.7221930352946745E-6</v>
      </c>
      <c r="AD117" s="17">
        <f t="shared" si="25"/>
        <v>2.1872507247830261E-9</v>
      </c>
    </row>
    <row r="118" spans="2:30" x14ac:dyDescent="0.25">
      <c r="B118" s="8">
        <v>111</v>
      </c>
      <c r="C118" s="9" t="s">
        <v>21</v>
      </c>
      <c r="D118" s="15">
        <f t="shared" si="14"/>
        <v>100.44599720370611</v>
      </c>
      <c r="E118" s="16">
        <f t="shared" si="15"/>
        <v>99.780064824861384</v>
      </c>
      <c r="F118" s="16">
        <f t="shared" si="16"/>
        <v>91.495353370965361</v>
      </c>
      <c r="G118" s="16">
        <f t="shared" si="17"/>
        <v>63.289022497462582</v>
      </c>
      <c r="H118" s="16">
        <f t="shared" si="18"/>
        <v>32.894248886822858</v>
      </c>
      <c r="I118" s="17">
        <f t="shared" si="19"/>
        <v>12.708639581277763</v>
      </c>
      <c r="W118" s="8">
        <v>111</v>
      </c>
      <c r="X118" s="9" t="s">
        <v>21</v>
      </c>
      <c r="Y118" s="15">
        <f t="shared" si="20"/>
        <v>32.772275743780398</v>
      </c>
      <c r="Z118" s="16">
        <f t="shared" si="21"/>
        <v>10.619263612744364</v>
      </c>
      <c r="AA118" s="16">
        <f t="shared" si="22"/>
        <v>0.33675975668514541</v>
      </c>
      <c r="AB118" s="16">
        <f t="shared" si="23"/>
        <v>8.3352484178981091E-4</v>
      </c>
      <c r="AC118" s="16">
        <f t="shared" si="24"/>
        <v>1.4638640800004733E-6</v>
      </c>
      <c r="AD118" s="17">
        <f t="shared" si="25"/>
        <v>1.7498005798264209E-9</v>
      </c>
    </row>
    <row r="119" spans="2:30" x14ac:dyDescent="0.25">
      <c r="B119" s="8">
        <v>112</v>
      </c>
      <c r="C119" s="9" t="s">
        <v>22</v>
      </c>
      <c r="D119" s="15">
        <f t="shared" si="14"/>
        <v>101.45045717574318</v>
      </c>
      <c r="E119" s="16">
        <f t="shared" si="15"/>
        <v>101.77566612135861</v>
      </c>
      <c r="F119" s="16">
        <f t="shared" si="16"/>
        <v>96.070121039513637</v>
      </c>
      <c r="G119" s="16">
        <f t="shared" si="17"/>
        <v>69.617924747208846</v>
      </c>
      <c r="H119" s="16">
        <f t="shared" si="18"/>
        <v>37.828386219846287</v>
      </c>
      <c r="I119" s="17">
        <f t="shared" si="19"/>
        <v>15.250367497533315</v>
      </c>
      <c r="W119" s="8">
        <v>112</v>
      </c>
      <c r="X119" s="9" t="s">
        <v>21</v>
      </c>
      <c r="Y119" s="15">
        <f t="shared" si="20"/>
        <v>32.444552986342593</v>
      </c>
      <c r="Z119" s="16">
        <f t="shared" si="21"/>
        <v>10.406878340489476</v>
      </c>
      <c r="AA119" s="16">
        <f t="shared" si="22"/>
        <v>0.31992176885088813</v>
      </c>
      <c r="AB119" s="16">
        <f t="shared" si="23"/>
        <v>7.5017235761082985E-4</v>
      </c>
      <c r="AC119" s="16">
        <f t="shared" si="24"/>
        <v>1.2442844680004022E-6</v>
      </c>
      <c r="AD119" s="17">
        <f t="shared" si="25"/>
        <v>1.3998404638611368E-9</v>
      </c>
    </row>
    <row r="120" spans="2:30" x14ac:dyDescent="0.25">
      <c r="B120" s="8">
        <v>113</v>
      </c>
      <c r="C120" s="9" t="s">
        <v>22</v>
      </c>
      <c r="D120" s="15">
        <f t="shared" si="14"/>
        <v>102.46496174750061</v>
      </c>
      <c r="E120" s="16">
        <f t="shared" si="15"/>
        <v>103.81117944378579</v>
      </c>
      <c r="F120" s="16">
        <f t="shared" si="16"/>
        <v>100.87362709148933</v>
      </c>
      <c r="G120" s="16">
        <f t="shared" si="17"/>
        <v>76.579717221929741</v>
      </c>
      <c r="H120" s="16">
        <f t="shared" si="18"/>
        <v>43.50264415282323</v>
      </c>
      <c r="I120" s="17">
        <f t="shared" si="19"/>
        <v>18.300440997039978</v>
      </c>
      <c r="W120" s="8">
        <v>113</v>
      </c>
      <c r="X120" s="9" t="s">
        <v>21</v>
      </c>
      <c r="Y120" s="15">
        <f t="shared" si="20"/>
        <v>32.120107456479168</v>
      </c>
      <c r="Z120" s="16">
        <f t="shared" si="21"/>
        <v>10.198740773679686</v>
      </c>
      <c r="AA120" s="16">
        <f t="shared" si="22"/>
        <v>0.30392568040834372</v>
      </c>
      <c r="AB120" s="16">
        <f t="shared" si="23"/>
        <v>6.7515512184974685E-4</v>
      </c>
      <c r="AC120" s="16">
        <f t="shared" si="24"/>
        <v>1.0576417978003419E-6</v>
      </c>
      <c r="AD120" s="17">
        <f t="shared" si="25"/>
        <v>1.1198723710889094E-9</v>
      </c>
    </row>
    <row r="121" spans="2:30" x14ac:dyDescent="0.25">
      <c r="B121" s="8">
        <v>114</v>
      </c>
      <c r="C121" s="9" t="s">
        <v>22</v>
      </c>
      <c r="D121" s="15">
        <f t="shared" si="14"/>
        <v>103.48961136497562</v>
      </c>
      <c r="E121" s="16">
        <f t="shared" si="15"/>
        <v>105.88740303266151</v>
      </c>
      <c r="F121" s="16">
        <f t="shared" si="16"/>
        <v>105.9173084460638</v>
      </c>
      <c r="G121" s="16">
        <f t="shared" si="17"/>
        <v>84.237688944122723</v>
      </c>
      <c r="H121" s="16">
        <f t="shared" si="18"/>
        <v>50.02804077574671</v>
      </c>
      <c r="I121" s="17">
        <f t="shared" si="19"/>
        <v>21.960529196447972</v>
      </c>
      <c r="W121" s="8">
        <v>114</v>
      </c>
      <c r="X121" s="9" t="s">
        <v>21</v>
      </c>
      <c r="Y121" s="15">
        <f t="shared" si="20"/>
        <v>31.798906381914374</v>
      </c>
      <c r="Z121" s="16">
        <f t="shared" si="21"/>
        <v>9.9947659582060933</v>
      </c>
      <c r="AA121" s="16">
        <f t="shared" si="22"/>
        <v>0.28872939638792655</v>
      </c>
      <c r="AB121" s="16">
        <f t="shared" si="23"/>
        <v>6.0763960966477221E-4</v>
      </c>
      <c r="AC121" s="16">
        <f t="shared" si="24"/>
        <v>8.9899552813029058E-7</v>
      </c>
      <c r="AD121" s="17">
        <f t="shared" si="25"/>
        <v>8.9589789687112764E-10</v>
      </c>
    </row>
    <row r="122" spans="2:30" x14ac:dyDescent="0.25">
      <c r="B122" s="8">
        <v>115</v>
      </c>
      <c r="C122" s="9" t="s">
        <v>22</v>
      </c>
      <c r="D122" s="15">
        <f t="shared" si="14"/>
        <v>104.52450747862537</v>
      </c>
      <c r="E122" s="16">
        <f t="shared" si="15"/>
        <v>108.00515109331474</v>
      </c>
      <c r="F122" s="16">
        <f t="shared" si="16"/>
        <v>111.21317386836699</v>
      </c>
      <c r="G122" s="16">
        <f t="shared" si="17"/>
        <v>92.661457838535</v>
      </c>
      <c r="H122" s="16">
        <f t="shared" si="18"/>
        <v>57.532246892108709</v>
      </c>
      <c r="I122" s="17">
        <f t="shared" si="19"/>
        <v>26.352635035737567</v>
      </c>
      <c r="W122" s="8">
        <v>115</v>
      </c>
      <c r="X122" s="9" t="s">
        <v>21</v>
      </c>
      <c r="Y122" s="15">
        <f t="shared" si="20"/>
        <v>31.48091731809523</v>
      </c>
      <c r="Z122" s="16">
        <f t="shared" si="21"/>
        <v>9.7948706390419709</v>
      </c>
      <c r="AA122" s="16">
        <f t="shared" si="22"/>
        <v>0.27429292656853022</v>
      </c>
      <c r="AB122" s="16">
        <f t="shared" si="23"/>
        <v>5.46875648698295E-4</v>
      </c>
      <c r="AC122" s="16">
        <f t="shared" si="24"/>
        <v>7.6414619891074697E-7</v>
      </c>
      <c r="AD122" s="17">
        <f t="shared" si="25"/>
        <v>7.1671831749690219E-10</v>
      </c>
    </row>
    <row r="123" spans="2:30" x14ac:dyDescent="0.25">
      <c r="B123" s="8">
        <v>116</v>
      </c>
      <c r="C123" s="9" t="s">
        <v>22</v>
      </c>
      <c r="D123" s="15">
        <f t="shared" si="14"/>
        <v>105.56975255341162</v>
      </c>
      <c r="E123" s="16">
        <f t="shared" si="15"/>
        <v>110.16525411518103</v>
      </c>
      <c r="F123" s="16">
        <f t="shared" si="16"/>
        <v>116.77383256178535</v>
      </c>
      <c r="G123" s="16">
        <f t="shared" si="17"/>
        <v>101.9276036223885</v>
      </c>
      <c r="H123" s="16">
        <f t="shared" si="18"/>
        <v>66.162083925925018</v>
      </c>
      <c r="I123" s="17">
        <f t="shared" si="19"/>
        <v>31.623162042885077</v>
      </c>
      <c r="W123" s="8">
        <v>116</v>
      </c>
      <c r="X123" s="9" t="s">
        <v>21</v>
      </c>
      <c r="Y123" s="15">
        <f t="shared" si="20"/>
        <v>31.166108144914279</v>
      </c>
      <c r="Z123" s="16">
        <f t="shared" si="21"/>
        <v>9.5989732262611316</v>
      </c>
      <c r="AA123" s="16">
        <f t="shared" si="22"/>
        <v>0.26057828024010371</v>
      </c>
      <c r="AB123" s="16">
        <f t="shared" si="23"/>
        <v>4.921880838284655E-4</v>
      </c>
      <c r="AC123" s="16">
        <f t="shared" si="24"/>
        <v>6.495242690741349E-7</v>
      </c>
      <c r="AD123" s="17">
        <f t="shared" si="25"/>
        <v>5.7337465399752184E-10</v>
      </c>
    </row>
    <row r="124" spans="2:30" x14ac:dyDescent="0.25">
      <c r="B124" s="8">
        <v>117</v>
      </c>
      <c r="C124" s="9" t="s">
        <v>21</v>
      </c>
      <c r="D124" s="15">
        <f t="shared" si="14"/>
        <v>104.5140550278775</v>
      </c>
      <c r="E124" s="16">
        <f t="shared" si="15"/>
        <v>107.9619490328774</v>
      </c>
      <c r="F124" s="16">
        <f t="shared" si="16"/>
        <v>110.93514093369608</v>
      </c>
      <c r="G124" s="16">
        <f t="shared" si="17"/>
        <v>91.73484326014966</v>
      </c>
      <c r="H124" s="16">
        <f t="shared" si="18"/>
        <v>56.237771337036264</v>
      </c>
      <c r="I124" s="17">
        <f t="shared" si="19"/>
        <v>25.298529634308064</v>
      </c>
      <c r="W124" s="8">
        <v>117</v>
      </c>
      <c r="X124" s="9" t="s">
        <v>21</v>
      </c>
      <c r="Y124" s="15">
        <f t="shared" si="20"/>
        <v>30.854447063465138</v>
      </c>
      <c r="Z124" s="16">
        <f t="shared" si="21"/>
        <v>9.4069937617359081</v>
      </c>
      <c r="AA124" s="16">
        <f t="shared" si="22"/>
        <v>0.24754936622809851</v>
      </c>
      <c r="AB124" s="16">
        <f t="shared" si="23"/>
        <v>4.4296927544561898E-4</v>
      </c>
      <c r="AC124" s="16">
        <f t="shared" si="24"/>
        <v>5.5209562871301465E-7</v>
      </c>
      <c r="AD124" s="17">
        <f t="shared" si="25"/>
        <v>4.5869972319801748E-10</v>
      </c>
    </row>
    <row r="125" spans="2:30" x14ac:dyDescent="0.25">
      <c r="B125" s="8">
        <v>118</v>
      </c>
      <c r="C125" s="9" t="s">
        <v>22</v>
      </c>
      <c r="D125" s="15">
        <f t="shared" si="14"/>
        <v>105.55919557815628</v>
      </c>
      <c r="E125" s="16">
        <f t="shared" si="15"/>
        <v>110.12118801353495</v>
      </c>
      <c r="F125" s="16">
        <f t="shared" si="16"/>
        <v>116.48189798038088</v>
      </c>
      <c r="G125" s="16">
        <f t="shared" si="17"/>
        <v>100.90832758616463</v>
      </c>
      <c r="H125" s="16">
        <f t="shared" si="18"/>
        <v>64.673437037591697</v>
      </c>
      <c r="I125" s="17">
        <f t="shared" si="19"/>
        <v>30.358235561169675</v>
      </c>
      <c r="W125" s="8">
        <v>118</v>
      </c>
      <c r="X125" s="9" t="s">
        <v>21</v>
      </c>
      <c r="Y125" s="15">
        <f t="shared" si="20"/>
        <v>30.545902592830487</v>
      </c>
      <c r="Z125" s="16">
        <f t="shared" si="21"/>
        <v>9.21885388650119</v>
      </c>
      <c r="AA125" s="16">
        <f t="shared" si="22"/>
        <v>0.23517189791669357</v>
      </c>
      <c r="AB125" s="16">
        <f t="shared" si="23"/>
        <v>3.9867234790105712E-4</v>
      </c>
      <c r="AC125" s="16">
        <f t="shared" si="24"/>
        <v>4.6928128440606244E-7</v>
      </c>
      <c r="AD125" s="17">
        <f t="shared" si="25"/>
        <v>3.6695977855841402E-10</v>
      </c>
    </row>
    <row r="126" spans="2:30" x14ac:dyDescent="0.25">
      <c r="B126" s="8">
        <v>119</v>
      </c>
      <c r="C126" s="9" t="s">
        <v>22</v>
      </c>
      <c r="D126" s="15">
        <f t="shared" si="14"/>
        <v>106.61478753393784</v>
      </c>
      <c r="E126" s="16">
        <f t="shared" si="15"/>
        <v>112.32361177380565</v>
      </c>
      <c r="F126" s="16">
        <f t="shared" si="16"/>
        <v>122.30599287939992</v>
      </c>
      <c r="G126" s="16">
        <f t="shared" si="17"/>
        <v>110.9991603447811</v>
      </c>
      <c r="H126" s="16">
        <f t="shared" si="18"/>
        <v>74.374452593230444</v>
      </c>
      <c r="I126" s="17">
        <f t="shared" si="19"/>
        <v>36.429882673403611</v>
      </c>
      <c r="W126" s="8">
        <v>119</v>
      </c>
      <c r="X126" s="9" t="s">
        <v>21</v>
      </c>
      <c r="Y126" s="15">
        <f t="shared" si="20"/>
        <v>30.240443566902183</v>
      </c>
      <c r="Z126" s="16">
        <f t="shared" si="21"/>
        <v>9.0344768087711653</v>
      </c>
      <c r="AA126" s="16">
        <f t="shared" si="22"/>
        <v>0.22341330302085888</v>
      </c>
      <c r="AB126" s="16">
        <f t="shared" si="23"/>
        <v>3.588051131109514E-4</v>
      </c>
      <c r="AC126" s="16">
        <f t="shared" si="24"/>
        <v>3.9888909174515307E-7</v>
      </c>
      <c r="AD126" s="17">
        <f t="shared" si="25"/>
        <v>2.9356782284673123E-10</v>
      </c>
    </row>
    <row r="127" spans="2:30" x14ac:dyDescent="0.25">
      <c r="B127" s="8">
        <v>120</v>
      </c>
      <c r="C127" s="9" t="s">
        <v>22</v>
      </c>
      <c r="D127" s="15">
        <f t="shared" si="14"/>
        <v>107.68093540927723</v>
      </c>
      <c r="E127" s="16">
        <f t="shared" si="15"/>
        <v>114.57008400928177</v>
      </c>
      <c r="F127" s="16">
        <f t="shared" si="16"/>
        <v>128.42129252336991</v>
      </c>
      <c r="G127" s="16">
        <f t="shared" si="17"/>
        <v>122.09907637925922</v>
      </c>
      <c r="H127" s="16">
        <f t="shared" si="18"/>
        <v>85.530620482214999</v>
      </c>
      <c r="I127" s="17">
        <f t="shared" si="19"/>
        <v>43.715859208084332</v>
      </c>
      <c r="W127" s="8">
        <v>120</v>
      </c>
      <c r="X127" s="9" t="s">
        <v>21</v>
      </c>
      <c r="Y127" s="15">
        <f t="shared" si="20"/>
        <v>29.938039131233161</v>
      </c>
      <c r="Z127" s="16">
        <f t="shared" si="21"/>
        <v>8.8537872725957421</v>
      </c>
      <c r="AA127" s="16">
        <f t="shared" si="22"/>
        <v>0.21224263786981593</v>
      </c>
      <c r="AB127" s="16">
        <f t="shared" si="23"/>
        <v>3.2292460179985625E-4</v>
      </c>
      <c r="AC127" s="16">
        <f t="shared" si="24"/>
        <v>3.3905572798338008E-7</v>
      </c>
      <c r="AD127" s="17">
        <f t="shared" si="25"/>
        <v>2.3485425827738497E-10</v>
      </c>
    </row>
    <row r="128" spans="2:30" x14ac:dyDescent="0.25">
      <c r="B128" s="8">
        <v>121</v>
      </c>
      <c r="C128" s="9" t="s">
        <v>21</v>
      </c>
      <c r="D128" s="15">
        <f t="shared" si="14"/>
        <v>106.60412605518445</v>
      </c>
      <c r="E128" s="16">
        <f t="shared" si="15"/>
        <v>112.27868232909613</v>
      </c>
      <c r="F128" s="16">
        <f t="shared" si="16"/>
        <v>122.00022789720141</v>
      </c>
      <c r="G128" s="16">
        <f t="shared" si="17"/>
        <v>109.88916874133329</v>
      </c>
      <c r="H128" s="16">
        <f t="shared" si="18"/>
        <v>72.701027409882741</v>
      </c>
      <c r="I128" s="17">
        <f t="shared" si="19"/>
        <v>34.972687366467468</v>
      </c>
      <c r="W128" s="8">
        <v>121</v>
      </c>
      <c r="X128" s="9" t="s">
        <v>21</v>
      </c>
      <c r="Y128" s="15">
        <f t="shared" si="20"/>
        <v>29.638658739920828</v>
      </c>
      <c r="Z128" s="16">
        <f t="shared" si="21"/>
        <v>8.6767115271438264</v>
      </c>
      <c r="AA128" s="16">
        <f t="shared" si="22"/>
        <v>0.20163050597632512</v>
      </c>
      <c r="AB128" s="16">
        <f t="shared" si="23"/>
        <v>2.9063214161987065E-4</v>
      </c>
      <c r="AC128" s="16">
        <f t="shared" si="24"/>
        <v>2.8819736878587307E-7</v>
      </c>
      <c r="AD128" s="17">
        <f t="shared" si="25"/>
        <v>1.8788340662190798E-10</v>
      </c>
    </row>
    <row r="129" spans="2:30" x14ac:dyDescent="0.25">
      <c r="B129" s="8">
        <v>122</v>
      </c>
      <c r="C129" s="9" t="s">
        <v>21</v>
      </c>
      <c r="D129" s="15">
        <f t="shared" si="14"/>
        <v>105.53808479463261</v>
      </c>
      <c r="E129" s="16">
        <f t="shared" si="15"/>
        <v>110.0331086825142</v>
      </c>
      <c r="F129" s="16">
        <f t="shared" si="16"/>
        <v>115.90021650234134</v>
      </c>
      <c r="G129" s="16">
        <f t="shared" si="17"/>
        <v>98.90025186719997</v>
      </c>
      <c r="H129" s="16">
        <f t="shared" si="18"/>
        <v>61.79587329840033</v>
      </c>
      <c r="I129" s="17">
        <f t="shared" si="19"/>
        <v>27.978149893173978</v>
      </c>
      <c r="W129" s="8">
        <v>122</v>
      </c>
      <c r="X129" s="9" t="s">
        <v>21</v>
      </c>
      <c r="Y129" s="15">
        <f t="shared" si="20"/>
        <v>29.34227215252162</v>
      </c>
      <c r="Z129" s="16">
        <f t="shared" si="21"/>
        <v>8.5031772966009491</v>
      </c>
      <c r="AA129" s="16">
        <f t="shared" si="22"/>
        <v>0.19154898067750886</v>
      </c>
      <c r="AB129" s="16">
        <f t="shared" si="23"/>
        <v>2.615689274578836E-4</v>
      </c>
      <c r="AC129" s="16">
        <f t="shared" si="24"/>
        <v>2.449677634679921E-7</v>
      </c>
      <c r="AD129" s="17">
        <f t="shared" si="25"/>
        <v>1.5030672529752638E-10</v>
      </c>
    </row>
    <row r="130" spans="2:30" x14ac:dyDescent="0.25">
      <c r="B130" s="8">
        <v>123</v>
      </c>
      <c r="C130" s="9" t="s">
        <v>21</v>
      </c>
      <c r="D130" s="15">
        <f t="shared" si="14"/>
        <v>104.48270394668629</v>
      </c>
      <c r="E130" s="16">
        <f t="shared" si="15"/>
        <v>107.83244650886391</v>
      </c>
      <c r="F130" s="16">
        <f t="shared" si="16"/>
        <v>110.10520567722426</v>
      </c>
      <c r="G130" s="16">
        <f t="shared" si="17"/>
        <v>89.010226680479974</v>
      </c>
      <c r="H130" s="16">
        <f t="shared" si="18"/>
        <v>52.526492303640282</v>
      </c>
      <c r="I130" s="17">
        <f t="shared" si="19"/>
        <v>22.382519914539184</v>
      </c>
      <c r="W130" s="8">
        <v>123</v>
      </c>
      <c r="X130" s="9" t="s">
        <v>21</v>
      </c>
      <c r="Y130" s="15">
        <f t="shared" si="20"/>
        <v>29.048849430996402</v>
      </c>
      <c r="Z130" s="16">
        <f t="shared" si="21"/>
        <v>8.3331137506689306</v>
      </c>
      <c r="AA130" s="16">
        <f t="shared" si="22"/>
        <v>0.18197153164363342</v>
      </c>
      <c r="AB130" s="16">
        <f t="shared" si="23"/>
        <v>2.3541203471209526E-4</v>
      </c>
      <c r="AC130" s="16">
        <f t="shared" si="24"/>
        <v>2.0822259894779328E-7</v>
      </c>
      <c r="AD130" s="17">
        <f t="shared" si="25"/>
        <v>1.2024538023802111E-10</v>
      </c>
    </row>
    <row r="131" spans="2:30" x14ac:dyDescent="0.25">
      <c r="B131" s="8">
        <v>124</v>
      </c>
      <c r="C131" s="9" t="s">
        <v>22</v>
      </c>
      <c r="D131" s="15">
        <f t="shared" si="14"/>
        <v>105.52753098615315</v>
      </c>
      <c r="E131" s="16">
        <f t="shared" si="15"/>
        <v>109.98909543904119</v>
      </c>
      <c r="F131" s="16">
        <f t="shared" si="16"/>
        <v>115.61046596108548</v>
      </c>
      <c r="G131" s="16">
        <f t="shared" si="17"/>
        <v>97.911249348527974</v>
      </c>
      <c r="H131" s="16">
        <f t="shared" si="18"/>
        <v>60.405466149186317</v>
      </c>
      <c r="I131" s="17">
        <f t="shared" si="19"/>
        <v>26.85902389744702</v>
      </c>
      <c r="W131" s="8">
        <v>124</v>
      </c>
      <c r="X131" s="9" t="s">
        <v>21</v>
      </c>
      <c r="Y131" s="15">
        <f t="shared" si="20"/>
        <v>28.758360936686437</v>
      </c>
      <c r="Z131" s="16">
        <f t="shared" si="21"/>
        <v>8.1664514756555526</v>
      </c>
      <c r="AA131" s="16">
        <f t="shared" si="22"/>
        <v>0.17287295506145173</v>
      </c>
      <c r="AB131" s="16">
        <f t="shared" si="23"/>
        <v>2.1187083124088574E-4</v>
      </c>
      <c r="AC131" s="16">
        <f t="shared" si="24"/>
        <v>1.7698920910562428E-7</v>
      </c>
      <c r="AD131" s="17">
        <f t="shared" si="25"/>
        <v>9.61963041904169E-11</v>
      </c>
    </row>
    <row r="132" spans="2:30" x14ac:dyDescent="0.25">
      <c r="B132" s="8">
        <v>125</v>
      </c>
      <c r="C132" s="9" t="s">
        <v>21</v>
      </c>
      <c r="D132" s="15">
        <f t="shared" si="14"/>
        <v>104.47225567629162</v>
      </c>
      <c r="E132" s="16">
        <f t="shared" si="15"/>
        <v>107.78931353026037</v>
      </c>
      <c r="F132" s="16">
        <f t="shared" si="16"/>
        <v>109.8299426630312</v>
      </c>
      <c r="G132" s="16">
        <f t="shared" si="17"/>
        <v>88.120124413675185</v>
      </c>
      <c r="H132" s="16">
        <f t="shared" si="18"/>
        <v>51.344646226808365</v>
      </c>
      <c r="I132" s="17">
        <f t="shared" si="19"/>
        <v>21.487219117957618</v>
      </c>
      <c r="W132" s="8">
        <v>125</v>
      </c>
      <c r="X132" s="9" t="s">
        <v>21</v>
      </c>
      <c r="Y132" s="15">
        <f t="shared" si="20"/>
        <v>28.470777327319571</v>
      </c>
      <c r="Z132" s="16">
        <f t="shared" si="21"/>
        <v>8.0031224461424415</v>
      </c>
      <c r="AA132" s="16">
        <f t="shared" si="22"/>
        <v>0.16422930730837915</v>
      </c>
      <c r="AB132" s="16">
        <f t="shared" si="23"/>
        <v>1.9068374811679717E-4</v>
      </c>
      <c r="AC132" s="16">
        <f t="shared" si="24"/>
        <v>1.5044082773978063E-7</v>
      </c>
      <c r="AD132" s="17">
        <f t="shared" si="25"/>
        <v>7.6957043352333528E-11</v>
      </c>
    </row>
    <row r="133" spans="2:30" x14ac:dyDescent="0.25">
      <c r="B133" s="8">
        <v>126</v>
      </c>
      <c r="C133" s="9" t="s">
        <v>22</v>
      </c>
      <c r="D133" s="15">
        <f t="shared" si="14"/>
        <v>105.51697823305454</v>
      </c>
      <c r="E133" s="16">
        <f t="shared" si="15"/>
        <v>109.94509980086558</v>
      </c>
      <c r="F133" s="16">
        <f t="shared" si="16"/>
        <v>115.32143979618277</v>
      </c>
      <c r="G133" s="16">
        <f t="shared" si="17"/>
        <v>96.932136855042714</v>
      </c>
      <c r="H133" s="16">
        <f t="shared" si="18"/>
        <v>59.046343160829615</v>
      </c>
      <c r="I133" s="17">
        <f t="shared" si="19"/>
        <v>25.78466294154914</v>
      </c>
      <c r="W133" s="8">
        <v>126</v>
      </c>
      <c r="X133" s="9" t="s">
        <v>21</v>
      </c>
      <c r="Y133" s="15">
        <f t="shared" si="20"/>
        <v>28.186069554046373</v>
      </c>
      <c r="Z133" s="16">
        <f t="shared" si="21"/>
        <v>7.8430599972195925</v>
      </c>
      <c r="AA133" s="16">
        <f t="shared" si="22"/>
        <v>0.15601784194296017</v>
      </c>
      <c r="AB133" s="16">
        <f t="shared" si="23"/>
        <v>1.7161537330511747E-4</v>
      </c>
      <c r="AC133" s="16">
        <f t="shared" si="24"/>
        <v>1.2787470357881354E-7</v>
      </c>
      <c r="AD133" s="17">
        <f t="shared" si="25"/>
        <v>6.1565634681866822E-11</v>
      </c>
    </row>
    <row r="134" spans="2:30" x14ac:dyDescent="0.25">
      <c r="B134" s="8">
        <v>127</v>
      </c>
      <c r="C134" s="9" t="s">
        <v>22</v>
      </c>
      <c r="D134" s="15">
        <f t="shared" si="14"/>
        <v>106.5721480153851</v>
      </c>
      <c r="E134" s="16">
        <f t="shared" si="15"/>
        <v>112.14400179688289</v>
      </c>
      <c r="F134" s="16">
        <f t="shared" si="16"/>
        <v>121.08751178599192</v>
      </c>
      <c r="G134" s="16">
        <f t="shared" si="17"/>
        <v>106.62535054054699</v>
      </c>
      <c r="H134" s="16">
        <f t="shared" si="18"/>
        <v>67.903294634954051</v>
      </c>
      <c r="I134" s="17">
        <f t="shared" si="19"/>
        <v>30.941595529858965</v>
      </c>
      <c r="W134" s="8">
        <v>127</v>
      </c>
      <c r="X134" s="9" t="s">
        <v>21</v>
      </c>
      <c r="Y134" s="15">
        <f t="shared" si="20"/>
        <v>27.90420885850591</v>
      </c>
      <c r="Z134" s="16">
        <f t="shared" si="21"/>
        <v>7.6861987972752006</v>
      </c>
      <c r="AA134" s="16">
        <f t="shared" si="22"/>
        <v>0.14821694984581216</v>
      </c>
      <c r="AB134" s="16">
        <f t="shared" si="23"/>
        <v>1.5445383597460574E-4</v>
      </c>
      <c r="AC134" s="16">
        <f t="shared" si="24"/>
        <v>1.086934980419915E-7</v>
      </c>
      <c r="AD134" s="17">
        <f t="shared" si="25"/>
        <v>4.9252507745493461E-11</v>
      </c>
    </row>
    <row r="135" spans="2:30" x14ac:dyDescent="0.25">
      <c r="B135" s="8">
        <v>128</v>
      </c>
      <c r="C135" s="9" t="s">
        <v>22</v>
      </c>
      <c r="D135" s="15">
        <f t="shared" si="14"/>
        <v>107.63786949553895</v>
      </c>
      <c r="E135" s="16">
        <f t="shared" si="15"/>
        <v>114.38688183282055</v>
      </c>
      <c r="F135" s="16">
        <f t="shared" si="16"/>
        <v>127.14188737529152</v>
      </c>
      <c r="G135" s="16">
        <f t="shared" si="17"/>
        <v>117.2878855946017</v>
      </c>
      <c r="H135" s="16">
        <f t="shared" si="18"/>
        <v>78.088788830197146</v>
      </c>
      <c r="I135" s="17">
        <f t="shared" si="19"/>
        <v>37.129914635830758</v>
      </c>
      <c r="W135" s="8">
        <v>128</v>
      </c>
      <c r="X135" s="9" t="s">
        <v>21</v>
      </c>
      <c r="Y135" s="15">
        <f t="shared" si="20"/>
        <v>27.625166769920853</v>
      </c>
      <c r="Z135" s="16">
        <f t="shared" si="21"/>
        <v>7.5324748213296964</v>
      </c>
      <c r="AA135" s="16">
        <f t="shared" si="22"/>
        <v>0.14080610235352153</v>
      </c>
      <c r="AB135" s="16">
        <f t="shared" si="23"/>
        <v>1.3900845237714516E-4</v>
      </c>
      <c r="AC135" s="16">
        <f t="shared" si="24"/>
        <v>9.2389473335692765E-8</v>
      </c>
      <c r="AD135" s="17">
        <f t="shared" si="25"/>
        <v>3.9402006196394774E-11</v>
      </c>
    </row>
    <row r="136" spans="2:30" x14ac:dyDescent="0.25">
      <c r="B136" s="8">
        <v>129</v>
      </c>
      <c r="C136" s="9" t="s">
        <v>21</v>
      </c>
      <c r="D136" s="15">
        <f t="shared" si="14"/>
        <v>106.56149080058356</v>
      </c>
      <c r="E136" s="16">
        <f t="shared" si="15"/>
        <v>112.09914419616413</v>
      </c>
      <c r="F136" s="16">
        <f t="shared" si="16"/>
        <v>120.78479300652694</v>
      </c>
      <c r="G136" s="16">
        <f t="shared" si="17"/>
        <v>105.55909703514153</v>
      </c>
      <c r="H136" s="16">
        <f t="shared" si="18"/>
        <v>66.375470505667579</v>
      </c>
      <c r="I136" s="17">
        <f t="shared" si="19"/>
        <v>29.703931708664609</v>
      </c>
      <c r="W136" s="8">
        <v>129</v>
      </c>
      <c r="X136" s="9" t="s">
        <v>21</v>
      </c>
      <c r="Y136" s="15">
        <f t="shared" si="20"/>
        <v>27.348915102221643</v>
      </c>
      <c r="Z136" s="16">
        <f t="shared" si="21"/>
        <v>7.3818253249031027</v>
      </c>
      <c r="AA136" s="16">
        <f t="shared" si="22"/>
        <v>0.13376579723584545</v>
      </c>
      <c r="AB136" s="16">
        <f t="shared" si="23"/>
        <v>1.2510760713943064E-4</v>
      </c>
      <c r="AC136" s="16">
        <f t="shared" si="24"/>
        <v>7.8531052335338842E-8</v>
      </c>
      <c r="AD136" s="17">
        <f t="shared" si="25"/>
        <v>3.1521604957115823E-11</v>
      </c>
    </row>
    <row r="137" spans="2:30" x14ac:dyDescent="0.25">
      <c r="B137" s="8">
        <v>130</v>
      </c>
      <c r="C137" s="9" t="s">
        <v>22</v>
      </c>
      <c r="D137" s="15">
        <f t="shared" ref="D137:D200" si="26">IF($C137="W",D136*(1+D$6),D136*(1-D$6))</f>
        <v>107.6271057085894</v>
      </c>
      <c r="E137" s="16">
        <f t="shared" ref="E137:E200" si="27">IF($C137="W",E136*(1+E$6),E136*(1-E$6))</f>
        <v>114.34112708008742</v>
      </c>
      <c r="F137" s="16">
        <f t="shared" ref="F137:F200" si="28">IF($C137="W",F136*(1+F$6),F136*(1-F$6))</f>
        <v>126.82403265685329</v>
      </c>
      <c r="G137" s="16">
        <f t="shared" ref="G137:G200" si="29">IF($C137="W",G136*(1+G$6),G136*(1-G$6))</f>
        <v>116.11500673865569</v>
      </c>
      <c r="H137" s="16">
        <f t="shared" ref="H137:H200" si="30">IF($C137="W",H136*(1+H$6),H136*(1-H$6))</f>
        <v>76.331791081517707</v>
      </c>
      <c r="I137" s="17">
        <f t="shared" ref="I137:I200" si="31">IF($C137="W",I136*(1+I$6),I136*(1-I$6))</f>
        <v>35.644718050397529</v>
      </c>
      <c r="W137" s="8">
        <v>130</v>
      </c>
      <c r="X137" s="9" t="s">
        <v>21</v>
      </c>
      <c r="Y137" s="15">
        <f t="shared" ref="Y137:Y200" si="32">IF($X137="W",Y136*(1+Y$6),Y136*(1-Y$6))</f>
        <v>27.075425951199424</v>
      </c>
      <c r="Z137" s="16">
        <f t="shared" ref="Z137:Z200" si="33">IF($X137="W",Z136*(1+Z$6),Z136*(1-Z$6))</f>
        <v>7.2341888184050402</v>
      </c>
      <c r="AA137" s="16">
        <f t="shared" ref="AA137:AA200" si="34">IF($X137="W",AA136*(1+AA$6),AA136*(1-AA$6))</f>
        <v>0.12707750737405316</v>
      </c>
      <c r="AB137" s="16">
        <f t="shared" ref="AB137:AB200" si="35">IF($X137="W",AB136*(1+AB$6),AB136*(1-AB$6))</f>
        <v>1.1259684642548758E-4</v>
      </c>
      <c r="AC137" s="16">
        <f t="shared" ref="AC137:AC200" si="36">IF($X137="W",AC136*(1+AC$6),AC136*(1-AC$6))</f>
        <v>6.6751394485038012E-8</v>
      </c>
      <c r="AD137" s="17">
        <f t="shared" ref="AD137:AD200" si="37">IF($X137="W",AD136*(1+AD$6),AD136*(1-AD$6))</f>
        <v>2.5217283965692659E-11</v>
      </c>
    </row>
    <row r="138" spans="2:30" x14ac:dyDescent="0.25">
      <c r="B138" s="8">
        <v>131</v>
      </c>
      <c r="C138" s="9" t="s">
        <v>21</v>
      </c>
      <c r="D138" s="15">
        <f t="shared" si="26"/>
        <v>106.55083465150351</v>
      </c>
      <c r="E138" s="16">
        <f t="shared" si="27"/>
        <v>112.05430453848567</v>
      </c>
      <c r="F138" s="16">
        <f t="shared" si="28"/>
        <v>120.48283102401062</v>
      </c>
      <c r="G138" s="16">
        <f t="shared" si="29"/>
        <v>104.50350606479013</v>
      </c>
      <c r="H138" s="16">
        <f t="shared" si="30"/>
        <v>64.882022419290053</v>
      </c>
      <c r="I138" s="17">
        <f t="shared" si="31"/>
        <v>28.515774440318026</v>
      </c>
      <c r="W138" s="8">
        <v>131</v>
      </c>
      <c r="X138" s="9" t="s">
        <v>21</v>
      </c>
      <c r="Y138" s="15">
        <f t="shared" si="32"/>
        <v>26.804671691687428</v>
      </c>
      <c r="Z138" s="16">
        <f t="shared" si="33"/>
        <v>7.0895050420369392</v>
      </c>
      <c r="AA138" s="16">
        <f t="shared" si="34"/>
        <v>0.1207236320053505</v>
      </c>
      <c r="AB138" s="16">
        <f t="shared" si="35"/>
        <v>1.0133716178293882E-4</v>
      </c>
      <c r="AC138" s="16">
        <f t="shared" si="36"/>
        <v>5.6738685312282305E-8</v>
      </c>
      <c r="AD138" s="17">
        <f t="shared" si="37"/>
        <v>2.0173827172554127E-11</v>
      </c>
    </row>
    <row r="139" spans="2:30" x14ac:dyDescent="0.25">
      <c r="B139" s="8">
        <v>132</v>
      </c>
      <c r="C139" s="9" t="s">
        <v>21</v>
      </c>
      <c r="D139" s="15">
        <f t="shared" si="26"/>
        <v>105.48532630498848</v>
      </c>
      <c r="E139" s="16">
        <f t="shared" si="27"/>
        <v>109.81321844771595</v>
      </c>
      <c r="F139" s="16">
        <f t="shared" si="28"/>
        <v>114.45868947281008</v>
      </c>
      <c r="G139" s="16">
        <f t="shared" si="29"/>
        <v>94.053155458311124</v>
      </c>
      <c r="H139" s="16">
        <f t="shared" si="30"/>
        <v>55.149719056396542</v>
      </c>
      <c r="I139" s="17">
        <f t="shared" si="31"/>
        <v>22.812619552254422</v>
      </c>
      <c r="W139" s="8">
        <v>132</v>
      </c>
      <c r="X139" s="9" t="s">
        <v>21</v>
      </c>
      <c r="Y139" s="15">
        <f t="shared" si="32"/>
        <v>26.536624974770554</v>
      </c>
      <c r="Z139" s="16">
        <f t="shared" si="33"/>
        <v>6.9477149411962005</v>
      </c>
      <c r="AA139" s="16">
        <f t="shared" si="34"/>
        <v>0.11468745040508296</v>
      </c>
      <c r="AB139" s="16">
        <f t="shared" si="35"/>
        <v>9.120344560464494E-5</v>
      </c>
      <c r="AC139" s="16">
        <f t="shared" si="36"/>
        <v>4.8227882515439959E-8</v>
      </c>
      <c r="AD139" s="17">
        <f t="shared" si="37"/>
        <v>1.6139061738043303E-11</v>
      </c>
    </row>
    <row r="140" spans="2:30" x14ac:dyDescent="0.25">
      <c r="B140" s="8">
        <v>133</v>
      </c>
      <c r="C140" s="9" t="s">
        <v>21</v>
      </c>
      <c r="D140" s="15">
        <f t="shared" si="26"/>
        <v>104.43047304193858</v>
      </c>
      <c r="E140" s="16">
        <f t="shared" si="27"/>
        <v>107.61695407876164</v>
      </c>
      <c r="F140" s="16">
        <f t="shared" si="28"/>
        <v>108.73575499916957</v>
      </c>
      <c r="G140" s="16">
        <f t="shared" si="29"/>
        <v>84.647839912480009</v>
      </c>
      <c r="H140" s="16">
        <f t="shared" si="30"/>
        <v>46.877261197937059</v>
      </c>
      <c r="I140" s="17">
        <f t="shared" si="31"/>
        <v>18.250095641803536</v>
      </c>
      <c r="W140" s="8">
        <v>133</v>
      </c>
      <c r="X140" s="9" t="s">
        <v>21</v>
      </c>
      <c r="Y140" s="15">
        <f t="shared" si="32"/>
        <v>26.271258725022847</v>
      </c>
      <c r="Z140" s="16">
        <f t="shared" si="33"/>
        <v>6.8087606423722766</v>
      </c>
      <c r="AA140" s="16">
        <f t="shared" si="34"/>
        <v>0.10895307788482882</v>
      </c>
      <c r="AB140" s="16">
        <f t="shared" si="35"/>
        <v>8.2083101044180449E-5</v>
      </c>
      <c r="AC140" s="16">
        <f t="shared" si="36"/>
        <v>4.0993700138123962E-8</v>
      </c>
      <c r="AD140" s="17">
        <f t="shared" si="37"/>
        <v>1.2911249390434643E-11</v>
      </c>
    </row>
    <row r="141" spans="2:30" x14ac:dyDescent="0.25">
      <c r="B141" s="8">
        <v>134</v>
      </c>
      <c r="C141" s="9" t="s">
        <v>22</v>
      </c>
      <c r="D141" s="15">
        <f t="shared" si="26"/>
        <v>105.47477777235797</v>
      </c>
      <c r="E141" s="16">
        <f t="shared" si="27"/>
        <v>109.76929316033687</v>
      </c>
      <c r="F141" s="16">
        <f t="shared" si="28"/>
        <v>114.17254274912806</v>
      </c>
      <c r="G141" s="16">
        <f t="shared" si="29"/>
        <v>93.112623903728021</v>
      </c>
      <c r="H141" s="16">
        <f t="shared" si="30"/>
        <v>53.908850377627616</v>
      </c>
      <c r="I141" s="17">
        <f t="shared" si="31"/>
        <v>21.900114770164244</v>
      </c>
      <c r="W141" s="8">
        <v>134</v>
      </c>
      <c r="X141" s="9" t="s">
        <v>21</v>
      </c>
      <c r="Y141" s="15">
        <f t="shared" si="32"/>
        <v>26.008546137772619</v>
      </c>
      <c r="Z141" s="16">
        <f t="shared" si="33"/>
        <v>6.6725854295248306</v>
      </c>
      <c r="AA141" s="16">
        <f t="shared" si="34"/>
        <v>0.10350542399058738</v>
      </c>
      <c r="AB141" s="16">
        <f t="shared" si="35"/>
        <v>7.3874790939762407E-5</v>
      </c>
      <c r="AC141" s="16">
        <f t="shared" si="36"/>
        <v>3.4844645117405365E-8</v>
      </c>
      <c r="AD141" s="17">
        <f t="shared" si="37"/>
        <v>1.0328999512347715E-11</v>
      </c>
    </row>
    <row r="142" spans="2:30" x14ac:dyDescent="0.25">
      <c r="B142" s="8">
        <v>135</v>
      </c>
      <c r="C142" s="9" t="s">
        <v>21</v>
      </c>
      <c r="D142" s="15">
        <f t="shared" si="26"/>
        <v>104.42002999463439</v>
      </c>
      <c r="E142" s="16">
        <f t="shared" si="27"/>
        <v>107.57390729713013</v>
      </c>
      <c r="F142" s="16">
        <f t="shared" si="28"/>
        <v>108.46391561167165</v>
      </c>
      <c r="G142" s="16">
        <f t="shared" si="29"/>
        <v>83.801361513355218</v>
      </c>
      <c r="H142" s="16">
        <f t="shared" si="30"/>
        <v>45.822522820983473</v>
      </c>
      <c r="I142" s="17">
        <f t="shared" si="31"/>
        <v>17.520091816131394</v>
      </c>
      <c r="W142" s="8">
        <v>135</v>
      </c>
      <c r="X142" s="9" t="s">
        <v>21</v>
      </c>
      <c r="Y142" s="15">
        <f t="shared" si="32"/>
        <v>25.748460676394892</v>
      </c>
      <c r="Z142" s="16">
        <f t="shared" si="33"/>
        <v>6.5391337209343341</v>
      </c>
      <c r="AA142" s="16">
        <f t="shared" si="34"/>
        <v>9.8330152791058001E-2</v>
      </c>
      <c r="AB142" s="16">
        <f t="shared" si="35"/>
        <v>6.6487311845786162E-5</v>
      </c>
      <c r="AC142" s="16">
        <f t="shared" si="36"/>
        <v>2.9617948349794558E-8</v>
      </c>
      <c r="AD142" s="17">
        <f t="shared" si="37"/>
        <v>8.2631996098781726E-12</v>
      </c>
    </row>
    <row r="143" spans="2:30" x14ac:dyDescent="0.25">
      <c r="B143" s="8">
        <v>136</v>
      </c>
      <c r="C143" s="9" t="s">
        <v>21</v>
      </c>
      <c r="D143" s="15">
        <f t="shared" si="26"/>
        <v>103.37582969468805</v>
      </c>
      <c r="E143" s="16">
        <f t="shared" si="27"/>
        <v>105.42242915118753</v>
      </c>
      <c r="F143" s="16">
        <f t="shared" si="28"/>
        <v>103.04071983108807</v>
      </c>
      <c r="G143" s="16">
        <f t="shared" si="29"/>
        <v>75.421225362019698</v>
      </c>
      <c r="H143" s="16">
        <f t="shared" si="30"/>
        <v>38.949144397835951</v>
      </c>
      <c r="I143" s="17">
        <f t="shared" si="31"/>
        <v>14.016073452905117</v>
      </c>
      <c r="W143" s="8">
        <v>136</v>
      </c>
      <c r="X143" s="9" t="s">
        <v>21</v>
      </c>
      <c r="Y143" s="15">
        <f t="shared" si="32"/>
        <v>25.490976069630943</v>
      </c>
      <c r="Z143" s="16">
        <f t="shared" si="33"/>
        <v>6.408351046515647</v>
      </c>
      <c r="AA143" s="16">
        <f t="shared" si="34"/>
        <v>9.341364515150509E-2</v>
      </c>
      <c r="AB143" s="16">
        <f t="shared" si="35"/>
        <v>5.9838580661207544E-5</v>
      </c>
      <c r="AC143" s="16">
        <f t="shared" si="36"/>
        <v>2.5175256097325374E-8</v>
      </c>
      <c r="AD143" s="17">
        <f t="shared" si="37"/>
        <v>6.6105596879025388E-12</v>
      </c>
    </row>
    <row r="144" spans="2:30" x14ac:dyDescent="0.25">
      <c r="B144" s="8">
        <v>137</v>
      </c>
      <c r="C144" s="9" t="s">
        <v>21</v>
      </c>
      <c r="D144" s="15">
        <f t="shared" si="26"/>
        <v>102.34207139774117</v>
      </c>
      <c r="E144" s="16">
        <f t="shared" si="27"/>
        <v>103.31398056816377</v>
      </c>
      <c r="F144" s="16">
        <f t="shared" si="28"/>
        <v>97.888683839533655</v>
      </c>
      <c r="G144" s="16">
        <f t="shared" si="29"/>
        <v>67.879102825817725</v>
      </c>
      <c r="H144" s="16">
        <f t="shared" si="30"/>
        <v>33.106772738160558</v>
      </c>
      <c r="I144" s="17">
        <f t="shared" si="31"/>
        <v>11.212858762324094</v>
      </c>
      <c r="W144" s="8">
        <v>137</v>
      </c>
      <c r="X144" s="9" t="s">
        <v>21</v>
      </c>
      <c r="Y144" s="15">
        <f t="shared" si="32"/>
        <v>25.236066308934632</v>
      </c>
      <c r="Z144" s="16">
        <f t="shared" si="33"/>
        <v>6.2801840255853341</v>
      </c>
      <c r="AA144" s="16">
        <f t="shared" si="34"/>
        <v>8.8742962893929828E-2</v>
      </c>
      <c r="AB144" s="16">
        <f t="shared" si="35"/>
        <v>5.385472259508679E-5</v>
      </c>
      <c r="AC144" s="16">
        <f t="shared" si="36"/>
        <v>2.1398967682726566E-8</v>
      </c>
      <c r="AD144" s="17">
        <f t="shared" si="37"/>
        <v>5.288447750322031E-12</v>
      </c>
    </row>
    <row r="145" spans="2:30" x14ac:dyDescent="0.25">
      <c r="B145" s="8">
        <v>138</v>
      </c>
      <c r="C145" s="9" t="s">
        <v>21</v>
      </c>
      <c r="D145" s="15">
        <f t="shared" si="26"/>
        <v>101.31865068376375</v>
      </c>
      <c r="E145" s="16">
        <f t="shared" si="27"/>
        <v>101.2477009568005</v>
      </c>
      <c r="F145" s="16">
        <f t="shared" si="28"/>
        <v>92.99424964755697</v>
      </c>
      <c r="G145" s="16">
        <f t="shared" si="29"/>
        <v>61.091192543235955</v>
      </c>
      <c r="H145" s="16">
        <f t="shared" si="30"/>
        <v>28.140756827436473</v>
      </c>
      <c r="I145" s="17">
        <f t="shared" si="31"/>
        <v>8.9702870098592751</v>
      </c>
      <c r="W145" s="8">
        <v>138</v>
      </c>
      <c r="X145" s="9" t="s">
        <v>21</v>
      </c>
      <c r="Y145" s="15">
        <f t="shared" si="32"/>
        <v>24.983705645845284</v>
      </c>
      <c r="Z145" s="16">
        <f t="shared" si="33"/>
        <v>6.1545803450736276</v>
      </c>
      <c r="AA145" s="16">
        <f t="shared" si="34"/>
        <v>8.4305814749233335E-2</v>
      </c>
      <c r="AB145" s="16">
        <f t="shared" si="35"/>
        <v>4.8469250335578113E-5</v>
      </c>
      <c r="AC145" s="16">
        <f t="shared" si="36"/>
        <v>1.8189122530317582E-8</v>
      </c>
      <c r="AD145" s="17">
        <f t="shared" si="37"/>
        <v>4.230758200257625E-12</v>
      </c>
    </row>
    <row r="146" spans="2:30" x14ac:dyDescent="0.25">
      <c r="B146" s="8">
        <v>139</v>
      </c>
      <c r="C146" s="9" t="s">
        <v>21</v>
      </c>
      <c r="D146" s="15">
        <f t="shared" si="26"/>
        <v>100.30546417692611</v>
      </c>
      <c r="E146" s="16">
        <f t="shared" si="27"/>
        <v>99.222746937664482</v>
      </c>
      <c r="F146" s="16">
        <f t="shared" si="28"/>
        <v>88.344537165179119</v>
      </c>
      <c r="G146" s="16">
        <f t="shared" si="29"/>
        <v>54.98207328891236</v>
      </c>
      <c r="H146" s="16">
        <f t="shared" si="30"/>
        <v>23.919643303321003</v>
      </c>
      <c r="I146" s="17">
        <f t="shared" si="31"/>
        <v>7.1762296078874206</v>
      </c>
      <c r="W146" s="8">
        <v>139</v>
      </c>
      <c r="X146" s="9" t="s">
        <v>21</v>
      </c>
      <c r="Y146" s="15">
        <f t="shared" si="32"/>
        <v>24.73386858938683</v>
      </c>
      <c r="Z146" s="16">
        <f t="shared" si="33"/>
        <v>6.0314887381721549</v>
      </c>
      <c r="AA146" s="16">
        <f t="shared" si="34"/>
        <v>8.0090524011771663E-2</v>
      </c>
      <c r="AB146" s="16">
        <f t="shared" si="35"/>
        <v>4.3622325302020303E-5</v>
      </c>
      <c r="AC146" s="16">
        <f t="shared" si="36"/>
        <v>1.5460754150769945E-8</v>
      </c>
      <c r="AD146" s="17">
        <f t="shared" si="37"/>
        <v>3.3846065602061002E-12</v>
      </c>
    </row>
    <row r="147" spans="2:30" x14ac:dyDescent="0.25">
      <c r="B147" s="8">
        <v>140</v>
      </c>
      <c r="C147" s="9" t="s">
        <v>22</v>
      </c>
      <c r="D147" s="15">
        <f t="shared" si="26"/>
        <v>101.30851881869538</v>
      </c>
      <c r="E147" s="16">
        <f t="shared" si="27"/>
        <v>101.20720187641777</v>
      </c>
      <c r="F147" s="16">
        <f t="shared" si="28"/>
        <v>92.761764023438076</v>
      </c>
      <c r="G147" s="16">
        <f t="shared" si="29"/>
        <v>60.480280617803601</v>
      </c>
      <c r="H147" s="16">
        <f t="shared" si="30"/>
        <v>27.507589798819151</v>
      </c>
      <c r="I147" s="17">
        <f t="shared" si="31"/>
        <v>8.6114755294649044</v>
      </c>
      <c r="W147" s="8">
        <v>140</v>
      </c>
      <c r="X147" s="9" t="s">
        <v>21</v>
      </c>
      <c r="Y147" s="15">
        <f t="shared" si="32"/>
        <v>24.486529903492961</v>
      </c>
      <c r="Z147" s="16">
        <f t="shared" si="33"/>
        <v>5.9108589634087121</v>
      </c>
      <c r="AA147" s="16">
        <f t="shared" si="34"/>
        <v>7.6085997811183081E-2</v>
      </c>
      <c r="AB147" s="16">
        <f t="shared" si="35"/>
        <v>3.9260092771818277E-5</v>
      </c>
      <c r="AC147" s="16">
        <f t="shared" si="36"/>
        <v>1.3141641028154453E-8</v>
      </c>
      <c r="AD147" s="17">
        <f t="shared" si="37"/>
        <v>2.7076852481648803E-12</v>
      </c>
    </row>
    <row r="148" spans="2:30" x14ac:dyDescent="0.25">
      <c r="B148" s="8">
        <v>141</v>
      </c>
      <c r="C148" s="9" t="s">
        <v>22</v>
      </c>
      <c r="D148" s="15">
        <f t="shared" si="26"/>
        <v>102.32160400688232</v>
      </c>
      <c r="E148" s="16">
        <f t="shared" si="27"/>
        <v>103.23134591394613</v>
      </c>
      <c r="F148" s="16">
        <f t="shared" si="28"/>
        <v>97.399852224609987</v>
      </c>
      <c r="G148" s="16">
        <f t="shared" si="29"/>
        <v>66.528308679583972</v>
      </c>
      <c r="H148" s="16">
        <f t="shared" si="30"/>
        <v>31.63372826864202</v>
      </c>
      <c r="I148" s="17">
        <f t="shared" si="31"/>
        <v>10.333770635357885</v>
      </c>
      <c r="W148" s="8">
        <v>141</v>
      </c>
      <c r="X148" s="9" t="s">
        <v>21</v>
      </c>
      <c r="Y148" s="15">
        <f t="shared" si="32"/>
        <v>24.24166460445803</v>
      </c>
      <c r="Z148" s="16">
        <f t="shared" si="33"/>
        <v>5.792641784140538</v>
      </c>
      <c r="AA148" s="16">
        <f t="shared" si="34"/>
        <v>7.228169792062393E-2</v>
      </c>
      <c r="AB148" s="16">
        <f t="shared" si="35"/>
        <v>3.5334083494636448E-5</v>
      </c>
      <c r="AC148" s="16">
        <f t="shared" si="36"/>
        <v>1.1170394873931284E-8</v>
      </c>
      <c r="AD148" s="17">
        <f t="shared" si="37"/>
        <v>2.1661481985319044E-12</v>
      </c>
    </row>
    <row r="149" spans="2:30" x14ac:dyDescent="0.25">
      <c r="B149" s="8">
        <v>142</v>
      </c>
      <c r="C149" s="9" t="s">
        <v>21</v>
      </c>
      <c r="D149" s="15">
        <f t="shared" si="26"/>
        <v>101.29838796681351</v>
      </c>
      <c r="E149" s="16">
        <f t="shared" si="27"/>
        <v>101.16671899566721</v>
      </c>
      <c r="F149" s="16">
        <f t="shared" si="28"/>
        <v>92.529859613379486</v>
      </c>
      <c r="G149" s="16">
        <f t="shared" si="29"/>
        <v>59.875477811625579</v>
      </c>
      <c r="H149" s="16">
        <f t="shared" si="30"/>
        <v>26.888669028345717</v>
      </c>
      <c r="I149" s="17">
        <f t="shared" si="31"/>
        <v>8.267016508286309</v>
      </c>
      <c r="W149" s="8">
        <v>142</v>
      </c>
      <c r="X149" s="9" t="s">
        <v>21</v>
      </c>
      <c r="Y149" s="15">
        <f t="shared" si="32"/>
        <v>23.999247958413449</v>
      </c>
      <c r="Z149" s="16">
        <f t="shared" si="33"/>
        <v>5.6767889484577267</v>
      </c>
      <c r="AA149" s="16">
        <f t="shared" si="34"/>
        <v>6.8667613024592733E-2</v>
      </c>
      <c r="AB149" s="16">
        <f t="shared" si="35"/>
        <v>3.1800675145172801E-5</v>
      </c>
      <c r="AC149" s="16">
        <f t="shared" si="36"/>
        <v>9.4948356428415919E-9</v>
      </c>
      <c r="AD149" s="17">
        <f t="shared" si="37"/>
        <v>1.7329185588255236E-12</v>
      </c>
    </row>
    <row r="150" spans="2:30" x14ac:dyDescent="0.25">
      <c r="B150" s="8">
        <v>143</v>
      </c>
      <c r="C150" s="9" t="s">
        <v>21</v>
      </c>
      <c r="D150" s="15">
        <f t="shared" si="26"/>
        <v>100.28540408714537</v>
      </c>
      <c r="E150" s="16">
        <f t="shared" si="27"/>
        <v>99.14338461575386</v>
      </c>
      <c r="F150" s="16">
        <f t="shared" si="28"/>
        <v>87.903366632710501</v>
      </c>
      <c r="G150" s="16">
        <f t="shared" si="29"/>
        <v>53.887930030463025</v>
      </c>
      <c r="H150" s="16">
        <f t="shared" si="30"/>
        <v>22.85536867409386</v>
      </c>
      <c r="I150" s="17">
        <f t="shared" si="31"/>
        <v>6.6136132066290472</v>
      </c>
      <c r="W150" s="8">
        <v>143</v>
      </c>
      <c r="X150" s="9" t="s">
        <v>21</v>
      </c>
      <c r="Y150" s="15">
        <f t="shared" si="32"/>
        <v>23.759255478829314</v>
      </c>
      <c r="Z150" s="16">
        <f t="shared" si="33"/>
        <v>5.5632531694885721</v>
      </c>
      <c r="AA150" s="16">
        <f t="shared" si="34"/>
        <v>6.5234232373363094E-2</v>
      </c>
      <c r="AB150" s="16">
        <f t="shared" si="35"/>
        <v>2.8620607630655522E-5</v>
      </c>
      <c r="AC150" s="16">
        <f t="shared" si="36"/>
        <v>8.0706102964153531E-9</v>
      </c>
      <c r="AD150" s="17">
        <f t="shared" si="37"/>
        <v>1.386334847060419E-12</v>
      </c>
    </row>
    <row r="151" spans="2:30" x14ac:dyDescent="0.25">
      <c r="B151" s="8">
        <v>144</v>
      </c>
      <c r="C151" s="9" t="s">
        <v>21</v>
      </c>
      <c r="D151" s="15">
        <f t="shared" si="26"/>
        <v>99.282550046273911</v>
      </c>
      <c r="E151" s="16">
        <f t="shared" si="27"/>
        <v>97.160516923438777</v>
      </c>
      <c r="F151" s="16">
        <f t="shared" si="28"/>
        <v>83.50819830107497</v>
      </c>
      <c r="G151" s="16">
        <f t="shared" si="29"/>
        <v>48.499137027416722</v>
      </c>
      <c r="H151" s="16">
        <f t="shared" si="30"/>
        <v>19.427063372979781</v>
      </c>
      <c r="I151" s="17">
        <f t="shared" si="31"/>
        <v>5.2908905653032381</v>
      </c>
      <c r="W151" s="8">
        <v>144</v>
      </c>
      <c r="X151" s="9" t="s">
        <v>21</v>
      </c>
      <c r="Y151" s="15">
        <f t="shared" si="32"/>
        <v>23.521662924041021</v>
      </c>
      <c r="Z151" s="16">
        <f t="shared" si="33"/>
        <v>5.4519881060988009</v>
      </c>
      <c r="AA151" s="16">
        <f t="shared" si="34"/>
        <v>6.1972520754694935E-2</v>
      </c>
      <c r="AB151" s="16">
        <f t="shared" si="35"/>
        <v>2.5758546867589969E-5</v>
      </c>
      <c r="AC151" s="16">
        <f t="shared" si="36"/>
        <v>6.8600187519530496E-9</v>
      </c>
      <c r="AD151" s="17">
        <f t="shared" si="37"/>
        <v>1.1090678776483353E-12</v>
      </c>
    </row>
    <row r="152" spans="2:30" x14ac:dyDescent="0.25">
      <c r="B152" s="8">
        <v>145</v>
      </c>
      <c r="C152" s="9" t="s">
        <v>22</v>
      </c>
      <c r="D152" s="15">
        <f t="shared" si="26"/>
        <v>100.27537554673665</v>
      </c>
      <c r="E152" s="16">
        <f t="shared" si="27"/>
        <v>99.103727261907551</v>
      </c>
      <c r="F152" s="16">
        <f t="shared" si="28"/>
        <v>87.683608216128718</v>
      </c>
      <c r="G152" s="16">
        <f t="shared" si="29"/>
        <v>53.349050730158396</v>
      </c>
      <c r="H152" s="16">
        <f t="shared" si="30"/>
        <v>22.341122878926747</v>
      </c>
      <c r="I152" s="17">
        <f t="shared" si="31"/>
        <v>6.3490686783638859</v>
      </c>
      <c r="W152" s="8">
        <v>145</v>
      </c>
      <c r="X152" s="9" t="s">
        <v>21</v>
      </c>
      <c r="Y152" s="15">
        <f t="shared" si="32"/>
        <v>23.286446294800609</v>
      </c>
      <c r="Z152" s="16">
        <f t="shared" si="33"/>
        <v>5.3429483439768246</v>
      </c>
      <c r="AA152" s="16">
        <f t="shared" si="34"/>
        <v>5.8873894716960189E-2</v>
      </c>
      <c r="AB152" s="16">
        <f t="shared" si="35"/>
        <v>2.3182692180830972E-5</v>
      </c>
      <c r="AC152" s="16">
        <f t="shared" si="36"/>
        <v>5.8310159391600921E-9</v>
      </c>
      <c r="AD152" s="17">
        <f t="shared" si="37"/>
        <v>8.8725430211866828E-13</v>
      </c>
    </row>
    <row r="153" spans="2:30" x14ac:dyDescent="0.25">
      <c r="B153" s="8">
        <v>146</v>
      </c>
      <c r="C153" s="9" t="s">
        <v>22</v>
      </c>
      <c r="D153" s="15">
        <f t="shared" si="26"/>
        <v>101.27812930220402</v>
      </c>
      <c r="E153" s="16">
        <f t="shared" si="27"/>
        <v>101.0858018071457</v>
      </c>
      <c r="F153" s="16">
        <f t="shared" si="28"/>
        <v>92.067788626935155</v>
      </c>
      <c r="G153" s="16">
        <f t="shared" si="29"/>
        <v>58.683955803174243</v>
      </c>
      <c r="H153" s="16">
        <f t="shared" si="30"/>
        <v>25.692291310765757</v>
      </c>
      <c r="I153" s="17">
        <f t="shared" si="31"/>
        <v>7.6188824140366629</v>
      </c>
      <c r="W153" s="8">
        <v>146</v>
      </c>
      <c r="X153" s="9" t="s">
        <v>21</v>
      </c>
      <c r="Y153" s="15">
        <f t="shared" si="32"/>
        <v>23.053581831852604</v>
      </c>
      <c r="Z153" s="16">
        <f t="shared" si="33"/>
        <v>5.2360893770972883</v>
      </c>
      <c r="AA153" s="16">
        <f t="shared" si="34"/>
        <v>5.5930199981112177E-2</v>
      </c>
      <c r="AB153" s="16">
        <f t="shared" si="35"/>
        <v>2.0864422962747876E-5</v>
      </c>
      <c r="AC153" s="16">
        <f t="shared" si="36"/>
        <v>4.9563635482860784E-9</v>
      </c>
      <c r="AD153" s="17">
        <f t="shared" si="37"/>
        <v>7.0980344169493463E-13</v>
      </c>
    </row>
    <row r="154" spans="2:30" x14ac:dyDescent="0.25">
      <c r="B154" s="8">
        <v>147</v>
      </c>
      <c r="C154" s="9" t="s">
        <v>21</v>
      </c>
      <c r="D154" s="15">
        <f t="shared" si="26"/>
        <v>100.26534800918198</v>
      </c>
      <c r="E154" s="16">
        <f t="shared" si="27"/>
        <v>99.06408577100278</v>
      </c>
      <c r="F154" s="16">
        <f t="shared" si="28"/>
        <v>87.464399195588399</v>
      </c>
      <c r="G154" s="16">
        <f t="shared" si="29"/>
        <v>52.815560222856817</v>
      </c>
      <c r="H154" s="16">
        <f t="shared" si="30"/>
        <v>21.838447614150894</v>
      </c>
      <c r="I154" s="17">
        <f t="shared" si="31"/>
        <v>6.0951059312293303</v>
      </c>
      <c r="W154" s="8">
        <v>147</v>
      </c>
      <c r="X154" s="9" t="s">
        <v>21</v>
      </c>
      <c r="Y154" s="15">
        <f t="shared" si="32"/>
        <v>22.823046013534078</v>
      </c>
      <c r="Z154" s="16">
        <f t="shared" si="33"/>
        <v>5.1313675895553423</v>
      </c>
      <c r="AA154" s="16">
        <f t="shared" si="34"/>
        <v>5.3133689982056566E-2</v>
      </c>
      <c r="AB154" s="16">
        <f t="shared" si="35"/>
        <v>1.8777980666473089E-5</v>
      </c>
      <c r="AC154" s="16">
        <f t="shared" si="36"/>
        <v>4.2129090160431665E-9</v>
      </c>
      <c r="AD154" s="17">
        <f t="shared" si="37"/>
        <v>5.6784275335594778E-13</v>
      </c>
    </row>
    <row r="155" spans="2:30" x14ac:dyDescent="0.25">
      <c r="B155" s="8">
        <v>148</v>
      </c>
      <c r="C155" s="9" t="s">
        <v>22</v>
      </c>
      <c r="D155" s="15">
        <f t="shared" si="26"/>
        <v>101.2680014892738</v>
      </c>
      <c r="E155" s="16">
        <f t="shared" si="27"/>
        <v>101.04536748642283</v>
      </c>
      <c r="F155" s="16">
        <f t="shared" si="28"/>
        <v>91.837619155367818</v>
      </c>
      <c r="G155" s="16">
        <f t="shared" si="29"/>
        <v>58.097116245142502</v>
      </c>
      <c r="H155" s="16">
        <f t="shared" si="30"/>
        <v>25.114214756273526</v>
      </c>
      <c r="I155" s="17">
        <f t="shared" si="31"/>
        <v>7.3141271174751958</v>
      </c>
      <c r="W155" s="8">
        <v>148</v>
      </c>
      <c r="X155" s="9" t="s">
        <v>21</v>
      </c>
      <c r="Y155" s="15">
        <f t="shared" si="32"/>
        <v>22.594815553398739</v>
      </c>
      <c r="Z155" s="16">
        <f t="shared" si="33"/>
        <v>5.028740237764235</v>
      </c>
      <c r="AA155" s="16">
        <f t="shared" si="34"/>
        <v>5.0477005482953738E-2</v>
      </c>
      <c r="AB155" s="16">
        <f t="shared" si="35"/>
        <v>1.6900182599825781E-5</v>
      </c>
      <c r="AC155" s="16">
        <f t="shared" si="36"/>
        <v>3.5809726636366914E-9</v>
      </c>
      <c r="AD155" s="17">
        <f t="shared" si="37"/>
        <v>4.5427420268475826E-13</v>
      </c>
    </row>
    <row r="156" spans="2:30" x14ac:dyDescent="0.25">
      <c r="B156" s="8">
        <v>149</v>
      </c>
      <c r="C156" s="9" t="s">
        <v>22</v>
      </c>
      <c r="D156" s="15">
        <f t="shared" si="26"/>
        <v>102.28068150416654</v>
      </c>
      <c r="E156" s="16">
        <f t="shared" si="27"/>
        <v>103.06627483615129</v>
      </c>
      <c r="F156" s="16">
        <f t="shared" si="28"/>
        <v>96.429500113136214</v>
      </c>
      <c r="G156" s="16">
        <f t="shared" si="29"/>
        <v>63.906827869656759</v>
      </c>
      <c r="H156" s="16">
        <f t="shared" si="30"/>
        <v>28.881346969714553</v>
      </c>
      <c r="I156" s="17">
        <f t="shared" si="31"/>
        <v>8.7769525409702354</v>
      </c>
      <c r="W156" s="8">
        <v>149</v>
      </c>
      <c r="X156" s="9" t="s">
        <v>21</v>
      </c>
      <c r="Y156" s="15">
        <f t="shared" si="32"/>
        <v>22.368867397864751</v>
      </c>
      <c r="Z156" s="16">
        <f t="shared" si="33"/>
        <v>4.9281654330089504</v>
      </c>
      <c r="AA156" s="16">
        <f t="shared" si="34"/>
        <v>4.7953155208806046E-2</v>
      </c>
      <c r="AB156" s="16">
        <f t="shared" si="35"/>
        <v>1.5210164339843204E-5</v>
      </c>
      <c r="AC156" s="16">
        <f t="shared" si="36"/>
        <v>3.0438267640911876E-9</v>
      </c>
      <c r="AD156" s="17">
        <f t="shared" si="37"/>
        <v>3.6341936214780662E-13</v>
      </c>
    </row>
    <row r="157" spans="2:30" x14ac:dyDescent="0.25">
      <c r="B157" s="8">
        <v>150</v>
      </c>
      <c r="C157" s="9" t="s">
        <v>22</v>
      </c>
      <c r="D157" s="15">
        <f t="shared" si="26"/>
        <v>103.3034883192082</v>
      </c>
      <c r="E157" s="16">
        <f t="shared" si="27"/>
        <v>105.12760033287432</v>
      </c>
      <c r="F157" s="16">
        <f t="shared" si="28"/>
        <v>101.25097511879304</v>
      </c>
      <c r="G157" s="16">
        <f t="shared" si="29"/>
        <v>70.297510656622435</v>
      </c>
      <c r="H157" s="16">
        <f t="shared" si="30"/>
        <v>33.213549015171736</v>
      </c>
      <c r="I157" s="17">
        <f t="shared" si="31"/>
        <v>10.532343049164282</v>
      </c>
      <c r="W157" s="8">
        <v>150</v>
      </c>
      <c r="X157" s="9" t="s">
        <v>21</v>
      </c>
      <c r="Y157" s="15">
        <f t="shared" si="32"/>
        <v>22.145178723886104</v>
      </c>
      <c r="Z157" s="16">
        <f t="shared" si="33"/>
        <v>4.8296021243487717</v>
      </c>
      <c r="AA157" s="16">
        <f t="shared" si="34"/>
        <v>4.5555497448365741E-2</v>
      </c>
      <c r="AB157" s="16">
        <f t="shared" si="35"/>
        <v>1.3689147905858883E-5</v>
      </c>
      <c r="AC157" s="16">
        <f t="shared" si="36"/>
        <v>2.5872527494775095E-9</v>
      </c>
      <c r="AD157" s="17">
        <f t="shared" si="37"/>
        <v>2.9073548971824531E-13</v>
      </c>
    </row>
    <row r="158" spans="2:30" x14ac:dyDescent="0.25">
      <c r="B158" s="8">
        <v>151</v>
      </c>
      <c r="C158" s="9" t="s">
        <v>22</v>
      </c>
      <c r="D158" s="15">
        <f t="shared" si="26"/>
        <v>104.33652320240029</v>
      </c>
      <c r="E158" s="16">
        <f t="shared" si="27"/>
        <v>107.23015233953181</v>
      </c>
      <c r="F158" s="16">
        <f t="shared" si="28"/>
        <v>106.3135238747327</v>
      </c>
      <c r="G158" s="16">
        <f t="shared" si="29"/>
        <v>77.327261722284689</v>
      </c>
      <c r="H158" s="16">
        <f t="shared" si="30"/>
        <v>38.195581367447495</v>
      </c>
      <c r="I158" s="17">
        <f t="shared" si="31"/>
        <v>12.638811658997138</v>
      </c>
      <c r="W158" s="8">
        <v>151</v>
      </c>
      <c r="X158" s="9" t="s">
        <v>21</v>
      </c>
      <c r="Y158" s="15">
        <f t="shared" si="32"/>
        <v>21.923726936647242</v>
      </c>
      <c r="Z158" s="16">
        <f t="shared" si="33"/>
        <v>4.7330100818617957</v>
      </c>
      <c r="AA158" s="16">
        <f t="shared" si="34"/>
        <v>4.3277722575947454E-2</v>
      </c>
      <c r="AB158" s="16">
        <f t="shared" si="35"/>
        <v>1.2320233115272995E-5</v>
      </c>
      <c r="AC158" s="16">
        <f t="shared" si="36"/>
        <v>2.1991648370558832E-9</v>
      </c>
      <c r="AD158" s="17">
        <f t="shared" si="37"/>
        <v>2.3258839177459627E-13</v>
      </c>
    </row>
    <row r="159" spans="2:30" x14ac:dyDescent="0.25">
      <c r="B159" s="8">
        <v>152</v>
      </c>
      <c r="C159" s="9" t="s">
        <v>21</v>
      </c>
      <c r="D159" s="15">
        <f t="shared" si="26"/>
        <v>103.29315797037628</v>
      </c>
      <c r="E159" s="16">
        <f t="shared" si="27"/>
        <v>105.08554929274118</v>
      </c>
      <c r="F159" s="16">
        <f t="shared" si="28"/>
        <v>100.99784768099606</v>
      </c>
      <c r="G159" s="16">
        <f t="shared" si="29"/>
        <v>69.594535550056221</v>
      </c>
      <c r="H159" s="16">
        <f t="shared" si="30"/>
        <v>32.466244162330369</v>
      </c>
      <c r="I159" s="17">
        <f t="shared" si="31"/>
        <v>10.111049327197712</v>
      </c>
      <c r="W159" s="8">
        <v>152</v>
      </c>
      <c r="X159" s="9" t="s">
        <v>21</v>
      </c>
      <c r="Y159" s="15">
        <f t="shared" si="32"/>
        <v>21.704489667280768</v>
      </c>
      <c r="Z159" s="16">
        <f t="shared" si="33"/>
        <v>4.6383498802245597</v>
      </c>
      <c r="AA159" s="16">
        <f t="shared" si="34"/>
        <v>4.1113836447150082E-2</v>
      </c>
      <c r="AB159" s="16">
        <f t="shared" si="35"/>
        <v>1.1088209803745696E-5</v>
      </c>
      <c r="AC159" s="16">
        <f t="shared" si="36"/>
        <v>1.8692901114975006E-9</v>
      </c>
      <c r="AD159" s="17">
        <f t="shared" si="37"/>
        <v>1.8607071341967703E-13</v>
      </c>
    </row>
    <row r="160" spans="2:30" x14ac:dyDescent="0.25">
      <c r="B160" s="8">
        <v>153</v>
      </c>
      <c r="C160" s="9" t="s">
        <v>22</v>
      </c>
      <c r="D160" s="15">
        <f t="shared" si="26"/>
        <v>104.32608955008006</v>
      </c>
      <c r="E160" s="16">
        <f t="shared" si="27"/>
        <v>107.187260278596</v>
      </c>
      <c r="F160" s="16">
        <f t="shared" si="28"/>
        <v>106.04774006504587</v>
      </c>
      <c r="G160" s="16">
        <f t="shared" si="29"/>
        <v>76.553989105061845</v>
      </c>
      <c r="H160" s="16">
        <f t="shared" si="30"/>
        <v>37.336180786679918</v>
      </c>
      <c r="I160" s="17">
        <f t="shared" si="31"/>
        <v>12.133259192637254</v>
      </c>
      <c r="W160" s="8">
        <v>153</v>
      </c>
      <c r="X160" s="9" t="s">
        <v>21</v>
      </c>
      <c r="Y160" s="15">
        <f t="shared" si="32"/>
        <v>21.487444770607961</v>
      </c>
      <c r="Z160" s="16">
        <f t="shared" si="33"/>
        <v>4.5455828826200682</v>
      </c>
      <c r="AA160" s="16">
        <f t="shared" si="34"/>
        <v>3.9058144624792575E-2</v>
      </c>
      <c r="AB160" s="16">
        <f t="shared" si="35"/>
        <v>9.9793888233711261E-6</v>
      </c>
      <c r="AC160" s="16">
        <f t="shared" si="36"/>
        <v>1.5888965947728754E-9</v>
      </c>
      <c r="AD160" s="17">
        <f t="shared" si="37"/>
        <v>1.4885657073574165E-13</v>
      </c>
    </row>
    <row r="161" spans="2:30" x14ac:dyDescent="0.25">
      <c r="B161" s="8">
        <v>154</v>
      </c>
      <c r="C161" s="9" t="s">
        <v>21</v>
      </c>
      <c r="D161" s="15">
        <f t="shared" si="26"/>
        <v>103.28282865457925</v>
      </c>
      <c r="E161" s="16">
        <f t="shared" si="27"/>
        <v>105.04351507302408</v>
      </c>
      <c r="F161" s="16">
        <f t="shared" si="28"/>
        <v>100.74535306179358</v>
      </c>
      <c r="G161" s="16">
        <f t="shared" si="29"/>
        <v>68.898590194555666</v>
      </c>
      <c r="H161" s="16">
        <f t="shared" si="30"/>
        <v>31.73575366867793</v>
      </c>
      <c r="I161" s="17">
        <f t="shared" si="31"/>
        <v>9.7066073541098046</v>
      </c>
      <c r="W161" s="8">
        <v>154</v>
      </c>
      <c r="X161" s="9" t="s">
        <v>21</v>
      </c>
      <c r="Y161" s="15">
        <f t="shared" si="32"/>
        <v>21.272570322901881</v>
      </c>
      <c r="Z161" s="16">
        <f t="shared" si="33"/>
        <v>4.454671224967667</v>
      </c>
      <c r="AA161" s="16">
        <f t="shared" si="34"/>
        <v>3.7105237393552946E-2</v>
      </c>
      <c r="AB161" s="16">
        <f t="shared" si="35"/>
        <v>8.9814499410340133E-6</v>
      </c>
      <c r="AC161" s="16">
        <f t="shared" si="36"/>
        <v>1.3505621055569441E-9</v>
      </c>
      <c r="AD161" s="17">
        <f t="shared" si="37"/>
        <v>1.1908525658859333E-13</v>
      </c>
    </row>
    <row r="162" spans="2:30" x14ac:dyDescent="0.25">
      <c r="B162" s="8">
        <v>155</v>
      </c>
      <c r="C162" s="9" t="s">
        <v>22</v>
      </c>
      <c r="D162" s="15">
        <f t="shared" si="26"/>
        <v>104.31565694112504</v>
      </c>
      <c r="E162" s="16">
        <f t="shared" si="27"/>
        <v>107.14438537448457</v>
      </c>
      <c r="F162" s="16">
        <f t="shared" si="28"/>
        <v>105.78262071488327</v>
      </c>
      <c r="G162" s="16">
        <f t="shared" si="29"/>
        <v>75.788449214011237</v>
      </c>
      <c r="H162" s="16">
        <f t="shared" si="30"/>
        <v>36.496116718979614</v>
      </c>
      <c r="I162" s="17">
        <f t="shared" si="31"/>
        <v>11.647928824931766</v>
      </c>
      <c r="W162" s="8">
        <v>155</v>
      </c>
      <c r="X162" s="9" t="s">
        <v>21</v>
      </c>
      <c r="Y162" s="15">
        <f t="shared" si="32"/>
        <v>21.059844619672862</v>
      </c>
      <c r="Z162" s="16">
        <f t="shared" si="33"/>
        <v>4.3655778004683139</v>
      </c>
      <c r="AA162" s="16">
        <f t="shared" si="34"/>
        <v>3.52499755238753E-2</v>
      </c>
      <c r="AB162" s="16">
        <f t="shared" si="35"/>
        <v>8.0833049469306124E-6</v>
      </c>
      <c r="AC162" s="16">
        <f t="shared" si="36"/>
        <v>1.1479777897234025E-9</v>
      </c>
      <c r="AD162" s="17">
        <f t="shared" si="37"/>
        <v>9.5268205270874661E-14</v>
      </c>
    </row>
    <row r="163" spans="2:30" x14ac:dyDescent="0.25">
      <c r="B163" s="8">
        <v>156</v>
      </c>
      <c r="C163" s="9" t="s">
        <v>22</v>
      </c>
      <c r="D163" s="15">
        <f t="shared" si="26"/>
        <v>105.35881351053629</v>
      </c>
      <c r="E163" s="16">
        <f t="shared" si="27"/>
        <v>109.28727308197426</v>
      </c>
      <c r="F163" s="16">
        <f t="shared" si="28"/>
        <v>111.07175175062743</v>
      </c>
      <c r="G163" s="16">
        <f t="shared" si="29"/>
        <v>83.367294135412365</v>
      </c>
      <c r="H163" s="16">
        <f t="shared" si="30"/>
        <v>41.970534226826551</v>
      </c>
      <c r="I163" s="17">
        <f t="shared" si="31"/>
        <v>13.977514589918119</v>
      </c>
      <c r="W163" s="8">
        <v>156</v>
      </c>
      <c r="X163" s="9" t="s">
        <v>21</v>
      </c>
      <c r="Y163" s="15">
        <f t="shared" si="32"/>
        <v>20.849246173476132</v>
      </c>
      <c r="Z163" s="16">
        <f t="shared" si="33"/>
        <v>4.2782662444589477</v>
      </c>
      <c r="AA163" s="16">
        <f t="shared" si="34"/>
        <v>3.3487476747681537E-2</v>
      </c>
      <c r="AB163" s="16">
        <f t="shared" si="35"/>
        <v>7.2749744522375511E-6</v>
      </c>
      <c r="AC163" s="16">
        <f t="shared" si="36"/>
        <v>9.7578112126489206E-10</v>
      </c>
      <c r="AD163" s="17">
        <f t="shared" si="37"/>
        <v>7.6214564216699734E-14</v>
      </c>
    </row>
    <row r="164" spans="2:30" x14ac:dyDescent="0.25">
      <c r="B164" s="8">
        <v>157</v>
      </c>
      <c r="C164" s="9" t="s">
        <v>21</v>
      </c>
      <c r="D164" s="15">
        <f t="shared" si="26"/>
        <v>104.30522537543094</v>
      </c>
      <c r="E164" s="16">
        <f t="shared" si="27"/>
        <v>107.10152762033478</v>
      </c>
      <c r="F164" s="16">
        <f t="shared" si="28"/>
        <v>105.51816416309605</v>
      </c>
      <c r="G164" s="16">
        <f t="shared" si="29"/>
        <v>75.03056472187113</v>
      </c>
      <c r="H164" s="16">
        <f t="shared" si="30"/>
        <v>35.674954092802565</v>
      </c>
      <c r="I164" s="17">
        <f t="shared" si="31"/>
        <v>11.182011671934497</v>
      </c>
      <c r="W164" s="8">
        <v>157</v>
      </c>
      <c r="X164" s="9" t="s">
        <v>21</v>
      </c>
      <c r="Y164" s="15">
        <f t="shared" si="32"/>
        <v>20.640753711741372</v>
      </c>
      <c r="Z164" s="16">
        <f t="shared" si="33"/>
        <v>4.1927009195697682</v>
      </c>
      <c r="AA164" s="16">
        <f t="shared" si="34"/>
        <v>3.1813102910297458E-2</v>
      </c>
      <c r="AB164" s="16">
        <f t="shared" si="35"/>
        <v>6.5474770070137962E-6</v>
      </c>
      <c r="AC164" s="16">
        <f t="shared" si="36"/>
        <v>8.2941395307515823E-10</v>
      </c>
      <c r="AD164" s="17">
        <f t="shared" si="37"/>
        <v>6.0971651373359792E-14</v>
      </c>
    </row>
    <row r="165" spans="2:30" x14ac:dyDescent="0.25">
      <c r="B165" s="8">
        <v>158</v>
      </c>
      <c r="C165" s="9" t="s">
        <v>22</v>
      </c>
      <c r="D165" s="15">
        <f t="shared" si="26"/>
        <v>105.34827762918525</v>
      </c>
      <c r="E165" s="16">
        <f t="shared" si="27"/>
        <v>109.24355817274147</v>
      </c>
      <c r="F165" s="16">
        <f t="shared" si="28"/>
        <v>110.79407237125085</v>
      </c>
      <c r="G165" s="16">
        <f t="shared" si="29"/>
        <v>82.533621194058256</v>
      </c>
      <c r="H165" s="16">
        <f t="shared" si="30"/>
        <v>41.026197206722948</v>
      </c>
      <c r="I165" s="17">
        <f t="shared" si="31"/>
        <v>13.418414006321395</v>
      </c>
      <c r="W165" s="8">
        <v>158</v>
      </c>
      <c r="X165" s="9" t="s">
        <v>21</v>
      </c>
      <c r="Y165" s="15">
        <f t="shared" si="32"/>
        <v>20.434346174623958</v>
      </c>
      <c r="Z165" s="16">
        <f t="shared" si="33"/>
        <v>4.1088469011783726</v>
      </c>
      <c r="AA165" s="16">
        <f t="shared" si="34"/>
        <v>3.0222447764782584E-2</v>
      </c>
      <c r="AB165" s="16">
        <f t="shared" si="35"/>
        <v>5.8927293063124168E-6</v>
      </c>
      <c r="AC165" s="16">
        <f t="shared" si="36"/>
        <v>7.0500186011388453E-10</v>
      </c>
      <c r="AD165" s="17">
        <f t="shared" si="37"/>
        <v>4.8777321098687835E-14</v>
      </c>
    </row>
    <row r="166" spans="2:30" x14ac:dyDescent="0.25">
      <c r="B166" s="8">
        <v>159</v>
      </c>
      <c r="C166" s="9" t="s">
        <v>21</v>
      </c>
      <c r="D166" s="15">
        <f t="shared" si="26"/>
        <v>104.29479485289339</v>
      </c>
      <c r="E166" s="16">
        <f t="shared" si="27"/>
        <v>107.05868700928664</v>
      </c>
      <c r="F166" s="16">
        <f t="shared" si="28"/>
        <v>105.25436875268831</v>
      </c>
      <c r="G166" s="16">
        <f t="shared" si="29"/>
        <v>74.280259074652434</v>
      </c>
      <c r="H166" s="16">
        <f t="shared" si="30"/>
        <v>34.872267625714507</v>
      </c>
      <c r="I166" s="17">
        <f t="shared" si="31"/>
        <v>10.734731205057116</v>
      </c>
      <c r="W166" s="8">
        <v>159</v>
      </c>
      <c r="X166" s="9" t="s">
        <v>21</v>
      </c>
      <c r="Y166" s="15">
        <f t="shared" si="32"/>
        <v>20.230002712877717</v>
      </c>
      <c r="Z166" s="16">
        <f t="shared" si="33"/>
        <v>4.0266699631548049</v>
      </c>
      <c r="AA166" s="16">
        <f t="shared" si="34"/>
        <v>2.8711325376543452E-2</v>
      </c>
      <c r="AB166" s="16">
        <f t="shared" si="35"/>
        <v>5.3034563756811754E-6</v>
      </c>
      <c r="AC166" s="16">
        <f t="shared" si="36"/>
        <v>5.9925158109680187E-10</v>
      </c>
      <c r="AD166" s="17">
        <f t="shared" si="37"/>
        <v>3.9021856878950273E-14</v>
      </c>
    </row>
    <row r="167" spans="2:30" x14ac:dyDescent="0.25">
      <c r="B167" s="8">
        <v>160</v>
      </c>
      <c r="C167" s="9" t="s">
        <v>22</v>
      </c>
      <c r="D167" s="15">
        <f t="shared" si="26"/>
        <v>105.33774280142232</v>
      </c>
      <c r="E167" s="16">
        <f t="shared" si="27"/>
        <v>109.19986074947238</v>
      </c>
      <c r="F167" s="16">
        <f t="shared" si="28"/>
        <v>110.51708719032273</v>
      </c>
      <c r="G167" s="16">
        <f t="shared" si="29"/>
        <v>81.708284982117689</v>
      </c>
      <c r="H167" s="16">
        <f t="shared" si="30"/>
        <v>40.103107769571679</v>
      </c>
      <c r="I167" s="17">
        <f t="shared" si="31"/>
        <v>12.881677446068538</v>
      </c>
      <c r="W167" s="8">
        <v>160</v>
      </c>
      <c r="X167" s="9" t="s">
        <v>21</v>
      </c>
      <c r="Y167" s="15">
        <f t="shared" si="32"/>
        <v>20.027702685748938</v>
      </c>
      <c r="Z167" s="16">
        <f t="shared" si="33"/>
        <v>3.9461365638917085</v>
      </c>
      <c r="AA167" s="16">
        <f t="shared" si="34"/>
        <v>2.7275759107716277E-2</v>
      </c>
      <c r="AB167" s="16">
        <f t="shared" si="35"/>
        <v>4.7731107381130576E-6</v>
      </c>
      <c r="AC167" s="16">
        <f t="shared" si="36"/>
        <v>5.0936384393228163E-10</v>
      </c>
      <c r="AD167" s="17">
        <f t="shared" si="37"/>
        <v>3.1217485503160221E-14</v>
      </c>
    </row>
    <row r="168" spans="2:30" x14ac:dyDescent="0.25">
      <c r="B168" s="8">
        <v>161</v>
      </c>
      <c r="C168" s="9" t="s">
        <v>22</v>
      </c>
      <c r="D168" s="15">
        <f t="shared" si="26"/>
        <v>106.39112022943655</v>
      </c>
      <c r="E168" s="16">
        <f t="shared" si="27"/>
        <v>111.38385796446182</v>
      </c>
      <c r="F168" s="16">
        <f t="shared" si="28"/>
        <v>116.04294154983887</v>
      </c>
      <c r="G168" s="16">
        <f t="shared" si="29"/>
        <v>89.879113480329465</v>
      </c>
      <c r="H168" s="16">
        <f t="shared" si="30"/>
        <v>46.118573935007426</v>
      </c>
      <c r="I168" s="17">
        <f t="shared" si="31"/>
        <v>15.458012935282245</v>
      </c>
      <c r="W168" s="8">
        <v>161</v>
      </c>
      <c r="X168" s="9" t="s">
        <v>21</v>
      </c>
      <c r="Y168" s="15">
        <f t="shared" si="32"/>
        <v>19.82742565889145</v>
      </c>
      <c r="Z168" s="16">
        <f t="shared" si="33"/>
        <v>3.8672138326138743</v>
      </c>
      <c r="AA168" s="16">
        <f t="shared" si="34"/>
        <v>2.5911971152330463E-2</v>
      </c>
      <c r="AB168" s="16">
        <f t="shared" si="35"/>
        <v>4.2957996643017522E-6</v>
      </c>
      <c r="AC168" s="16">
        <f t="shared" si="36"/>
        <v>4.3295926734243938E-10</v>
      </c>
      <c r="AD168" s="17">
        <f t="shared" si="37"/>
        <v>2.4973988402528177E-14</v>
      </c>
    </row>
    <row r="169" spans="2:30" x14ac:dyDescent="0.25">
      <c r="B169" s="8">
        <v>162</v>
      </c>
      <c r="C169" s="9" t="s">
        <v>22</v>
      </c>
      <c r="D169" s="15">
        <f t="shared" si="26"/>
        <v>107.45503143173092</v>
      </c>
      <c r="E169" s="16">
        <f t="shared" si="27"/>
        <v>113.61153512375107</v>
      </c>
      <c r="F169" s="16">
        <f t="shared" si="28"/>
        <v>121.84508862733082</v>
      </c>
      <c r="G169" s="16">
        <f t="shared" si="29"/>
        <v>98.867024828362418</v>
      </c>
      <c r="H169" s="16">
        <f t="shared" si="30"/>
        <v>53.036360025258539</v>
      </c>
      <c r="I169" s="17">
        <f t="shared" si="31"/>
        <v>18.549615522338694</v>
      </c>
      <c r="W169" s="8">
        <v>162</v>
      </c>
      <c r="X169" s="9" t="s">
        <v>21</v>
      </c>
      <c r="Y169" s="15">
        <f t="shared" si="32"/>
        <v>19.629151402302536</v>
      </c>
      <c r="Z169" s="16">
        <f t="shared" si="33"/>
        <v>3.7898695559615967</v>
      </c>
      <c r="AA169" s="16">
        <f t="shared" si="34"/>
        <v>2.4616372594713939E-2</v>
      </c>
      <c r="AB169" s="16">
        <f t="shared" si="35"/>
        <v>3.8662196978715767E-6</v>
      </c>
      <c r="AC169" s="16">
        <f t="shared" si="36"/>
        <v>3.6801537724107347E-10</v>
      </c>
      <c r="AD169" s="17">
        <f t="shared" si="37"/>
        <v>1.9979190722022543E-14</v>
      </c>
    </row>
    <row r="170" spans="2:30" x14ac:dyDescent="0.25">
      <c r="B170" s="8">
        <v>163</v>
      </c>
      <c r="C170" s="9" t="s">
        <v>21</v>
      </c>
      <c r="D170" s="15">
        <f t="shared" si="26"/>
        <v>106.38048111741361</v>
      </c>
      <c r="E170" s="16">
        <f t="shared" si="27"/>
        <v>111.33930442127604</v>
      </c>
      <c r="F170" s="16">
        <f t="shared" si="28"/>
        <v>115.75283419596428</v>
      </c>
      <c r="G170" s="16">
        <f t="shared" si="29"/>
        <v>88.980322345526176</v>
      </c>
      <c r="H170" s="16">
        <f t="shared" si="30"/>
        <v>45.080906021469758</v>
      </c>
      <c r="I170" s="17">
        <f t="shared" si="31"/>
        <v>14.839692417870957</v>
      </c>
      <c r="W170" s="8">
        <v>163</v>
      </c>
      <c r="X170" s="9" t="s">
        <v>21</v>
      </c>
      <c r="Y170" s="15">
        <f t="shared" si="32"/>
        <v>19.432859888279509</v>
      </c>
      <c r="Z170" s="16">
        <f t="shared" si="33"/>
        <v>3.7140721648423649</v>
      </c>
      <c r="AA170" s="16">
        <f t="shared" si="34"/>
        <v>2.338555396497824E-2</v>
      </c>
      <c r="AB170" s="16">
        <f t="shared" si="35"/>
        <v>3.479597728084419E-6</v>
      </c>
      <c r="AC170" s="16">
        <f t="shared" si="36"/>
        <v>3.1281307065491245E-10</v>
      </c>
      <c r="AD170" s="17">
        <f t="shared" si="37"/>
        <v>1.5983352577618035E-14</v>
      </c>
    </row>
    <row r="171" spans="2:30" x14ac:dyDescent="0.25">
      <c r="B171" s="8">
        <v>164</v>
      </c>
      <c r="C171" s="9" t="s">
        <v>22</v>
      </c>
      <c r="D171" s="15">
        <f t="shared" si="26"/>
        <v>107.44428592858775</v>
      </c>
      <c r="E171" s="16">
        <f t="shared" si="27"/>
        <v>113.56609050970157</v>
      </c>
      <c r="F171" s="16">
        <f t="shared" si="28"/>
        <v>121.54047590576251</v>
      </c>
      <c r="G171" s="16">
        <f t="shared" si="29"/>
        <v>97.878354580078806</v>
      </c>
      <c r="H171" s="16">
        <f t="shared" si="30"/>
        <v>51.843041924690219</v>
      </c>
      <c r="I171" s="17">
        <f t="shared" si="31"/>
        <v>17.807630901445147</v>
      </c>
      <c r="W171" s="8">
        <v>164</v>
      </c>
      <c r="X171" s="9" t="s">
        <v>21</v>
      </c>
      <c r="Y171" s="15">
        <f t="shared" si="32"/>
        <v>19.238531289396715</v>
      </c>
      <c r="Z171" s="16">
        <f t="shared" si="33"/>
        <v>3.6397907215455176</v>
      </c>
      <c r="AA171" s="16">
        <f t="shared" si="34"/>
        <v>2.2216276266729326E-2</v>
      </c>
      <c r="AB171" s="16">
        <f t="shared" si="35"/>
        <v>3.1316379552759773E-6</v>
      </c>
      <c r="AC171" s="16">
        <f t="shared" si="36"/>
        <v>2.6589111005667555E-10</v>
      </c>
      <c r="AD171" s="17">
        <f t="shared" si="37"/>
        <v>1.2786682062094428E-14</v>
      </c>
    </row>
    <row r="172" spans="2:30" x14ac:dyDescent="0.25">
      <c r="B172" s="8">
        <v>165</v>
      </c>
      <c r="C172" s="9" t="s">
        <v>21</v>
      </c>
      <c r="D172" s="15">
        <f t="shared" si="26"/>
        <v>106.36984306930187</v>
      </c>
      <c r="E172" s="16">
        <f t="shared" si="27"/>
        <v>111.29476869950753</v>
      </c>
      <c r="F172" s="16">
        <f t="shared" si="28"/>
        <v>115.46345211047438</v>
      </c>
      <c r="G172" s="16">
        <f t="shared" si="29"/>
        <v>88.09051912207093</v>
      </c>
      <c r="H172" s="16">
        <f t="shared" si="30"/>
        <v>44.066585635986684</v>
      </c>
      <c r="I172" s="17">
        <f t="shared" si="31"/>
        <v>14.246104721156119</v>
      </c>
      <c r="W172" s="8">
        <v>165</v>
      </c>
      <c r="X172" s="9" t="s">
        <v>21</v>
      </c>
      <c r="Y172" s="15">
        <f t="shared" si="32"/>
        <v>19.046145976502746</v>
      </c>
      <c r="Z172" s="16">
        <f t="shared" si="33"/>
        <v>3.5669949071146072</v>
      </c>
      <c r="AA172" s="16">
        <f t="shared" si="34"/>
        <v>2.110546245339286E-2</v>
      </c>
      <c r="AB172" s="16">
        <f t="shared" si="35"/>
        <v>2.8184741597483796E-6</v>
      </c>
      <c r="AC172" s="16">
        <f t="shared" si="36"/>
        <v>2.260074435481742E-10</v>
      </c>
      <c r="AD172" s="17">
        <f t="shared" si="37"/>
        <v>1.0229345649675544E-14</v>
      </c>
    </row>
    <row r="173" spans="2:30" x14ac:dyDescent="0.25">
      <c r="B173" s="8">
        <v>166</v>
      </c>
      <c r="C173" s="9" t="s">
        <v>21</v>
      </c>
      <c r="D173" s="15">
        <f t="shared" si="26"/>
        <v>105.30614463860884</v>
      </c>
      <c r="E173" s="16">
        <f t="shared" si="27"/>
        <v>109.06887332551737</v>
      </c>
      <c r="F173" s="16">
        <f t="shared" si="28"/>
        <v>109.69027950495065</v>
      </c>
      <c r="G173" s="16">
        <f t="shared" si="29"/>
        <v>79.281467209863834</v>
      </c>
      <c r="H173" s="16">
        <f t="shared" si="30"/>
        <v>37.456597790588681</v>
      </c>
      <c r="I173" s="17">
        <f t="shared" si="31"/>
        <v>11.396883776924895</v>
      </c>
      <c r="W173" s="8">
        <v>166</v>
      </c>
      <c r="X173" s="9" t="s">
        <v>21</v>
      </c>
      <c r="Y173" s="15">
        <f t="shared" si="32"/>
        <v>18.855684516737718</v>
      </c>
      <c r="Z173" s="16">
        <f t="shared" si="33"/>
        <v>3.4956550089723151</v>
      </c>
      <c r="AA173" s="16">
        <f t="shared" si="34"/>
        <v>2.0050189330723216E-2</v>
      </c>
      <c r="AB173" s="16">
        <f t="shared" si="35"/>
        <v>2.5366267437735415E-6</v>
      </c>
      <c r="AC173" s="16">
        <f t="shared" si="36"/>
        <v>1.9210632701594807E-10</v>
      </c>
      <c r="AD173" s="17">
        <f t="shared" si="37"/>
        <v>8.1834765197404348E-15</v>
      </c>
    </row>
    <row r="174" spans="2:30" x14ac:dyDescent="0.25">
      <c r="B174" s="8">
        <v>167</v>
      </c>
      <c r="C174" s="9" t="s">
        <v>22</v>
      </c>
      <c r="D174" s="15">
        <f t="shared" si="26"/>
        <v>106.35920608499494</v>
      </c>
      <c r="E174" s="16">
        <f t="shared" si="27"/>
        <v>111.25025079202773</v>
      </c>
      <c r="F174" s="16">
        <f t="shared" si="28"/>
        <v>115.17479348019819</v>
      </c>
      <c r="G174" s="16">
        <f t="shared" si="29"/>
        <v>87.209613930850225</v>
      </c>
      <c r="H174" s="16">
        <f t="shared" si="30"/>
        <v>43.075087459176977</v>
      </c>
      <c r="I174" s="17">
        <f t="shared" si="31"/>
        <v>13.676260532309874</v>
      </c>
      <c r="W174" s="8">
        <v>167</v>
      </c>
      <c r="X174" s="9" t="s">
        <v>21</v>
      </c>
      <c r="Y174" s="15">
        <f t="shared" si="32"/>
        <v>18.667127671570341</v>
      </c>
      <c r="Z174" s="16">
        <f t="shared" si="33"/>
        <v>3.4257419087928689</v>
      </c>
      <c r="AA174" s="16">
        <f t="shared" si="34"/>
        <v>1.9047679864187053E-2</v>
      </c>
      <c r="AB174" s="16">
        <f t="shared" si="35"/>
        <v>2.2829640693961874E-6</v>
      </c>
      <c r="AC174" s="16">
        <f t="shared" si="36"/>
        <v>1.6329037796355585E-10</v>
      </c>
      <c r="AD174" s="17">
        <f t="shared" si="37"/>
        <v>6.5467812157923485E-15</v>
      </c>
    </row>
    <row r="175" spans="2:30" x14ac:dyDescent="0.25">
      <c r="B175" s="8">
        <v>168</v>
      </c>
      <c r="C175" s="9" t="s">
        <v>21</v>
      </c>
      <c r="D175" s="15">
        <f t="shared" si="26"/>
        <v>105.29561402414498</v>
      </c>
      <c r="E175" s="16">
        <f t="shared" si="27"/>
        <v>109.02524577618718</v>
      </c>
      <c r="F175" s="16">
        <f t="shared" si="28"/>
        <v>109.41605380618827</v>
      </c>
      <c r="G175" s="16">
        <f t="shared" si="29"/>
        <v>78.488652537765205</v>
      </c>
      <c r="H175" s="16">
        <f t="shared" si="30"/>
        <v>36.613824340300432</v>
      </c>
      <c r="I175" s="17">
        <f t="shared" si="31"/>
        <v>10.941008425847899</v>
      </c>
      <c r="W175" s="8">
        <v>168</v>
      </c>
      <c r="X175" s="9" t="s">
        <v>21</v>
      </c>
      <c r="Y175" s="15">
        <f t="shared" si="32"/>
        <v>18.480456394854638</v>
      </c>
      <c r="Z175" s="16">
        <f t="shared" si="33"/>
        <v>3.3572270706170113</v>
      </c>
      <c r="AA175" s="16">
        <f t="shared" si="34"/>
        <v>1.8095295870977701E-2</v>
      </c>
      <c r="AB175" s="16">
        <f t="shared" si="35"/>
        <v>2.0546676624565688E-6</v>
      </c>
      <c r="AC175" s="16">
        <f t="shared" si="36"/>
        <v>1.3879682126902247E-10</v>
      </c>
      <c r="AD175" s="17">
        <f t="shared" si="37"/>
        <v>5.2374249726338793E-15</v>
      </c>
    </row>
    <row r="176" spans="2:30" x14ac:dyDescent="0.25">
      <c r="B176" s="8">
        <v>169</v>
      </c>
      <c r="C176" s="9" t="s">
        <v>21</v>
      </c>
      <c r="D176" s="15">
        <f t="shared" si="26"/>
        <v>104.24265788390353</v>
      </c>
      <c r="E176" s="16">
        <f t="shared" si="27"/>
        <v>106.84474086066344</v>
      </c>
      <c r="F176" s="16">
        <f t="shared" si="28"/>
        <v>103.94525111587886</v>
      </c>
      <c r="G176" s="16">
        <f t="shared" si="29"/>
        <v>70.639787283988682</v>
      </c>
      <c r="H176" s="16">
        <f t="shared" si="30"/>
        <v>31.121750689255368</v>
      </c>
      <c r="I176" s="17">
        <f t="shared" si="31"/>
        <v>8.7528067406783201</v>
      </c>
      <c r="W176" s="8">
        <v>169</v>
      </c>
      <c r="X176" s="9" t="s">
        <v>21</v>
      </c>
      <c r="Y176" s="15">
        <f t="shared" si="32"/>
        <v>18.295651830906092</v>
      </c>
      <c r="Z176" s="16">
        <f t="shared" si="33"/>
        <v>3.2900825292046711</v>
      </c>
      <c r="AA176" s="16">
        <f t="shared" si="34"/>
        <v>1.7190531077428815E-2</v>
      </c>
      <c r="AB176" s="16">
        <f t="shared" si="35"/>
        <v>1.8492008962109119E-6</v>
      </c>
      <c r="AC176" s="16">
        <f t="shared" si="36"/>
        <v>1.1797729807866911E-10</v>
      </c>
      <c r="AD176" s="17">
        <f t="shared" si="37"/>
        <v>4.1899399781071034E-15</v>
      </c>
    </row>
    <row r="177" spans="2:30" x14ac:dyDescent="0.25">
      <c r="B177" s="8">
        <v>170</v>
      </c>
      <c r="C177" s="9" t="s">
        <v>22</v>
      </c>
      <c r="D177" s="15">
        <f t="shared" si="26"/>
        <v>105.28508446274257</v>
      </c>
      <c r="E177" s="16">
        <f t="shared" si="27"/>
        <v>108.98163567787671</v>
      </c>
      <c r="F177" s="16">
        <f t="shared" si="28"/>
        <v>109.1425136716728</v>
      </c>
      <c r="G177" s="16">
        <f t="shared" si="29"/>
        <v>77.703766012387561</v>
      </c>
      <c r="H177" s="16">
        <f t="shared" si="30"/>
        <v>35.790013292643671</v>
      </c>
      <c r="I177" s="17">
        <f t="shared" si="31"/>
        <v>10.503368088813984</v>
      </c>
      <c r="W177" s="8">
        <v>170</v>
      </c>
      <c r="X177" s="9" t="s">
        <v>21</v>
      </c>
      <c r="Y177" s="15">
        <f t="shared" si="32"/>
        <v>18.11269531259703</v>
      </c>
      <c r="Z177" s="16">
        <f t="shared" si="33"/>
        <v>3.2242808786205779</v>
      </c>
      <c r="AA177" s="16">
        <f t="shared" si="34"/>
        <v>1.6331004523557374E-2</v>
      </c>
      <c r="AB177" s="16">
        <f t="shared" si="35"/>
        <v>1.6642808065898207E-6</v>
      </c>
      <c r="AC177" s="16">
        <f t="shared" si="36"/>
        <v>1.0028070336686874E-10</v>
      </c>
      <c r="AD177" s="17">
        <f t="shared" si="37"/>
        <v>3.351951982485683E-15</v>
      </c>
    </row>
    <row r="178" spans="2:30" x14ac:dyDescent="0.25">
      <c r="B178" s="8">
        <v>171</v>
      </c>
      <c r="C178" s="9" t="s">
        <v>21</v>
      </c>
      <c r="D178" s="15">
        <f t="shared" si="26"/>
        <v>104.23223361811515</v>
      </c>
      <c r="E178" s="16">
        <f t="shared" si="27"/>
        <v>106.80200296431917</v>
      </c>
      <c r="F178" s="16">
        <f t="shared" si="28"/>
        <v>103.68538798808916</v>
      </c>
      <c r="G178" s="16">
        <f t="shared" si="29"/>
        <v>69.933389411148809</v>
      </c>
      <c r="H178" s="16">
        <f t="shared" si="30"/>
        <v>30.42151129874712</v>
      </c>
      <c r="I178" s="17">
        <f t="shared" si="31"/>
        <v>8.4026944710511877</v>
      </c>
      <c r="W178" s="8">
        <v>171</v>
      </c>
      <c r="X178" s="9" t="s">
        <v>21</v>
      </c>
      <c r="Y178" s="15">
        <f t="shared" si="32"/>
        <v>17.931568359471058</v>
      </c>
      <c r="Z178" s="16">
        <f t="shared" si="33"/>
        <v>3.1597952610481661</v>
      </c>
      <c r="AA178" s="16">
        <f t="shared" si="34"/>
        <v>1.5514454297379505E-2</v>
      </c>
      <c r="AB178" s="16">
        <f t="shared" si="35"/>
        <v>1.4978527259308386E-6</v>
      </c>
      <c r="AC178" s="16">
        <f t="shared" si="36"/>
        <v>8.5238597861838426E-11</v>
      </c>
      <c r="AD178" s="17">
        <f t="shared" si="37"/>
        <v>2.6815615859885467E-15</v>
      </c>
    </row>
    <row r="179" spans="2:30" x14ac:dyDescent="0.25">
      <c r="B179" s="8">
        <v>172</v>
      </c>
      <c r="C179" s="9" t="s">
        <v>21</v>
      </c>
      <c r="D179" s="15">
        <f t="shared" si="26"/>
        <v>103.18991128193399</v>
      </c>
      <c r="E179" s="16">
        <f t="shared" si="27"/>
        <v>104.66596290503279</v>
      </c>
      <c r="F179" s="16">
        <f t="shared" si="28"/>
        <v>98.501118588684704</v>
      </c>
      <c r="G179" s="16">
        <f t="shared" si="29"/>
        <v>62.940050470033931</v>
      </c>
      <c r="H179" s="16">
        <f t="shared" si="30"/>
        <v>25.858284603935051</v>
      </c>
      <c r="I179" s="17">
        <f t="shared" si="31"/>
        <v>6.7221555768409509</v>
      </c>
      <c r="W179" s="8">
        <v>172</v>
      </c>
      <c r="X179" s="9" t="s">
        <v>21</v>
      </c>
      <c r="Y179" s="15">
        <f t="shared" si="32"/>
        <v>17.752252675876345</v>
      </c>
      <c r="Z179" s="16">
        <f t="shared" si="33"/>
        <v>3.0965993558272027</v>
      </c>
      <c r="AA179" s="16">
        <f t="shared" si="34"/>
        <v>1.4738731582510529E-2</v>
      </c>
      <c r="AB179" s="16">
        <f t="shared" si="35"/>
        <v>1.3480674533377549E-6</v>
      </c>
      <c r="AC179" s="16">
        <f t="shared" si="36"/>
        <v>7.2452808182562663E-11</v>
      </c>
      <c r="AD179" s="17">
        <f t="shared" si="37"/>
        <v>2.1452492687908376E-15</v>
      </c>
    </row>
    <row r="180" spans="2:30" x14ac:dyDescent="0.25">
      <c r="B180" s="8">
        <v>173</v>
      </c>
      <c r="C180" s="9" t="s">
        <v>22</v>
      </c>
      <c r="D180" s="15">
        <f t="shared" si="26"/>
        <v>104.22181039475333</v>
      </c>
      <c r="E180" s="16">
        <f t="shared" si="27"/>
        <v>106.75928216313345</v>
      </c>
      <c r="F180" s="16">
        <f t="shared" si="28"/>
        <v>103.42617451811894</v>
      </c>
      <c r="G180" s="16">
        <f t="shared" si="29"/>
        <v>69.234055517037334</v>
      </c>
      <c r="H180" s="16">
        <f t="shared" si="30"/>
        <v>29.737027294525305</v>
      </c>
      <c r="I180" s="17">
        <f t="shared" si="31"/>
        <v>8.0665866922091407</v>
      </c>
      <c r="W180" s="8">
        <v>173</v>
      </c>
      <c r="X180" s="9" t="s">
        <v>21</v>
      </c>
      <c r="Y180" s="15">
        <f t="shared" si="32"/>
        <v>17.574730149117581</v>
      </c>
      <c r="Z180" s="16">
        <f t="shared" si="33"/>
        <v>3.0346673687106587</v>
      </c>
      <c r="AA180" s="16">
        <f t="shared" si="34"/>
        <v>1.4001795003385002E-2</v>
      </c>
      <c r="AB180" s="16">
        <f t="shared" si="35"/>
        <v>1.2132607080039794E-6</v>
      </c>
      <c r="AC180" s="16">
        <f t="shared" si="36"/>
        <v>6.1584886955178268E-11</v>
      </c>
      <c r="AD180" s="17">
        <f t="shared" si="37"/>
        <v>1.7161994150326701E-15</v>
      </c>
    </row>
    <row r="181" spans="2:30" x14ac:dyDescent="0.25">
      <c r="B181" s="8">
        <v>174</v>
      </c>
      <c r="C181" s="9" t="s">
        <v>21</v>
      </c>
      <c r="D181" s="15">
        <f t="shared" si="26"/>
        <v>103.1795922908058</v>
      </c>
      <c r="E181" s="16">
        <f t="shared" si="27"/>
        <v>104.62409651987078</v>
      </c>
      <c r="F181" s="16">
        <f t="shared" si="28"/>
        <v>98.254865792212996</v>
      </c>
      <c r="G181" s="16">
        <f t="shared" si="29"/>
        <v>62.310649965333603</v>
      </c>
      <c r="H181" s="16">
        <f t="shared" si="30"/>
        <v>25.276473200346508</v>
      </c>
      <c r="I181" s="17">
        <f t="shared" si="31"/>
        <v>6.4532693537673129</v>
      </c>
      <c r="W181" s="8">
        <v>174</v>
      </c>
      <c r="X181" s="9" t="s">
        <v>21</v>
      </c>
      <c r="Y181" s="15">
        <f t="shared" si="32"/>
        <v>17.398982847626407</v>
      </c>
      <c r="Z181" s="16">
        <f t="shared" si="33"/>
        <v>2.9739740213364456</v>
      </c>
      <c r="AA181" s="16">
        <f t="shared" si="34"/>
        <v>1.3301705253215751E-2</v>
      </c>
      <c r="AB181" s="16">
        <f t="shared" si="35"/>
        <v>1.0919346372035815E-6</v>
      </c>
      <c r="AC181" s="16">
        <f t="shared" si="36"/>
        <v>5.2347153911901527E-11</v>
      </c>
      <c r="AD181" s="17">
        <f t="shared" si="37"/>
        <v>1.3729595320261362E-15</v>
      </c>
    </row>
    <row r="182" spans="2:30" x14ac:dyDescent="0.25">
      <c r="B182" s="8">
        <v>175</v>
      </c>
      <c r="C182" s="9" t="s">
        <v>22</v>
      </c>
      <c r="D182" s="15">
        <f t="shared" si="26"/>
        <v>104.21138821371386</v>
      </c>
      <c r="E182" s="16">
        <f t="shared" si="27"/>
        <v>106.71657845026819</v>
      </c>
      <c r="F182" s="16">
        <f t="shared" si="28"/>
        <v>103.16760908182366</v>
      </c>
      <c r="G182" s="16">
        <f t="shared" si="29"/>
        <v>68.541714961866973</v>
      </c>
      <c r="H182" s="16">
        <f t="shared" si="30"/>
        <v>29.067944180398481</v>
      </c>
      <c r="I182" s="17">
        <f t="shared" si="31"/>
        <v>7.743923224520775</v>
      </c>
      <c r="W182" s="8">
        <v>175</v>
      </c>
      <c r="X182" s="9" t="s">
        <v>21</v>
      </c>
      <c r="Y182" s="15">
        <f t="shared" si="32"/>
        <v>17.224993019150141</v>
      </c>
      <c r="Z182" s="16">
        <f t="shared" si="33"/>
        <v>2.9144945409097165</v>
      </c>
      <c r="AA182" s="16">
        <f t="shared" si="34"/>
        <v>1.2636619990554963E-2</v>
      </c>
      <c r="AB182" s="16">
        <f t="shared" si="35"/>
        <v>9.8274117348322329E-7</v>
      </c>
      <c r="AC182" s="16">
        <f t="shared" si="36"/>
        <v>4.4495080825116298E-11</v>
      </c>
      <c r="AD182" s="17">
        <f t="shared" si="37"/>
        <v>1.098367625620909E-15</v>
      </c>
    </row>
    <row r="183" spans="2:30" x14ac:dyDescent="0.25">
      <c r="B183" s="8">
        <v>176</v>
      </c>
      <c r="C183" s="9" t="s">
        <v>21</v>
      </c>
      <c r="D183" s="15">
        <f t="shared" si="26"/>
        <v>103.16927433157672</v>
      </c>
      <c r="E183" s="16">
        <f t="shared" si="27"/>
        <v>104.58224688126282</v>
      </c>
      <c r="F183" s="16">
        <f t="shared" si="28"/>
        <v>98.009228627732469</v>
      </c>
      <c r="G183" s="16">
        <f t="shared" si="29"/>
        <v>61.687543465680278</v>
      </c>
      <c r="H183" s="16">
        <f t="shared" si="30"/>
        <v>24.707752553338707</v>
      </c>
      <c r="I183" s="17">
        <f t="shared" si="31"/>
        <v>6.1951385796166205</v>
      </c>
      <c r="W183" s="8">
        <v>176</v>
      </c>
      <c r="X183" s="9" t="s">
        <v>21</v>
      </c>
      <c r="Y183" s="15">
        <f t="shared" si="32"/>
        <v>17.052743088958639</v>
      </c>
      <c r="Z183" s="16">
        <f t="shared" si="33"/>
        <v>2.8562046500915219</v>
      </c>
      <c r="AA183" s="16">
        <f t="shared" si="34"/>
        <v>1.2004788991027214E-2</v>
      </c>
      <c r="AB183" s="16">
        <f t="shared" si="35"/>
        <v>8.84467056134901E-7</v>
      </c>
      <c r="AC183" s="16">
        <f t="shared" si="36"/>
        <v>3.782081870134885E-11</v>
      </c>
      <c r="AD183" s="17">
        <f t="shared" si="37"/>
        <v>8.7869410049672731E-16</v>
      </c>
    </row>
    <row r="184" spans="2:30" x14ac:dyDescent="0.25">
      <c r="B184" s="8">
        <v>177</v>
      </c>
      <c r="C184" s="9" t="s">
        <v>21</v>
      </c>
      <c r="D184" s="15">
        <f t="shared" si="26"/>
        <v>102.13758158826094</v>
      </c>
      <c r="E184" s="16">
        <f t="shared" si="27"/>
        <v>102.49060194363756</v>
      </c>
      <c r="F184" s="16">
        <f t="shared" si="28"/>
        <v>93.108767196345838</v>
      </c>
      <c r="G184" s="16">
        <f t="shared" si="29"/>
        <v>55.518789119112249</v>
      </c>
      <c r="H184" s="16">
        <f t="shared" si="30"/>
        <v>21.0015896703379</v>
      </c>
      <c r="I184" s="17">
        <f t="shared" si="31"/>
        <v>4.9561108636932971</v>
      </c>
      <c r="W184" s="8">
        <v>177</v>
      </c>
      <c r="X184" s="9" t="s">
        <v>21</v>
      </c>
      <c r="Y184" s="15">
        <f t="shared" si="32"/>
        <v>16.882215658069054</v>
      </c>
      <c r="Z184" s="16">
        <f t="shared" si="33"/>
        <v>2.7990805570896913</v>
      </c>
      <c r="AA184" s="16">
        <f t="shared" si="34"/>
        <v>1.1404549541475852E-2</v>
      </c>
      <c r="AB184" s="16">
        <f t="shared" si="35"/>
        <v>7.9602035052141093E-7</v>
      </c>
      <c r="AC184" s="16">
        <f t="shared" si="36"/>
        <v>3.2147695896146519E-11</v>
      </c>
      <c r="AD184" s="17">
        <f t="shared" si="37"/>
        <v>7.0295528039738193E-16</v>
      </c>
    </row>
    <row r="185" spans="2:30" x14ac:dyDescent="0.25">
      <c r="B185" s="8">
        <v>178</v>
      </c>
      <c r="C185" s="9" t="s">
        <v>22</v>
      </c>
      <c r="D185" s="15">
        <f t="shared" si="26"/>
        <v>103.15895740414355</v>
      </c>
      <c r="E185" s="16">
        <f t="shared" si="27"/>
        <v>104.54041398251032</v>
      </c>
      <c r="F185" s="16">
        <f t="shared" si="28"/>
        <v>97.764205556163134</v>
      </c>
      <c r="G185" s="16">
        <f t="shared" si="29"/>
        <v>61.07066803102348</v>
      </c>
      <c r="H185" s="16">
        <f t="shared" si="30"/>
        <v>24.151828120888585</v>
      </c>
      <c r="I185" s="17">
        <f t="shared" si="31"/>
        <v>5.9473330364319565</v>
      </c>
      <c r="W185" s="8">
        <v>178</v>
      </c>
      <c r="X185" s="9" t="s">
        <v>21</v>
      </c>
      <c r="Y185" s="15">
        <f t="shared" si="32"/>
        <v>16.713393501488362</v>
      </c>
      <c r="Z185" s="16">
        <f t="shared" si="33"/>
        <v>2.7430989459478976</v>
      </c>
      <c r="AA185" s="16">
        <f t="shared" si="34"/>
        <v>1.0834322064402059E-2</v>
      </c>
      <c r="AB185" s="16">
        <f t="shared" si="35"/>
        <v>7.1641831546926989E-7</v>
      </c>
      <c r="AC185" s="16">
        <f t="shared" si="36"/>
        <v>2.7325541511724541E-11</v>
      </c>
      <c r="AD185" s="17">
        <f t="shared" si="37"/>
        <v>5.6236422431790556E-16</v>
      </c>
    </row>
    <row r="186" spans="2:30" x14ac:dyDescent="0.25">
      <c r="B186" s="8">
        <v>179</v>
      </c>
      <c r="C186" s="9" t="s">
        <v>21</v>
      </c>
      <c r="D186" s="15">
        <f t="shared" si="26"/>
        <v>102.12736783010212</v>
      </c>
      <c r="E186" s="16">
        <f t="shared" si="27"/>
        <v>102.44960570286011</v>
      </c>
      <c r="F186" s="16">
        <f t="shared" si="28"/>
        <v>92.875995278354978</v>
      </c>
      <c r="G186" s="16">
        <f t="shared" si="29"/>
        <v>54.963601227921131</v>
      </c>
      <c r="H186" s="16">
        <f t="shared" si="30"/>
        <v>20.529053902755297</v>
      </c>
      <c r="I186" s="17">
        <f t="shared" si="31"/>
        <v>4.7578664291455652</v>
      </c>
      <c r="W186" s="8">
        <v>179</v>
      </c>
      <c r="X186" s="9" t="s">
        <v>21</v>
      </c>
      <c r="Y186" s="15">
        <f t="shared" si="32"/>
        <v>16.546259566473477</v>
      </c>
      <c r="Z186" s="16">
        <f t="shared" si="33"/>
        <v>2.6882369670289394</v>
      </c>
      <c r="AA186" s="16">
        <f t="shared" si="34"/>
        <v>1.0292605961181955E-2</v>
      </c>
      <c r="AB186" s="16">
        <f t="shared" si="35"/>
        <v>6.4477648392234295E-7</v>
      </c>
      <c r="AC186" s="16">
        <f t="shared" si="36"/>
        <v>2.3226710284965861E-11</v>
      </c>
      <c r="AD186" s="17">
        <f t="shared" si="37"/>
        <v>4.4989137945432445E-16</v>
      </c>
    </row>
    <row r="187" spans="2:30" x14ac:dyDescent="0.25">
      <c r="B187" s="8">
        <v>180</v>
      </c>
      <c r="C187" s="9" t="s">
        <v>22</v>
      </c>
      <c r="D187" s="15">
        <f t="shared" si="26"/>
        <v>103.14864150840314</v>
      </c>
      <c r="E187" s="16">
        <f t="shared" si="27"/>
        <v>104.49859781691731</v>
      </c>
      <c r="F187" s="16">
        <f t="shared" si="28"/>
        <v>97.519795042272733</v>
      </c>
      <c r="G187" s="16">
        <f t="shared" si="29"/>
        <v>60.45996135071325</v>
      </c>
      <c r="H187" s="16">
        <f t="shared" si="30"/>
        <v>23.608411988168591</v>
      </c>
      <c r="I187" s="17">
        <f t="shared" si="31"/>
        <v>5.7094397149746783</v>
      </c>
      <c r="W187" s="8">
        <v>180</v>
      </c>
      <c r="X187" s="9" t="s">
        <v>21</v>
      </c>
      <c r="Y187" s="15">
        <f t="shared" si="32"/>
        <v>16.380796970808742</v>
      </c>
      <c r="Z187" s="16">
        <f t="shared" si="33"/>
        <v>2.6344722276883608</v>
      </c>
      <c r="AA187" s="16">
        <f t="shared" si="34"/>
        <v>9.7779756631228565E-3</v>
      </c>
      <c r="AB187" s="16">
        <f t="shared" si="35"/>
        <v>5.8029883553010867E-7</v>
      </c>
      <c r="AC187" s="16">
        <f t="shared" si="36"/>
        <v>1.974270374222098E-11</v>
      </c>
      <c r="AD187" s="17">
        <f t="shared" si="37"/>
        <v>3.5991310356345959E-16</v>
      </c>
    </row>
    <row r="188" spans="2:30" x14ac:dyDescent="0.25">
      <c r="B188" s="8">
        <v>181</v>
      </c>
      <c r="C188" s="9" t="s">
        <v>22</v>
      </c>
      <c r="D188" s="15">
        <f t="shared" si="26"/>
        <v>104.18012792348718</v>
      </c>
      <c r="E188" s="16">
        <f t="shared" si="27"/>
        <v>106.58856977325566</v>
      </c>
      <c r="F188" s="16">
        <f t="shared" si="28"/>
        <v>102.39578479438637</v>
      </c>
      <c r="G188" s="16">
        <f t="shared" si="29"/>
        <v>66.505957485784577</v>
      </c>
      <c r="H188" s="16">
        <f t="shared" si="30"/>
        <v>27.149673786393876</v>
      </c>
      <c r="I188" s="17">
        <f t="shared" si="31"/>
        <v>6.8513276579696134</v>
      </c>
      <c r="W188" s="8">
        <v>181</v>
      </c>
      <c r="X188" s="9" t="s">
        <v>21</v>
      </c>
      <c r="Y188" s="15">
        <f t="shared" si="32"/>
        <v>16.216989001100654</v>
      </c>
      <c r="Z188" s="16">
        <f t="shared" si="33"/>
        <v>2.5817827831345936</v>
      </c>
      <c r="AA188" s="16">
        <f t="shared" si="34"/>
        <v>9.2890768799667126E-3</v>
      </c>
      <c r="AB188" s="16">
        <f t="shared" si="35"/>
        <v>5.222689519770978E-7</v>
      </c>
      <c r="AC188" s="16">
        <f t="shared" si="36"/>
        <v>1.6781298180887833E-11</v>
      </c>
      <c r="AD188" s="17">
        <f t="shared" si="37"/>
        <v>2.8793048285076768E-16</v>
      </c>
    </row>
    <row r="189" spans="2:30" x14ac:dyDescent="0.25">
      <c r="B189" s="8">
        <v>182</v>
      </c>
      <c r="C189" s="9" t="s">
        <v>21</v>
      </c>
      <c r="D189" s="15">
        <f t="shared" si="26"/>
        <v>103.1383266442523</v>
      </c>
      <c r="E189" s="16">
        <f t="shared" si="27"/>
        <v>104.45679837779055</v>
      </c>
      <c r="F189" s="16">
        <f t="shared" si="28"/>
        <v>97.275995554667048</v>
      </c>
      <c r="G189" s="16">
        <f t="shared" si="29"/>
        <v>59.855361737206124</v>
      </c>
      <c r="H189" s="16">
        <f t="shared" si="30"/>
        <v>23.077222718434793</v>
      </c>
      <c r="I189" s="17">
        <f t="shared" si="31"/>
        <v>5.4810621263756909</v>
      </c>
      <c r="W189" s="8">
        <v>182</v>
      </c>
      <c r="X189" s="9" t="s">
        <v>21</v>
      </c>
      <c r="Y189" s="15">
        <f t="shared" si="32"/>
        <v>16.054819111089646</v>
      </c>
      <c r="Z189" s="16">
        <f t="shared" si="33"/>
        <v>2.5301471274719018</v>
      </c>
      <c r="AA189" s="16">
        <f t="shared" si="34"/>
        <v>8.824623035968376E-3</v>
      </c>
      <c r="AB189" s="16">
        <f t="shared" si="35"/>
        <v>4.7004205677938804E-7</v>
      </c>
      <c r="AC189" s="16">
        <f t="shared" si="36"/>
        <v>1.4264103453754657E-11</v>
      </c>
      <c r="AD189" s="17">
        <f t="shared" si="37"/>
        <v>2.3034438628061417E-16</v>
      </c>
    </row>
    <row r="190" spans="2:30" x14ac:dyDescent="0.25">
      <c r="B190" s="8">
        <v>183</v>
      </c>
      <c r="C190" s="9" t="s">
        <v>22</v>
      </c>
      <c r="D190" s="15">
        <f t="shared" si="26"/>
        <v>104.16970991069482</v>
      </c>
      <c r="E190" s="16">
        <f t="shared" si="27"/>
        <v>106.54593434534637</v>
      </c>
      <c r="F190" s="16">
        <f t="shared" si="28"/>
        <v>102.13979533240041</v>
      </c>
      <c r="G190" s="16">
        <f t="shared" si="29"/>
        <v>65.840897910926742</v>
      </c>
      <c r="H190" s="16">
        <f t="shared" si="30"/>
        <v>26.538806126200011</v>
      </c>
      <c r="I190" s="17">
        <f t="shared" si="31"/>
        <v>6.5772745516508291</v>
      </c>
      <c r="W190" s="8">
        <v>183</v>
      </c>
      <c r="X190" s="9" t="s">
        <v>21</v>
      </c>
      <c r="Y190" s="15">
        <f t="shared" si="32"/>
        <v>15.89427091997875</v>
      </c>
      <c r="Z190" s="16">
        <f t="shared" si="33"/>
        <v>2.4795441849224638</v>
      </c>
      <c r="AA190" s="16">
        <f t="shared" si="34"/>
        <v>8.3833918841699565E-3</v>
      </c>
      <c r="AB190" s="16">
        <f t="shared" si="35"/>
        <v>4.2303785110144924E-7</v>
      </c>
      <c r="AC190" s="16">
        <f t="shared" si="36"/>
        <v>1.2124487935691457E-11</v>
      </c>
      <c r="AD190" s="17">
        <f t="shared" si="37"/>
        <v>1.8427550902449135E-16</v>
      </c>
    </row>
    <row r="191" spans="2:30" x14ac:dyDescent="0.25">
      <c r="B191" s="8">
        <v>184</v>
      </c>
      <c r="C191" s="9" t="s">
        <v>21</v>
      </c>
      <c r="D191" s="15">
        <f t="shared" si="26"/>
        <v>103.12801281158787</v>
      </c>
      <c r="E191" s="16">
        <f t="shared" si="27"/>
        <v>104.41501565843944</v>
      </c>
      <c r="F191" s="16">
        <f t="shared" si="28"/>
        <v>97.032805565780379</v>
      </c>
      <c r="G191" s="16">
        <f t="shared" si="29"/>
        <v>59.256808119834069</v>
      </c>
      <c r="H191" s="16">
        <f t="shared" si="30"/>
        <v>22.557985207270008</v>
      </c>
      <c r="I191" s="17">
        <f t="shared" si="31"/>
        <v>5.2618196413206633</v>
      </c>
      <c r="W191" s="8">
        <v>184</v>
      </c>
      <c r="X191" s="9" t="s">
        <v>21</v>
      </c>
      <c r="Y191" s="15">
        <f t="shared" si="32"/>
        <v>15.735328210778961</v>
      </c>
      <c r="Z191" s="16">
        <f t="shared" si="33"/>
        <v>2.4299533012240144</v>
      </c>
      <c r="AA191" s="16">
        <f t="shared" si="34"/>
        <v>7.9642222899614576E-3</v>
      </c>
      <c r="AB191" s="16">
        <f t="shared" si="35"/>
        <v>3.8073406599130433E-7</v>
      </c>
      <c r="AC191" s="16">
        <f t="shared" si="36"/>
        <v>1.0305814745337739E-11</v>
      </c>
      <c r="AD191" s="17">
        <f t="shared" si="37"/>
        <v>1.4742040721959309E-16</v>
      </c>
    </row>
    <row r="192" spans="2:30" x14ac:dyDescent="0.25">
      <c r="B192" s="8">
        <v>185</v>
      </c>
      <c r="C192" s="9" t="s">
        <v>21</v>
      </c>
      <c r="D192" s="15">
        <f t="shared" si="26"/>
        <v>102.09673268347198</v>
      </c>
      <c r="E192" s="16">
        <f t="shared" si="27"/>
        <v>102.32671534527066</v>
      </c>
      <c r="F192" s="16">
        <f t="shared" si="28"/>
        <v>92.181165287491353</v>
      </c>
      <c r="G192" s="16">
        <f t="shared" si="29"/>
        <v>53.331127307850664</v>
      </c>
      <c r="H192" s="16">
        <f t="shared" si="30"/>
        <v>19.174287426179507</v>
      </c>
      <c r="I192" s="17">
        <f t="shared" si="31"/>
        <v>4.2094557130565304</v>
      </c>
      <c r="W192" s="8">
        <v>185</v>
      </c>
      <c r="X192" s="9" t="s">
        <v>21</v>
      </c>
      <c r="Y192" s="15">
        <f t="shared" si="32"/>
        <v>15.577974928671171</v>
      </c>
      <c r="Z192" s="16">
        <f t="shared" si="33"/>
        <v>2.381354235199534</v>
      </c>
      <c r="AA192" s="16">
        <f t="shared" si="34"/>
        <v>7.5660111754633844E-3</v>
      </c>
      <c r="AB192" s="16">
        <f t="shared" si="35"/>
        <v>3.4266065939217391E-7</v>
      </c>
      <c r="AC192" s="16">
        <f t="shared" si="36"/>
        <v>8.759942533537078E-12</v>
      </c>
      <c r="AD192" s="17">
        <f t="shared" si="37"/>
        <v>1.1793632577567447E-16</v>
      </c>
    </row>
    <row r="193" spans="2:30" x14ac:dyDescent="0.25">
      <c r="B193" s="8">
        <v>186</v>
      </c>
      <c r="C193" s="9" t="s">
        <v>21</v>
      </c>
      <c r="D193" s="15">
        <f t="shared" si="26"/>
        <v>101.07576535663726</v>
      </c>
      <c r="E193" s="16">
        <f t="shared" si="27"/>
        <v>100.28018103836524</v>
      </c>
      <c r="F193" s="16">
        <f t="shared" si="28"/>
        <v>87.572107023116786</v>
      </c>
      <c r="G193" s="16">
        <f t="shared" si="29"/>
        <v>47.998014577065597</v>
      </c>
      <c r="H193" s="16">
        <f t="shared" si="30"/>
        <v>16.298144312252582</v>
      </c>
      <c r="I193" s="17">
        <f t="shared" si="31"/>
        <v>3.3675645704452246</v>
      </c>
      <c r="W193" s="8">
        <v>186</v>
      </c>
      <c r="X193" s="9" t="s">
        <v>21</v>
      </c>
      <c r="Y193" s="15">
        <f t="shared" si="32"/>
        <v>15.42219517938446</v>
      </c>
      <c r="Z193" s="16">
        <f t="shared" si="33"/>
        <v>2.3337271504955432</v>
      </c>
      <c r="AA193" s="16">
        <f t="shared" si="34"/>
        <v>7.1877106166902145E-3</v>
      </c>
      <c r="AB193" s="16">
        <f t="shared" si="35"/>
        <v>3.0839459345295654E-7</v>
      </c>
      <c r="AC193" s="16">
        <f t="shared" si="36"/>
        <v>7.4459511535065168E-12</v>
      </c>
      <c r="AD193" s="17">
        <f t="shared" si="37"/>
        <v>9.4349060620539587E-17</v>
      </c>
    </row>
    <row r="194" spans="2:30" x14ac:dyDescent="0.25">
      <c r="B194" s="8">
        <v>187</v>
      </c>
      <c r="C194" s="9" t="s">
        <v>22</v>
      </c>
      <c r="D194" s="15">
        <f t="shared" si="26"/>
        <v>102.08652301020363</v>
      </c>
      <c r="E194" s="16">
        <f t="shared" si="27"/>
        <v>102.28578465913255</v>
      </c>
      <c r="F194" s="16">
        <f t="shared" si="28"/>
        <v>91.950712374272626</v>
      </c>
      <c r="G194" s="16">
        <f t="shared" si="29"/>
        <v>52.797816034772161</v>
      </c>
      <c r="H194" s="16">
        <f t="shared" si="30"/>
        <v>18.742865959090466</v>
      </c>
      <c r="I194" s="17">
        <f t="shared" si="31"/>
        <v>4.0410774845342692</v>
      </c>
      <c r="W194" s="8">
        <v>187</v>
      </c>
      <c r="X194" s="9" t="s">
        <v>21</v>
      </c>
      <c r="Y194" s="15">
        <f t="shared" si="32"/>
        <v>15.267973227590614</v>
      </c>
      <c r="Z194" s="16">
        <f t="shared" si="33"/>
        <v>2.2870526074856325</v>
      </c>
      <c r="AA194" s="16">
        <f t="shared" si="34"/>
        <v>6.8283250858557033E-3</v>
      </c>
      <c r="AB194" s="16">
        <f t="shared" si="35"/>
        <v>2.7755513410766089E-7</v>
      </c>
      <c r="AC194" s="16">
        <f t="shared" si="36"/>
        <v>6.3290584804805393E-12</v>
      </c>
      <c r="AD194" s="17">
        <f t="shared" si="37"/>
        <v>7.5479248496431677E-17</v>
      </c>
    </row>
    <row r="195" spans="2:30" x14ac:dyDescent="0.25">
      <c r="B195" s="8">
        <v>188</v>
      </c>
      <c r="C195" s="9" t="s">
        <v>21</v>
      </c>
      <c r="D195" s="15">
        <f t="shared" si="26"/>
        <v>101.0656577801016</v>
      </c>
      <c r="E195" s="16">
        <f t="shared" si="27"/>
        <v>100.24006896594989</v>
      </c>
      <c r="F195" s="16">
        <f t="shared" si="28"/>
        <v>87.353176755558991</v>
      </c>
      <c r="G195" s="16">
        <f t="shared" si="29"/>
        <v>47.518034431294943</v>
      </c>
      <c r="H195" s="16">
        <f t="shared" si="30"/>
        <v>15.931436065226896</v>
      </c>
      <c r="I195" s="17">
        <f t="shared" si="31"/>
        <v>3.2328619876274156</v>
      </c>
      <c r="W195" s="8">
        <v>188</v>
      </c>
      <c r="X195" s="9" t="s">
        <v>21</v>
      </c>
      <c r="Y195" s="15">
        <f t="shared" si="32"/>
        <v>15.115293495314708</v>
      </c>
      <c r="Z195" s="16">
        <f t="shared" si="33"/>
        <v>2.24131155533592</v>
      </c>
      <c r="AA195" s="16">
        <f t="shared" si="34"/>
        <v>6.4869088315629179E-3</v>
      </c>
      <c r="AB195" s="16">
        <f t="shared" si="35"/>
        <v>2.4979962069689479E-7</v>
      </c>
      <c r="AC195" s="16">
        <f t="shared" si="36"/>
        <v>5.3796997084084586E-12</v>
      </c>
      <c r="AD195" s="17">
        <f t="shared" si="37"/>
        <v>6.0383398797145347E-17</v>
      </c>
    </row>
    <row r="196" spans="2:30" x14ac:dyDescent="0.25">
      <c r="B196" s="8">
        <v>189</v>
      </c>
      <c r="C196" s="9" t="s">
        <v>22</v>
      </c>
      <c r="D196" s="15">
        <f t="shared" si="26"/>
        <v>102.07631435790262</v>
      </c>
      <c r="E196" s="16">
        <f t="shared" si="27"/>
        <v>102.24487034526889</v>
      </c>
      <c r="F196" s="16">
        <f t="shared" si="28"/>
        <v>91.720835593336943</v>
      </c>
      <c r="G196" s="16">
        <f t="shared" si="29"/>
        <v>52.269837874424439</v>
      </c>
      <c r="H196" s="16">
        <f t="shared" si="30"/>
        <v>18.321151475010929</v>
      </c>
      <c r="I196" s="17">
        <f t="shared" si="31"/>
        <v>3.8794343851528987</v>
      </c>
      <c r="W196" s="8">
        <v>189</v>
      </c>
      <c r="X196" s="9" t="s">
        <v>21</v>
      </c>
      <c r="Y196" s="15">
        <f t="shared" si="32"/>
        <v>14.96414056036156</v>
      </c>
      <c r="Z196" s="16">
        <f t="shared" si="33"/>
        <v>2.1964853242292017</v>
      </c>
      <c r="AA196" s="16">
        <f t="shared" si="34"/>
        <v>6.1625633899847721E-3</v>
      </c>
      <c r="AB196" s="16">
        <f t="shared" si="35"/>
        <v>2.2481965862720532E-7</v>
      </c>
      <c r="AC196" s="16">
        <f t="shared" si="36"/>
        <v>4.5727447521471893E-12</v>
      </c>
      <c r="AD196" s="17">
        <f t="shared" si="37"/>
        <v>4.8306719037716278E-17</v>
      </c>
    </row>
    <row r="197" spans="2:30" x14ac:dyDescent="0.25">
      <c r="B197" s="8">
        <v>190</v>
      </c>
      <c r="C197" s="9" t="s">
        <v>22</v>
      </c>
      <c r="D197" s="15">
        <f t="shared" si="26"/>
        <v>103.09707750148165</v>
      </c>
      <c r="E197" s="16">
        <f t="shared" si="27"/>
        <v>104.28976775217427</v>
      </c>
      <c r="F197" s="16">
        <f t="shared" si="28"/>
        <v>96.3068773730038</v>
      </c>
      <c r="G197" s="16">
        <f t="shared" si="29"/>
        <v>57.496821661866889</v>
      </c>
      <c r="H197" s="16">
        <f t="shared" si="30"/>
        <v>21.069324196262567</v>
      </c>
      <c r="I197" s="17">
        <f t="shared" si="31"/>
        <v>4.6553212621834783</v>
      </c>
      <c r="W197" s="8">
        <v>190</v>
      </c>
      <c r="X197" s="9" t="s">
        <v>21</v>
      </c>
      <c r="Y197" s="15">
        <f t="shared" si="32"/>
        <v>14.814499154757945</v>
      </c>
      <c r="Z197" s="16">
        <f t="shared" si="33"/>
        <v>2.1525556177446177</v>
      </c>
      <c r="AA197" s="16">
        <f t="shared" si="34"/>
        <v>5.8544352204855333E-3</v>
      </c>
      <c r="AB197" s="16">
        <f t="shared" si="35"/>
        <v>2.0233769276448479E-7</v>
      </c>
      <c r="AC197" s="16">
        <f t="shared" si="36"/>
        <v>3.8868330393251111E-12</v>
      </c>
      <c r="AD197" s="17">
        <f t="shared" si="37"/>
        <v>3.8645375230173025E-17</v>
      </c>
    </row>
    <row r="198" spans="2:30" x14ac:dyDescent="0.25">
      <c r="B198" s="8">
        <v>191</v>
      </c>
      <c r="C198" s="9" t="s">
        <v>22</v>
      </c>
      <c r="D198" s="15">
        <f t="shared" si="26"/>
        <v>104.12804827649647</v>
      </c>
      <c r="E198" s="16">
        <f t="shared" si="27"/>
        <v>106.37556310721776</v>
      </c>
      <c r="F198" s="16">
        <f t="shared" si="28"/>
        <v>101.12222124165399</v>
      </c>
      <c r="G198" s="16">
        <f t="shared" si="29"/>
        <v>63.246503828053584</v>
      </c>
      <c r="H198" s="16">
        <f t="shared" si="30"/>
        <v>24.229722825701952</v>
      </c>
      <c r="I198" s="17">
        <f t="shared" si="31"/>
        <v>5.586385514620174</v>
      </c>
      <c r="W198" s="8">
        <v>191</v>
      </c>
      <c r="X198" s="9" t="s">
        <v>21</v>
      </c>
      <c r="Y198" s="15">
        <f t="shared" si="32"/>
        <v>14.666354163210364</v>
      </c>
      <c r="Z198" s="16">
        <f t="shared" si="33"/>
        <v>2.1095045053897254</v>
      </c>
      <c r="AA198" s="16">
        <f t="shared" si="34"/>
        <v>5.5617134594612566E-3</v>
      </c>
      <c r="AB198" s="16">
        <f t="shared" si="35"/>
        <v>1.8210392348803631E-7</v>
      </c>
      <c r="AC198" s="16">
        <f t="shared" si="36"/>
        <v>3.3038080834263442E-12</v>
      </c>
      <c r="AD198" s="17">
        <f t="shared" si="37"/>
        <v>3.091630018413842E-17</v>
      </c>
    </row>
    <row r="199" spans="2:30" x14ac:dyDescent="0.25">
      <c r="B199" s="8">
        <v>192</v>
      </c>
      <c r="C199" s="9" t="s">
        <v>21</v>
      </c>
      <c r="D199" s="15">
        <f t="shared" si="26"/>
        <v>103.08676779373151</v>
      </c>
      <c r="E199" s="16">
        <f t="shared" si="27"/>
        <v>104.24805184507341</v>
      </c>
      <c r="F199" s="16">
        <f t="shared" si="28"/>
        <v>96.066110179571282</v>
      </c>
      <c r="G199" s="16">
        <f t="shared" si="29"/>
        <v>56.921853445248225</v>
      </c>
      <c r="H199" s="16">
        <f t="shared" si="30"/>
        <v>20.595264401846659</v>
      </c>
      <c r="I199" s="17">
        <f t="shared" si="31"/>
        <v>4.4691084116961397</v>
      </c>
      <c r="W199" s="8">
        <v>192</v>
      </c>
      <c r="X199" s="9" t="s">
        <v>21</v>
      </c>
      <c r="Y199" s="15">
        <f t="shared" si="32"/>
        <v>14.519690621578262</v>
      </c>
      <c r="Z199" s="16">
        <f t="shared" si="33"/>
        <v>2.0673144152819307</v>
      </c>
      <c r="AA199" s="16">
        <f t="shared" si="34"/>
        <v>5.283627786488194E-3</v>
      </c>
      <c r="AB199" s="16">
        <f t="shared" si="35"/>
        <v>1.6389353113923267E-7</v>
      </c>
      <c r="AC199" s="16">
        <f t="shared" si="36"/>
        <v>2.8082368709123925E-12</v>
      </c>
      <c r="AD199" s="17">
        <f t="shared" si="37"/>
        <v>2.4733040147310737E-17</v>
      </c>
    </row>
    <row r="200" spans="2:30" x14ac:dyDescent="0.25">
      <c r="B200" s="8">
        <v>193</v>
      </c>
      <c r="C200" s="9" t="s">
        <v>21</v>
      </c>
      <c r="D200" s="15">
        <f t="shared" si="26"/>
        <v>102.05590011579419</v>
      </c>
      <c r="E200" s="16">
        <f t="shared" si="27"/>
        <v>102.16309080817193</v>
      </c>
      <c r="F200" s="16">
        <f t="shared" si="28"/>
        <v>91.262804670592715</v>
      </c>
      <c r="G200" s="16">
        <f t="shared" si="29"/>
        <v>51.229668100723401</v>
      </c>
      <c r="H200" s="16">
        <f t="shared" si="30"/>
        <v>17.505974741569659</v>
      </c>
      <c r="I200" s="17">
        <f t="shared" si="31"/>
        <v>3.5752867293569119</v>
      </c>
      <c r="W200" s="8">
        <v>193</v>
      </c>
      <c r="X200" s="9" t="s">
        <v>21</v>
      </c>
      <c r="Y200" s="15">
        <f t="shared" si="32"/>
        <v>14.374493715362478</v>
      </c>
      <c r="Z200" s="16">
        <f t="shared" si="33"/>
        <v>2.0259681269762919</v>
      </c>
      <c r="AA200" s="16">
        <f t="shared" si="34"/>
        <v>5.019446397163784E-3</v>
      </c>
      <c r="AB200" s="16">
        <f t="shared" si="35"/>
        <v>1.475041780253094E-7</v>
      </c>
      <c r="AC200" s="16">
        <f t="shared" si="36"/>
        <v>2.3870013402755337E-12</v>
      </c>
      <c r="AD200" s="17">
        <f t="shared" si="37"/>
        <v>1.9786432117848591E-17</v>
      </c>
    </row>
    <row r="201" spans="2:30" x14ac:dyDescent="0.25">
      <c r="B201" s="8">
        <v>194</v>
      </c>
      <c r="C201" s="9" t="s">
        <v>22</v>
      </c>
      <c r="D201" s="15">
        <f t="shared" ref="D201:D264" si="38">IF($C201="W",D200*(1+D$6),D200*(1-D$6))</f>
        <v>103.07645911695214</v>
      </c>
      <c r="E201" s="16">
        <f t="shared" ref="E201:E264" si="39">IF($C201="W",E200*(1+E$6),E200*(1-E$6))</f>
        <v>104.20635262433537</v>
      </c>
      <c r="F201" s="16">
        <f t="shared" ref="F201:F264" si="40">IF($C201="W",F200*(1+F$6),F200*(1-F$6))</f>
        <v>95.825944904122352</v>
      </c>
      <c r="G201" s="16">
        <f t="shared" ref="G201:G264" si="41">IF($C201="W",G200*(1+G$6),G200*(1-G$6))</f>
        <v>56.352634910795743</v>
      </c>
      <c r="H201" s="16">
        <f t="shared" ref="H201:H264" si="42">IF($C201="W",H200*(1+H$6),H200*(1-H$6))</f>
        <v>20.131870952805105</v>
      </c>
      <c r="I201" s="17">
        <f t="shared" ref="I201:I264" si="43">IF($C201="W",I200*(1+I$6),I200*(1-I$6))</f>
        <v>4.290344075228294</v>
      </c>
      <c r="W201" s="8">
        <v>194</v>
      </c>
      <c r="X201" s="9" t="s">
        <v>21</v>
      </c>
      <c r="Y201" s="15">
        <f t="shared" ref="Y201:Y264" si="44">IF($X201="W",Y200*(1+Y$6),Y200*(1-Y$6))</f>
        <v>14.230748778208852</v>
      </c>
      <c r="Z201" s="16">
        <f t="shared" ref="Z201:Z264" si="45">IF($X201="W",Z200*(1+Z$6),Z200*(1-Z$6))</f>
        <v>1.985448764436766</v>
      </c>
      <c r="AA201" s="16">
        <f t="shared" ref="AA201:AA264" si="46">IF($X201="W",AA200*(1+AA$6),AA200*(1-AA$6))</f>
        <v>4.7684740773055942E-3</v>
      </c>
      <c r="AB201" s="16">
        <f t="shared" ref="AB201:AB264" si="47">IF($X201="W",AB200*(1+AB$6),AB200*(1-AB$6))</f>
        <v>1.3275376022277845E-7</v>
      </c>
      <c r="AC201" s="16">
        <f t="shared" ref="AC201:AC264" si="48">IF($X201="W",AC200*(1+AC$6),AC200*(1-AC$6))</f>
        <v>2.0289511392342035E-12</v>
      </c>
      <c r="AD201" s="17">
        <f t="shared" ref="AD201:AD264" si="49">IF($X201="W",AD200*(1+AD$6),AD200*(1-AD$6))</f>
        <v>1.5829145694278874E-17</v>
      </c>
    </row>
    <row r="202" spans="2:30" x14ac:dyDescent="0.25">
      <c r="B202" s="8">
        <v>195</v>
      </c>
      <c r="C202" s="9" t="s">
        <v>21</v>
      </c>
      <c r="D202" s="15">
        <f t="shared" si="38"/>
        <v>102.04569452578261</v>
      </c>
      <c r="E202" s="16">
        <f t="shared" si="39"/>
        <v>102.12222557184866</v>
      </c>
      <c r="F202" s="16">
        <f t="shared" si="40"/>
        <v>91.034647658916228</v>
      </c>
      <c r="G202" s="16">
        <f t="shared" si="41"/>
        <v>50.717371419716173</v>
      </c>
      <c r="H202" s="16">
        <f t="shared" si="42"/>
        <v>17.112090309884341</v>
      </c>
      <c r="I202" s="17">
        <f t="shared" si="43"/>
        <v>3.4322752601826352</v>
      </c>
      <c r="W202" s="8">
        <v>195</v>
      </c>
      <c r="X202" s="9" t="s">
        <v>21</v>
      </c>
      <c r="Y202" s="15">
        <f t="shared" si="44"/>
        <v>14.088441290426763</v>
      </c>
      <c r="Z202" s="16">
        <f t="shared" si="45"/>
        <v>1.9457397891480306</v>
      </c>
      <c r="AA202" s="16">
        <f t="shared" si="46"/>
        <v>4.5300503734403141E-3</v>
      </c>
      <c r="AB202" s="16">
        <f t="shared" si="47"/>
        <v>1.1947838420050061E-7</v>
      </c>
      <c r="AC202" s="16">
        <f t="shared" si="48"/>
        <v>1.7246084683490731E-12</v>
      </c>
      <c r="AD202" s="17">
        <f t="shared" si="49"/>
        <v>1.2663316555423099E-17</v>
      </c>
    </row>
    <row r="203" spans="2:30" x14ac:dyDescent="0.25">
      <c r="B203" s="8">
        <v>196</v>
      </c>
      <c r="C203" s="9" t="s">
        <v>21</v>
      </c>
      <c r="D203" s="15">
        <f t="shared" si="38"/>
        <v>101.02523758052477</v>
      </c>
      <c r="E203" s="16">
        <f t="shared" si="39"/>
        <v>100.07978106041169</v>
      </c>
      <c r="F203" s="16">
        <f t="shared" si="40"/>
        <v>86.482915275970413</v>
      </c>
      <c r="G203" s="16">
        <f t="shared" si="41"/>
        <v>45.645634277744556</v>
      </c>
      <c r="H203" s="16">
        <f t="shared" si="42"/>
        <v>14.54527676340169</v>
      </c>
      <c r="I203" s="17">
        <f t="shared" si="43"/>
        <v>2.7458202081461085</v>
      </c>
      <c r="W203" s="8">
        <v>196</v>
      </c>
      <c r="X203" s="9" t="s">
        <v>21</v>
      </c>
      <c r="Y203" s="15">
        <f t="shared" si="44"/>
        <v>13.947556877522496</v>
      </c>
      <c r="Z203" s="16">
        <f t="shared" si="45"/>
        <v>1.9068249933650698</v>
      </c>
      <c r="AA203" s="16">
        <f t="shared" si="46"/>
        <v>4.3035478547682983E-3</v>
      </c>
      <c r="AB203" s="16">
        <f t="shared" si="47"/>
        <v>1.0753054578045055E-7</v>
      </c>
      <c r="AC203" s="16">
        <f t="shared" si="48"/>
        <v>1.465917198096712E-12</v>
      </c>
      <c r="AD203" s="17">
        <f t="shared" si="49"/>
        <v>1.0130653244338481E-17</v>
      </c>
    </row>
    <row r="204" spans="2:30" x14ac:dyDescent="0.25">
      <c r="B204" s="8">
        <v>197</v>
      </c>
      <c r="C204" s="9" t="s">
        <v>22</v>
      </c>
      <c r="D204" s="15">
        <f t="shared" si="38"/>
        <v>102.03548995633003</v>
      </c>
      <c r="E204" s="16">
        <f t="shared" si="39"/>
        <v>102.08137668161993</v>
      </c>
      <c r="F204" s="16">
        <f t="shared" si="40"/>
        <v>90.807061039768939</v>
      </c>
      <c r="G204" s="16">
        <f t="shared" si="41"/>
        <v>50.210197705519015</v>
      </c>
      <c r="H204" s="16">
        <f t="shared" si="42"/>
        <v>16.727068277911943</v>
      </c>
      <c r="I204" s="17">
        <f t="shared" si="43"/>
        <v>3.2949842497753301</v>
      </c>
      <c r="W204" s="8">
        <v>197</v>
      </c>
      <c r="X204" s="9" t="s">
        <v>21</v>
      </c>
      <c r="Y204" s="15">
        <f t="shared" si="44"/>
        <v>13.808081308747271</v>
      </c>
      <c r="Z204" s="16">
        <f t="shared" si="45"/>
        <v>1.8686884934977683</v>
      </c>
      <c r="AA204" s="16">
        <f t="shared" si="46"/>
        <v>4.0883704620298831E-3</v>
      </c>
      <c r="AB204" s="16">
        <f t="shared" si="47"/>
        <v>9.6777491202405499E-8</v>
      </c>
      <c r="AC204" s="16">
        <f t="shared" si="48"/>
        <v>1.2460296183822052E-12</v>
      </c>
      <c r="AD204" s="17">
        <f t="shared" si="49"/>
        <v>8.1045225954707841E-18</v>
      </c>
    </row>
    <row r="205" spans="2:30" x14ac:dyDescent="0.25">
      <c r="B205" s="8">
        <v>198</v>
      </c>
      <c r="C205" s="9" t="s">
        <v>22</v>
      </c>
      <c r="D205" s="15">
        <f t="shared" si="38"/>
        <v>103.05584485589333</v>
      </c>
      <c r="E205" s="16">
        <f t="shared" si="39"/>
        <v>104.12300421525232</v>
      </c>
      <c r="F205" s="16">
        <f t="shared" si="40"/>
        <v>95.347414091757386</v>
      </c>
      <c r="G205" s="16">
        <f t="shared" si="41"/>
        <v>55.231217476070924</v>
      </c>
      <c r="H205" s="16">
        <f t="shared" si="42"/>
        <v>19.236128519598733</v>
      </c>
      <c r="I205" s="17">
        <f t="shared" si="43"/>
        <v>3.9539810997303961</v>
      </c>
      <c r="W205" s="8">
        <v>198</v>
      </c>
      <c r="X205" s="9" t="s">
        <v>21</v>
      </c>
      <c r="Y205" s="15">
        <f t="shared" si="44"/>
        <v>13.670000495659798</v>
      </c>
      <c r="Z205" s="16">
        <f t="shared" si="45"/>
        <v>1.8313147236278129</v>
      </c>
      <c r="AA205" s="16">
        <f t="shared" si="46"/>
        <v>3.8839519389283887E-3</v>
      </c>
      <c r="AB205" s="16">
        <f t="shared" si="47"/>
        <v>8.7099742082164945E-8</v>
      </c>
      <c r="AC205" s="16">
        <f t="shared" si="48"/>
        <v>1.0591251756248744E-12</v>
      </c>
      <c r="AD205" s="17">
        <f t="shared" si="49"/>
        <v>6.4836180763766273E-18</v>
      </c>
    </row>
    <row r="206" spans="2:30" x14ac:dyDescent="0.25">
      <c r="B206" s="8">
        <v>199</v>
      </c>
      <c r="C206" s="9" t="s">
        <v>21</v>
      </c>
      <c r="D206" s="15">
        <f t="shared" si="38"/>
        <v>102.02528640733439</v>
      </c>
      <c r="E206" s="16">
        <f t="shared" si="39"/>
        <v>102.04054413094727</v>
      </c>
      <c r="F206" s="16">
        <f t="shared" si="40"/>
        <v>90.580043387169511</v>
      </c>
      <c r="G206" s="16">
        <f t="shared" si="41"/>
        <v>49.708095728463832</v>
      </c>
      <c r="H206" s="16">
        <f t="shared" si="42"/>
        <v>16.350709241658922</v>
      </c>
      <c r="I206" s="17">
        <f t="shared" si="43"/>
        <v>3.1631848797843172</v>
      </c>
      <c r="W206" s="8">
        <v>199</v>
      </c>
      <c r="X206" s="9" t="s">
        <v>21</v>
      </c>
      <c r="Y206" s="15">
        <f t="shared" si="44"/>
        <v>13.5333004907032</v>
      </c>
      <c r="Z206" s="16">
        <f t="shared" si="45"/>
        <v>1.7946884291552565</v>
      </c>
      <c r="AA206" s="16">
        <f t="shared" si="46"/>
        <v>3.6897543419819692E-3</v>
      </c>
      <c r="AB206" s="16">
        <f t="shared" si="47"/>
        <v>7.8389767873948456E-8</v>
      </c>
      <c r="AC206" s="16">
        <f t="shared" si="48"/>
        <v>9.0025639928114318E-13</v>
      </c>
      <c r="AD206" s="17">
        <f t="shared" si="49"/>
        <v>5.186894461101302E-18</v>
      </c>
    </row>
    <row r="207" spans="2:30" x14ac:dyDescent="0.25">
      <c r="B207" s="8">
        <v>200</v>
      </c>
      <c r="C207" s="9" t="s">
        <v>22</v>
      </c>
      <c r="D207" s="15">
        <f t="shared" si="38"/>
        <v>103.04553927140773</v>
      </c>
      <c r="E207" s="16">
        <f t="shared" si="39"/>
        <v>104.08135501356621</v>
      </c>
      <c r="F207" s="16">
        <f t="shared" si="40"/>
        <v>95.109045556527988</v>
      </c>
      <c r="G207" s="16">
        <f t="shared" si="41"/>
        <v>54.678905301310216</v>
      </c>
      <c r="H207" s="16">
        <f t="shared" si="42"/>
        <v>18.803315627907761</v>
      </c>
      <c r="I207" s="17">
        <f t="shared" si="43"/>
        <v>3.7958218557411803</v>
      </c>
      <c r="W207" s="8">
        <v>200</v>
      </c>
      <c r="X207" s="9" t="s">
        <v>21</v>
      </c>
      <c r="Y207" s="15">
        <f t="shared" si="44"/>
        <v>13.397967485796167</v>
      </c>
      <c r="Z207" s="16">
        <f t="shared" si="45"/>
        <v>1.7587946605721514</v>
      </c>
      <c r="AA207" s="16">
        <f t="shared" si="46"/>
        <v>3.5052666248828706E-3</v>
      </c>
      <c r="AB207" s="16">
        <f t="shared" si="47"/>
        <v>7.0550791086553615E-8</v>
      </c>
      <c r="AC207" s="16">
        <f t="shared" si="48"/>
        <v>7.6521793938897171E-13</v>
      </c>
      <c r="AD207" s="17">
        <f t="shared" si="49"/>
        <v>4.1495155688810419E-18</v>
      </c>
    </row>
    <row r="208" spans="2:30" x14ac:dyDescent="0.25">
      <c r="B208" s="8">
        <v>201</v>
      </c>
      <c r="C208" s="9" t="s">
        <v>21</v>
      </c>
      <c r="D208" s="15">
        <f t="shared" si="38"/>
        <v>102.01508387869366</v>
      </c>
      <c r="E208" s="16">
        <f t="shared" si="39"/>
        <v>101.99972791329489</v>
      </c>
      <c r="F208" s="16">
        <f t="shared" si="40"/>
        <v>90.353593278701581</v>
      </c>
      <c r="G208" s="16">
        <f t="shared" si="41"/>
        <v>49.211014771179194</v>
      </c>
      <c r="H208" s="16">
        <f t="shared" si="42"/>
        <v>15.982818283721596</v>
      </c>
      <c r="I208" s="17">
        <f t="shared" si="43"/>
        <v>3.0366574845929444</v>
      </c>
      <c r="W208" s="8">
        <v>201</v>
      </c>
      <c r="X208" s="9" t="s">
        <v>21</v>
      </c>
      <c r="Y208" s="15">
        <f t="shared" si="44"/>
        <v>13.263987810938206</v>
      </c>
      <c r="Z208" s="16">
        <f t="shared" si="45"/>
        <v>1.7236187673607084</v>
      </c>
      <c r="AA208" s="16">
        <f t="shared" si="46"/>
        <v>3.3300032936387268E-3</v>
      </c>
      <c r="AB208" s="16">
        <f t="shared" si="47"/>
        <v>6.3495711977898253E-8</v>
      </c>
      <c r="AC208" s="16">
        <f t="shared" si="48"/>
        <v>6.5043524848062591E-13</v>
      </c>
      <c r="AD208" s="17">
        <f t="shared" si="49"/>
        <v>3.3196124551048336E-18</v>
      </c>
    </row>
    <row r="209" spans="2:30" x14ac:dyDescent="0.25">
      <c r="B209" s="8">
        <v>202</v>
      </c>
      <c r="C209" s="9" t="s">
        <v>21</v>
      </c>
      <c r="D209" s="15">
        <f t="shared" si="38"/>
        <v>100.99493303990673</v>
      </c>
      <c r="E209" s="16">
        <f t="shared" si="39"/>
        <v>99.959733355028987</v>
      </c>
      <c r="F209" s="16">
        <f t="shared" si="40"/>
        <v>85.835913614766497</v>
      </c>
      <c r="G209" s="16">
        <f t="shared" si="41"/>
        <v>44.289913294061279</v>
      </c>
      <c r="H209" s="16">
        <f t="shared" si="42"/>
        <v>13.585395541163356</v>
      </c>
      <c r="I209" s="17">
        <f t="shared" si="43"/>
        <v>2.4293259876743556</v>
      </c>
      <c r="W209" s="8">
        <v>202</v>
      </c>
      <c r="X209" s="9" t="s">
        <v>21</v>
      </c>
      <c r="Y209" s="15">
        <f t="shared" si="44"/>
        <v>13.131347932828824</v>
      </c>
      <c r="Z209" s="16">
        <f t="shared" si="45"/>
        <v>1.6891463920134941</v>
      </c>
      <c r="AA209" s="16">
        <f t="shared" si="46"/>
        <v>3.1635031289567904E-3</v>
      </c>
      <c r="AB209" s="16">
        <f t="shared" si="47"/>
        <v>5.714614078010843E-8</v>
      </c>
      <c r="AC209" s="16">
        <f t="shared" si="48"/>
        <v>5.5286996120853198E-13</v>
      </c>
      <c r="AD209" s="17">
        <f t="shared" si="49"/>
        <v>2.655689964083867E-18</v>
      </c>
    </row>
    <row r="210" spans="2:30" x14ac:dyDescent="0.25">
      <c r="B210" s="8">
        <v>203</v>
      </c>
      <c r="C210" s="9" t="s">
        <v>21</v>
      </c>
      <c r="D210" s="15">
        <f t="shared" si="38"/>
        <v>99.984983709507659</v>
      </c>
      <c r="E210" s="16">
        <f t="shared" si="39"/>
        <v>97.960538687928405</v>
      </c>
      <c r="F210" s="16">
        <f t="shared" si="40"/>
        <v>81.544117934028165</v>
      </c>
      <c r="G210" s="16">
        <f t="shared" si="41"/>
        <v>39.860921964655155</v>
      </c>
      <c r="H210" s="16">
        <f t="shared" si="42"/>
        <v>11.547586209988852</v>
      </c>
      <c r="I210" s="17">
        <f t="shared" si="43"/>
        <v>1.9434607901394845</v>
      </c>
      <c r="W210" s="8">
        <v>203</v>
      </c>
      <c r="X210" s="9" t="s">
        <v>21</v>
      </c>
      <c r="Y210" s="15">
        <f t="shared" si="44"/>
        <v>13.000034453500536</v>
      </c>
      <c r="Z210" s="16">
        <f t="shared" si="45"/>
        <v>1.6553634641732242</v>
      </c>
      <c r="AA210" s="16">
        <f t="shared" si="46"/>
        <v>3.0053279725089509E-3</v>
      </c>
      <c r="AB210" s="16">
        <f t="shared" si="47"/>
        <v>5.1431526702097591E-8</v>
      </c>
      <c r="AC210" s="16">
        <f t="shared" si="48"/>
        <v>4.6993946702725219E-13</v>
      </c>
      <c r="AD210" s="17">
        <f t="shared" si="49"/>
        <v>2.1245519712670937E-18</v>
      </c>
    </row>
    <row r="211" spans="2:30" x14ac:dyDescent="0.25">
      <c r="B211" s="8">
        <v>204</v>
      </c>
      <c r="C211" s="9" t="s">
        <v>22</v>
      </c>
      <c r="D211" s="15">
        <f t="shared" si="38"/>
        <v>100.98483354660274</v>
      </c>
      <c r="E211" s="16">
        <f t="shared" si="39"/>
        <v>99.919749461686976</v>
      </c>
      <c r="F211" s="16">
        <f t="shared" si="40"/>
        <v>85.62132383072958</v>
      </c>
      <c r="G211" s="16">
        <f t="shared" si="41"/>
        <v>43.847014161120676</v>
      </c>
      <c r="H211" s="16">
        <f t="shared" si="42"/>
        <v>13.279724141487179</v>
      </c>
      <c r="I211" s="17">
        <f t="shared" si="43"/>
        <v>2.3321529481673813</v>
      </c>
      <c r="W211" s="8">
        <v>204</v>
      </c>
      <c r="X211" s="9" t="s">
        <v>21</v>
      </c>
      <c r="Y211" s="15">
        <f t="shared" si="44"/>
        <v>12.87003410896553</v>
      </c>
      <c r="Z211" s="16">
        <f t="shared" si="45"/>
        <v>1.6222561948897598</v>
      </c>
      <c r="AA211" s="16">
        <f t="shared" si="46"/>
        <v>2.8550615738835031E-3</v>
      </c>
      <c r="AB211" s="16">
        <f t="shared" si="47"/>
        <v>4.628837403188783E-8</v>
      </c>
      <c r="AC211" s="16">
        <f t="shared" si="48"/>
        <v>3.9944854697316434E-13</v>
      </c>
      <c r="AD211" s="17">
        <f t="shared" si="49"/>
        <v>1.699641577013675E-18</v>
      </c>
    </row>
    <row r="212" spans="2:30" x14ac:dyDescent="0.25">
      <c r="B212" s="8">
        <v>205</v>
      </c>
      <c r="C212" s="9" t="s">
        <v>21</v>
      </c>
      <c r="D212" s="15">
        <f t="shared" si="38"/>
        <v>99.974985211136712</v>
      </c>
      <c r="E212" s="16">
        <f t="shared" si="39"/>
        <v>97.921354472453231</v>
      </c>
      <c r="F212" s="16">
        <f t="shared" si="40"/>
        <v>81.340257639193098</v>
      </c>
      <c r="G212" s="16">
        <f t="shared" si="41"/>
        <v>39.46231274500861</v>
      </c>
      <c r="H212" s="16">
        <f t="shared" si="42"/>
        <v>11.287765520264102</v>
      </c>
      <c r="I212" s="17">
        <f t="shared" si="43"/>
        <v>1.8657223585339051</v>
      </c>
      <c r="W212" s="8">
        <v>205</v>
      </c>
      <c r="X212" s="9" t="s">
        <v>21</v>
      </c>
      <c r="Y212" s="15">
        <f t="shared" si="44"/>
        <v>12.741333767875876</v>
      </c>
      <c r="Z212" s="16">
        <f t="shared" si="45"/>
        <v>1.5898110709919646</v>
      </c>
      <c r="AA212" s="16">
        <f t="shared" si="46"/>
        <v>2.712308495189328E-3</v>
      </c>
      <c r="AB212" s="16">
        <f t="shared" si="47"/>
        <v>4.165953662869905E-8</v>
      </c>
      <c r="AC212" s="16">
        <f t="shared" si="48"/>
        <v>3.3953126492718969E-13</v>
      </c>
      <c r="AD212" s="17">
        <f t="shared" si="49"/>
        <v>1.35971326161094E-18</v>
      </c>
    </row>
    <row r="213" spans="2:30" x14ac:dyDescent="0.25">
      <c r="B213" s="8">
        <v>206</v>
      </c>
      <c r="C213" s="9" t="s">
        <v>21</v>
      </c>
      <c r="D213" s="15">
        <f t="shared" si="38"/>
        <v>98.975235359025348</v>
      </c>
      <c r="E213" s="16">
        <f t="shared" si="39"/>
        <v>95.962927383004171</v>
      </c>
      <c r="F213" s="16">
        <f t="shared" si="40"/>
        <v>77.273244757233442</v>
      </c>
      <c r="G213" s="16">
        <f t="shared" si="41"/>
        <v>35.51608147050775</v>
      </c>
      <c r="H213" s="16">
        <f t="shared" si="42"/>
        <v>9.5946006922244873</v>
      </c>
      <c r="I213" s="17">
        <f t="shared" si="43"/>
        <v>1.4925778868271242</v>
      </c>
      <c r="W213" s="8">
        <v>206</v>
      </c>
      <c r="X213" s="9" t="s">
        <v>21</v>
      </c>
      <c r="Y213" s="15">
        <f t="shared" si="44"/>
        <v>12.613920430197117</v>
      </c>
      <c r="Z213" s="16">
        <f t="shared" si="45"/>
        <v>1.5580148495721253</v>
      </c>
      <c r="AA213" s="16">
        <f t="shared" si="46"/>
        <v>2.5766930704298613E-3</v>
      </c>
      <c r="AB213" s="16">
        <f t="shared" si="47"/>
        <v>3.7493582965829143E-8</v>
      </c>
      <c r="AC213" s="16">
        <f t="shared" si="48"/>
        <v>2.8860157518811124E-13</v>
      </c>
      <c r="AD213" s="17">
        <f t="shared" si="49"/>
        <v>1.0877706092887521E-18</v>
      </c>
    </row>
    <row r="214" spans="2:30" x14ac:dyDescent="0.25">
      <c r="B214" s="8">
        <v>207</v>
      </c>
      <c r="C214" s="9" t="s">
        <v>22</v>
      </c>
      <c r="D214" s="15">
        <f t="shared" si="38"/>
        <v>99.964987712615596</v>
      </c>
      <c r="E214" s="16">
        <f t="shared" si="39"/>
        <v>97.882185930664249</v>
      </c>
      <c r="F214" s="16">
        <f t="shared" si="40"/>
        <v>81.136906995095117</v>
      </c>
      <c r="G214" s="16">
        <f t="shared" si="41"/>
        <v>39.067689617558528</v>
      </c>
      <c r="H214" s="16">
        <f t="shared" si="42"/>
        <v>11.03379079605816</v>
      </c>
      <c r="I214" s="17">
        <f t="shared" si="43"/>
        <v>1.7910934641925491</v>
      </c>
      <c r="W214" s="8">
        <v>207</v>
      </c>
      <c r="X214" s="9" t="s">
        <v>21</v>
      </c>
      <c r="Y214" s="15">
        <f t="shared" si="44"/>
        <v>12.487781225895146</v>
      </c>
      <c r="Z214" s="16">
        <f t="shared" si="45"/>
        <v>1.5268545525806827</v>
      </c>
      <c r="AA214" s="16">
        <f t="shared" si="46"/>
        <v>2.4478584169083683E-3</v>
      </c>
      <c r="AB214" s="16">
        <f t="shared" si="47"/>
        <v>3.374422466924623E-8</v>
      </c>
      <c r="AC214" s="16">
        <f t="shared" si="48"/>
        <v>2.4531133890989458E-13</v>
      </c>
      <c r="AD214" s="17">
        <f t="shared" si="49"/>
        <v>8.7021648743100181E-19</v>
      </c>
    </row>
    <row r="215" spans="2:30" x14ac:dyDescent="0.25">
      <c r="B215" s="8">
        <v>208</v>
      </c>
      <c r="C215" s="9" t="s">
        <v>21</v>
      </c>
      <c r="D215" s="15">
        <f t="shared" si="38"/>
        <v>98.965337835489436</v>
      </c>
      <c r="E215" s="16">
        <f t="shared" si="39"/>
        <v>95.924542212050966</v>
      </c>
      <c r="F215" s="16">
        <f t="shared" si="40"/>
        <v>77.080061645340351</v>
      </c>
      <c r="G215" s="16">
        <f t="shared" si="41"/>
        <v>35.160920655802677</v>
      </c>
      <c r="H215" s="16">
        <f t="shared" si="42"/>
        <v>9.3787221766494362</v>
      </c>
      <c r="I215" s="17">
        <f t="shared" si="43"/>
        <v>1.4328747713540393</v>
      </c>
      <c r="W215" s="8">
        <v>208</v>
      </c>
      <c r="X215" s="9" t="s">
        <v>21</v>
      </c>
      <c r="Y215" s="15">
        <f t="shared" si="44"/>
        <v>12.362903413636195</v>
      </c>
      <c r="Z215" s="16">
        <f t="shared" si="45"/>
        <v>1.4963174615290691</v>
      </c>
      <c r="AA215" s="16">
        <f t="shared" si="46"/>
        <v>2.3254654960629499E-3</v>
      </c>
      <c r="AB215" s="16">
        <f t="shared" si="47"/>
        <v>3.0369802202321611E-8</v>
      </c>
      <c r="AC215" s="16">
        <f t="shared" si="48"/>
        <v>2.0851463807341038E-13</v>
      </c>
      <c r="AD215" s="17">
        <f t="shared" si="49"/>
        <v>6.9617318994480147E-19</v>
      </c>
    </row>
    <row r="216" spans="2:30" x14ac:dyDescent="0.25">
      <c r="B216" s="8">
        <v>209</v>
      </c>
      <c r="C216" s="9" t="s">
        <v>21</v>
      </c>
      <c r="D216" s="15">
        <f t="shared" si="38"/>
        <v>97.975684457134534</v>
      </c>
      <c r="E216" s="16">
        <f t="shared" si="39"/>
        <v>94.006051367809945</v>
      </c>
      <c r="F216" s="16">
        <f t="shared" si="40"/>
        <v>73.226058563073323</v>
      </c>
      <c r="G216" s="16">
        <f t="shared" si="41"/>
        <v>31.64482859022241</v>
      </c>
      <c r="H216" s="16">
        <f t="shared" si="42"/>
        <v>7.9719138501520206</v>
      </c>
      <c r="I216" s="17">
        <f t="shared" si="43"/>
        <v>1.1462998170832315</v>
      </c>
      <c r="W216" s="8">
        <v>209</v>
      </c>
      <c r="X216" s="9" t="s">
        <v>21</v>
      </c>
      <c r="Y216" s="15">
        <f t="shared" si="44"/>
        <v>12.239274379499832</v>
      </c>
      <c r="Z216" s="16">
        <f t="shared" si="45"/>
        <v>1.4663911122984876</v>
      </c>
      <c r="AA216" s="16">
        <f t="shared" si="46"/>
        <v>2.2091922212598022E-3</v>
      </c>
      <c r="AB216" s="16">
        <f t="shared" si="47"/>
        <v>2.7332821982089452E-8</v>
      </c>
      <c r="AC216" s="16">
        <f t="shared" si="48"/>
        <v>1.7723744236239882E-13</v>
      </c>
      <c r="AD216" s="17">
        <f t="shared" si="49"/>
        <v>5.5693855195584117E-19</v>
      </c>
    </row>
    <row r="217" spans="2:30" x14ac:dyDescent="0.25">
      <c r="B217" s="8">
        <v>210</v>
      </c>
      <c r="C217" s="9" t="s">
        <v>21</v>
      </c>
      <c r="D217" s="15">
        <f t="shared" si="38"/>
        <v>96.995927612563193</v>
      </c>
      <c r="E217" s="16">
        <f t="shared" si="39"/>
        <v>92.125930340453749</v>
      </c>
      <c r="F217" s="16">
        <f t="shared" si="40"/>
        <v>69.564755634919649</v>
      </c>
      <c r="G217" s="16">
        <f t="shared" si="41"/>
        <v>28.48034573120017</v>
      </c>
      <c r="H217" s="16">
        <f t="shared" si="42"/>
        <v>6.7761267726292171</v>
      </c>
      <c r="I217" s="17">
        <f t="shared" si="43"/>
        <v>0.91703985366658525</v>
      </c>
      <c r="W217" s="8">
        <v>210</v>
      </c>
      <c r="X217" s="9" t="s">
        <v>21</v>
      </c>
      <c r="Y217" s="15">
        <f t="shared" si="44"/>
        <v>12.116881635704834</v>
      </c>
      <c r="Z217" s="16">
        <f t="shared" si="45"/>
        <v>1.4370632900525178</v>
      </c>
      <c r="AA217" s="16">
        <f t="shared" si="46"/>
        <v>2.0987326101968118E-3</v>
      </c>
      <c r="AB217" s="16">
        <f t="shared" si="47"/>
        <v>2.4599539783880507E-8</v>
      </c>
      <c r="AC217" s="16">
        <f t="shared" si="48"/>
        <v>1.5065182600803899E-13</v>
      </c>
      <c r="AD217" s="17">
        <f t="shared" si="49"/>
        <v>4.4555084156467294E-19</v>
      </c>
    </row>
    <row r="218" spans="2:30" x14ac:dyDescent="0.25">
      <c r="B218" s="8">
        <v>211</v>
      </c>
      <c r="C218" s="9" t="s">
        <v>21</v>
      </c>
      <c r="D218" s="15">
        <f t="shared" si="38"/>
        <v>96.025968336437558</v>
      </c>
      <c r="E218" s="16">
        <f t="shared" si="39"/>
        <v>90.28341173364467</v>
      </c>
      <c r="F218" s="16">
        <f t="shared" si="40"/>
        <v>66.08651785317366</v>
      </c>
      <c r="G218" s="16">
        <f t="shared" si="41"/>
        <v>25.632311158080153</v>
      </c>
      <c r="H218" s="16">
        <f t="shared" si="42"/>
        <v>5.7597077567348345</v>
      </c>
      <c r="I218" s="17">
        <f t="shared" si="43"/>
        <v>0.7336318829332682</v>
      </c>
      <c r="W218" s="8">
        <v>211</v>
      </c>
      <c r="X218" s="9" t="s">
        <v>21</v>
      </c>
      <c r="Y218" s="15">
        <f t="shared" si="44"/>
        <v>11.995712819347785</v>
      </c>
      <c r="Z218" s="16">
        <f t="shared" si="45"/>
        <v>1.4083220242514674</v>
      </c>
      <c r="AA218" s="16">
        <f t="shared" si="46"/>
        <v>1.9937959796869709E-3</v>
      </c>
      <c r="AB218" s="16">
        <f t="shared" si="47"/>
        <v>2.2139585805492458E-8</v>
      </c>
      <c r="AC218" s="16">
        <f t="shared" si="48"/>
        <v>1.2805405210683314E-13</v>
      </c>
      <c r="AD218" s="17">
        <f t="shared" si="49"/>
        <v>3.5644067325173835E-19</v>
      </c>
    </row>
    <row r="219" spans="2:30" x14ac:dyDescent="0.25">
      <c r="B219" s="8">
        <v>212</v>
      </c>
      <c r="C219" s="9" t="s">
        <v>22</v>
      </c>
      <c r="D219" s="15">
        <f t="shared" si="38"/>
        <v>96.986228019801928</v>
      </c>
      <c r="E219" s="16">
        <f t="shared" si="39"/>
        <v>92.089079968317563</v>
      </c>
      <c r="F219" s="16">
        <f t="shared" si="40"/>
        <v>69.390843745832342</v>
      </c>
      <c r="G219" s="16">
        <f t="shared" si="41"/>
        <v>28.195542273888172</v>
      </c>
      <c r="H219" s="16">
        <f t="shared" si="42"/>
        <v>6.6236639202450593</v>
      </c>
      <c r="I219" s="17">
        <f t="shared" si="43"/>
        <v>0.88035825951992186</v>
      </c>
      <c r="W219" s="8">
        <v>212</v>
      </c>
      <c r="X219" s="9" t="s">
        <v>21</v>
      </c>
      <c r="Y219" s="15">
        <f t="shared" si="44"/>
        <v>11.875755691154307</v>
      </c>
      <c r="Z219" s="16">
        <f t="shared" si="45"/>
        <v>1.3801555837664379</v>
      </c>
      <c r="AA219" s="16">
        <f t="shared" si="46"/>
        <v>1.8941061807026224E-3</v>
      </c>
      <c r="AB219" s="16">
        <f t="shared" si="47"/>
        <v>1.9925627224943214E-8</v>
      </c>
      <c r="AC219" s="16">
        <f t="shared" si="48"/>
        <v>1.0884594429080817E-13</v>
      </c>
      <c r="AD219" s="17">
        <f t="shared" si="49"/>
        <v>2.8515253860139068E-19</v>
      </c>
    </row>
    <row r="220" spans="2:30" x14ac:dyDescent="0.25">
      <c r="B220" s="8">
        <v>213</v>
      </c>
      <c r="C220" s="9" t="s">
        <v>21</v>
      </c>
      <c r="D220" s="15">
        <f t="shared" si="38"/>
        <v>96.016365739603913</v>
      </c>
      <c r="E220" s="16">
        <f t="shared" si="39"/>
        <v>90.247298368951206</v>
      </c>
      <c r="F220" s="16">
        <f t="shared" si="40"/>
        <v>65.921301558540719</v>
      </c>
      <c r="G220" s="16">
        <f t="shared" si="41"/>
        <v>25.375988046499355</v>
      </c>
      <c r="H220" s="16">
        <f t="shared" si="42"/>
        <v>5.6301143322083007</v>
      </c>
      <c r="I220" s="17">
        <f t="shared" si="43"/>
        <v>0.70428660761593753</v>
      </c>
      <c r="W220" s="8">
        <v>213</v>
      </c>
      <c r="X220" s="9" t="s">
        <v>21</v>
      </c>
      <c r="Y220" s="15">
        <f t="shared" si="44"/>
        <v>11.756998134242764</v>
      </c>
      <c r="Z220" s="16">
        <f t="shared" si="45"/>
        <v>1.3525524720911091</v>
      </c>
      <c r="AA220" s="16">
        <f t="shared" si="46"/>
        <v>1.7994008716674911E-3</v>
      </c>
      <c r="AB220" s="16">
        <f t="shared" si="47"/>
        <v>1.7933064502448893E-8</v>
      </c>
      <c r="AC220" s="16">
        <f t="shared" si="48"/>
        <v>9.2519052647186939E-14</v>
      </c>
      <c r="AD220" s="17">
        <f t="shared" si="49"/>
        <v>2.2812203088111257E-19</v>
      </c>
    </row>
    <row r="221" spans="2:30" x14ac:dyDescent="0.25">
      <c r="B221" s="8">
        <v>214</v>
      </c>
      <c r="C221" s="9" t="s">
        <v>22</v>
      </c>
      <c r="D221" s="15">
        <f t="shared" si="38"/>
        <v>96.97652939699995</v>
      </c>
      <c r="E221" s="16">
        <f t="shared" si="39"/>
        <v>92.052244336330233</v>
      </c>
      <c r="F221" s="16">
        <f t="shared" si="40"/>
        <v>69.217366636467759</v>
      </c>
      <c r="G221" s="16">
        <f t="shared" si="41"/>
        <v>27.913586851149294</v>
      </c>
      <c r="H221" s="16">
        <f t="shared" si="42"/>
        <v>6.4746314820395456</v>
      </c>
      <c r="I221" s="17">
        <f t="shared" si="43"/>
        <v>0.84514392913912506</v>
      </c>
      <c r="W221" s="8">
        <v>214</v>
      </c>
      <c r="X221" s="9" t="s">
        <v>21</v>
      </c>
      <c r="Y221" s="15">
        <f t="shared" si="44"/>
        <v>11.639428152900336</v>
      </c>
      <c r="Z221" s="16">
        <f t="shared" si="45"/>
        <v>1.3255014226492869</v>
      </c>
      <c r="AA221" s="16">
        <f t="shared" si="46"/>
        <v>1.7094308280841163E-3</v>
      </c>
      <c r="AB221" s="16">
        <f t="shared" si="47"/>
        <v>1.6139758052204004E-8</v>
      </c>
      <c r="AC221" s="16">
        <f t="shared" si="48"/>
        <v>7.8641194750108895E-14</v>
      </c>
      <c r="AD221" s="17">
        <f t="shared" si="49"/>
        <v>1.8249762470489006E-19</v>
      </c>
    </row>
    <row r="222" spans="2:30" x14ac:dyDescent="0.25">
      <c r="B222" s="8">
        <v>215</v>
      </c>
      <c r="C222" s="9" t="s">
        <v>21</v>
      </c>
      <c r="D222" s="15">
        <f t="shared" si="38"/>
        <v>96.006764103029951</v>
      </c>
      <c r="E222" s="16">
        <f t="shared" si="39"/>
        <v>90.211199449603626</v>
      </c>
      <c r="F222" s="16">
        <f t="shared" si="40"/>
        <v>65.756498304644367</v>
      </c>
      <c r="G222" s="16">
        <f t="shared" si="41"/>
        <v>25.122228166034365</v>
      </c>
      <c r="H222" s="16">
        <f t="shared" si="42"/>
        <v>5.5034367597336136</v>
      </c>
      <c r="I222" s="17">
        <f t="shared" si="43"/>
        <v>0.67611514331130007</v>
      </c>
      <c r="W222" s="8">
        <v>215</v>
      </c>
      <c r="X222" s="9" t="s">
        <v>21</v>
      </c>
      <c r="Y222" s="15">
        <f t="shared" si="44"/>
        <v>11.523033871371332</v>
      </c>
      <c r="Z222" s="16">
        <f t="shared" si="45"/>
        <v>1.2989913941963012</v>
      </c>
      <c r="AA222" s="16">
        <f t="shared" si="46"/>
        <v>1.6239592866799104E-3</v>
      </c>
      <c r="AB222" s="16">
        <f t="shared" si="47"/>
        <v>1.4525782246983603E-8</v>
      </c>
      <c r="AC222" s="16">
        <f t="shared" si="48"/>
        <v>6.6845015537592559E-14</v>
      </c>
      <c r="AD222" s="17">
        <f t="shared" si="49"/>
        <v>1.4599809976391207E-19</v>
      </c>
    </row>
    <row r="223" spans="2:30" x14ac:dyDescent="0.25">
      <c r="B223" s="8">
        <v>216</v>
      </c>
      <c r="C223" s="9" t="s">
        <v>22</v>
      </c>
      <c r="D223" s="15">
        <f t="shared" si="38"/>
        <v>96.966831744060258</v>
      </c>
      <c r="E223" s="16">
        <f t="shared" si="39"/>
        <v>92.015423438595704</v>
      </c>
      <c r="F223" s="16">
        <f t="shared" si="40"/>
        <v>69.044323219876588</v>
      </c>
      <c r="G223" s="16">
        <f t="shared" si="41"/>
        <v>27.634450982637805</v>
      </c>
      <c r="H223" s="16">
        <f t="shared" si="42"/>
        <v>6.3289522736936554</v>
      </c>
      <c r="I223" s="17">
        <f t="shared" si="43"/>
        <v>0.81133817197356006</v>
      </c>
      <c r="W223" s="8">
        <v>216</v>
      </c>
      <c r="X223" s="9" t="s">
        <v>21</v>
      </c>
      <c r="Y223" s="15">
        <f t="shared" si="44"/>
        <v>11.407803532657619</v>
      </c>
      <c r="Z223" s="16">
        <f t="shared" si="45"/>
        <v>1.2730115663123751</v>
      </c>
      <c r="AA223" s="16">
        <f t="shared" si="46"/>
        <v>1.5427613223459148E-3</v>
      </c>
      <c r="AB223" s="16">
        <f t="shared" si="47"/>
        <v>1.3073204022285243E-8</v>
      </c>
      <c r="AC223" s="16">
        <f t="shared" si="48"/>
        <v>5.6818263206953671E-14</v>
      </c>
      <c r="AD223" s="17">
        <f t="shared" si="49"/>
        <v>1.1679847981112966E-19</v>
      </c>
    </row>
    <row r="224" spans="2:30" x14ac:dyDescent="0.25">
      <c r="B224" s="8">
        <v>217</v>
      </c>
      <c r="C224" s="9" t="s">
        <v>21</v>
      </c>
      <c r="D224" s="15">
        <f t="shared" si="38"/>
        <v>95.99716342661965</v>
      </c>
      <c r="E224" s="16">
        <f t="shared" si="39"/>
        <v>90.175114969823795</v>
      </c>
      <c r="F224" s="16">
        <f t="shared" si="40"/>
        <v>65.59210705888276</v>
      </c>
      <c r="G224" s="16">
        <f t="shared" si="41"/>
        <v>24.871005884374025</v>
      </c>
      <c r="H224" s="16">
        <f t="shared" si="42"/>
        <v>5.3796094326396071</v>
      </c>
      <c r="I224" s="17">
        <f t="shared" si="43"/>
        <v>0.64907053757884814</v>
      </c>
      <c r="W224" s="8">
        <v>217</v>
      </c>
      <c r="X224" s="9" t="s">
        <v>21</v>
      </c>
      <c r="Y224" s="15">
        <f t="shared" si="44"/>
        <v>11.293725497331042</v>
      </c>
      <c r="Z224" s="16">
        <f t="shared" si="45"/>
        <v>1.2475513349861276</v>
      </c>
      <c r="AA224" s="16">
        <f t="shared" si="46"/>
        <v>1.4656232562286189E-3</v>
      </c>
      <c r="AB224" s="16">
        <f t="shared" si="47"/>
        <v>1.1765883620056718E-8</v>
      </c>
      <c r="AC224" s="16">
        <f t="shared" si="48"/>
        <v>4.8295523725910617E-14</v>
      </c>
      <c r="AD224" s="17">
        <f t="shared" si="49"/>
        <v>9.343878384890373E-20</v>
      </c>
    </row>
    <row r="225" spans="2:30" x14ac:dyDescent="0.25">
      <c r="B225" s="8">
        <v>218</v>
      </c>
      <c r="C225" s="9" t="s">
        <v>21</v>
      </c>
      <c r="D225" s="15">
        <f t="shared" si="38"/>
        <v>95.037191792353454</v>
      </c>
      <c r="E225" s="16">
        <f t="shared" si="39"/>
        <v>88.371612670427311</v>
      </c>
      <c r="F225" s="16">
        <f t="shared" si="40"/>
        <v>62.312501705938622</v>
      </c>
      <c r="G225" s="16">
        <f t="shared" si="41"/>
        <v>22.383905295936621</v>
      </c>
      <c r="H225" s="16">
        <f t="shared" si="42"/>
        <v>4.5726680177436663</v>
      </c>
      <c r="I225" s="17">
        <f t="shared" si="43"/>
        <v>0.51925643006307853</v>
      </c>
      <c r="W225" s="8">
        <v>218</v>
      </c>
      <c r="X225" s="9" t="s">
        <v>21</v>
      </c>
      <c r="Y225" s="15">
        <f t="shared" si="44"/>
        <v>11.180788242357732</v>
      </c>
      <c r="Z225" s="16">
        <f t="shared" si="45"/>
        <v>1.222600308286405</v>
      </c>
      <c r="AA225" s="16">
        <f t="shared" si="46"/>
        <v>1.392342093417188E-3</v>
      </c>
      <c r="AB225" s="16">
        <f t="shared" si="47"/>
        <v>1.0589295258051047E-8</v>
      </c>
      <c r="AC225" s="16">
        <f t="shared" si="48"/>
        <v>4.1051195167024022E-14</v>
      </c>
      <c r="AD225" s="17">
        <f t="shared" si="49"/>
        <v>7.4751027079122988E-20</v>
      </c>
    </row>
    <row r="226" spans="2:30" x14ac:dyDescent="0.25">
      <c r="B226" s="8">
        <v>219</v>
      </c>
      <c r="C226" s="9" t="s">
        <v>22</v>
      </c>
      <c r="D226" s="15">
        <f t="shared" si="38"/>
        <v>95.987563710276987</v>
      </c>
      <c r="E226" s="16">
        <f t="shared" si="39"/>
        <v>90.139044923835854</v>
      </c>
      <c r="F226" s="16">
        <f t="shared" si="40"/>
        <v>65.428126791235556</v>
      </c>
      <c r="G226" s="16">
        <f t="shared" si="41"/>
        <v>24.622295825530287</v>
      </c>
      <c r="H226" s="16">
        <f t="shared" si="42"/>
        <v>5.2585682204052162</v>
      </c>
      <c r="I226" s="17">
        <f t="shared" si="43"/>
        <v>0.62310771607569426</v>
      </c>
      <c r="W226" s="8">
        <v>219</v>
      </c>
      <c r="X226" s="9" t="s">
        <v>21</v>
      </c>
      <c r="Y226" s="15">
        <f t="shared" si="44"/>
        <v>11.068980359934155</v>
      </c>
      <c r="Z226" s="16">
        <f t="shared" si="45"/>
        <v>1.1981483021206769</v>
      </c>
      <c r="AA226" s="16">
        <f t="shared" si="46"/>
        <v>1.3227249887463285E-3</v>
      </c>
      <c r="AB226" s="16">
        <f t="shared" si="47"/>
        <v>9.5303657322459429E-9</v>
      </c>
      <c r="AC226" s="16">
        <f t="shared" si="48"/>
        <v>3.4893515891970417E-14</v>
      </c>
      <c r="AD226" s="17">
        <f t="shared" si="49"/>
        <v>5.9800821663298388E-20</v>
      </c>
    </row>
    <row r="227" spans="2:30" x14ac:dyDescent="0.25">
      <c r="B227" s="8">
        <v>220</v>
      </c>
      <c r="C227" s="9" t="s">
        <v>21</v>
      </c>
      <c r="D227" s="15">
        <f t="shared" si="38"/>
        <v>95.027688073174218</v>
      </c>
      <c r="E227" s="16">
        <f t="shared" si="39"/>
        <v>88.336264025359142</v>
      </c>
      <c r="F227" s="16">
        <f t="shared" si="40"/>
        <v>62.156720451673777</v>
      </c>
      <c r="G227" s="16">
        <f t="shared" si="41"/>
        <v>22.160066242977258</v>
      </c>
      <c r="H227" s="16">
        <f t="shared" si="42"/>
        <v>4.4697829873444332</v>
      </c>
      <c r="I227" s="17">
        <f t="shared" si="43"/>
        <v>0.49848617286055541</v>
      </c>
      <c r="W227" s="8">
        <v>220</v>
      </c>
      <c r="X227" s="9" t="s">
        <v>21</v>
      </c>
      <c r="Y227" s="15">
        <f t="shared" si="44"/>
        <v>10.958290556334813</v>
      </c>
      <c r="Z227" s="16">
        <f t="shared" si="45"/>
        <v>1.1741853360782633</v>
      </c>
      <c r="AA227" s="16">
        <f t="shared" si="46"/>
        <v>1.2565887393090119E-3</v>
      </c>
      <c r="AB227" s="16">
        <f t="shared" si="47"/>
        <v>8.5773291590213487E-9</v>
      </c>
      <c r="AC227" s="16">
        <f t="shared" si="48"/>
        <v>2.9659488508174856E-14</v>
      </c>
      <c r="AD227" s="17">
        <f t="shared" si="49"/>
        <v>4.7840657330638713E-20</v>
      </c>
    </row>
    <row r="228" spans="2:30" x14ac:dyDescent="0.25">
      <c r="B228" s="8">
        <v>221</v>
      </c>
      <c r="C228" s="9" t="s">
        <v>21</v>
      </c>
      <c r="D228" s="15">
        <f t="shared" si="38"/>
        <v>94.077411192442469</v>
      </c>
      <c r="E228" s="16">
        <f t="shared" si="39"/>
        <v>86.569538744851954</v>
      </c>
      <c r="F228" s="16">
        <f t="shared" si="40"/>
        <v>59.048884429090087</v>
      </c>
      <c r="G228" s="16">
        <f t="shared" si="41"/>
        <v>19.944059618679532</v>
      </c>
      <c r="H228" s="16">
        <f t="shared" si="42"/>
        <v>3.7993155392427682</v>
      </c>
      <c r="I228" s="17">
        <f t="shared" si="43"/>
        <v>0.39878893828844436</v>
      </c>
      <c r="W228" s="8">
        <v>221</v>
      </c>
      <c r="X228" s="9" t="s">
        <v>21</v>
      </c>
      <c r="Y228" s="15">
        <f t="shared" si="44"/>
        <v>10.848707650771464</v>
      </c>
      <c r="Z228" s="16">
        <f t="shared" si="45"/>
        <v>1.1507016293566981</v>
      </c>
      <c r="AA228" s="16">
        <f t="shared" si="46"/>
        <v>1.1937593023435612E-3</v>
      </c>
      <c r="AB228" s="16">
        <f t="shared" si="47"/>
        <v>7.719596243119214E-9</v>
      </c>
      <c r="AC228" s="16">
        <f t="shared" si="48"/>
        <v>2.5210565231948627E-14</v>
      </c>
      <c r="AD228" s="17">
        <f t="shared" si="49"/>
        <v>3.827252586451097E-20</v>
      </c>
    </row>
    <row r="229" spans="2:30" x14ac:dyDescent="0.25">
      <c r="B229" s="8">
        <v>222</v>
      </c>
      <c r="C229" s="9" t="s">
        <v>21</v>
      </c>
      <c r="D229" s="15">
        <f t="shared" si="38"/>
        <v>93.136637080518042</v>
      </c>
      <c r="E229" s="16">
        <f t="shared" si="39"/>
        <v>84.838147969954917</v>
      </c>
      <c r="F229" s="16">
        <f t="shared" si="40"/>
        <v>56.096440207635581</v>
      </c>
      <c r="G229" s="16">
        <f t="shared" si="41"/>
        <v>17.949653656811581</v>
      </c>
      <c r="H229" s="16">
        <f t="shared" si="42"/>
        <v>3.229418208356353</v>
      </c>
      <c r="I229" s="17">
        <f t="shared" si="43"/>
        <v>0.31903115063075549</v>
      </c>
      <c r="W229" s="8">
        <v>222</v>
      </c>
      <c r="X229" s="9" t="s">
        <v>21</v>
      </c>
      <c r="Y229" s="15">
        <f t="shared" si="44"/>
        <v>10.74022057426375</v>
      </c>
      <c r="Z229" s="16">
        <f t="shared" si="45"/>
        <v>1.1276875967695641</v>
      </c>
      <c r="AA229" s="16">
        <f t="shared" si="46"/>
        <v>1.1340713372263831E-3</v>
      </c>
      <c r="AB229" s="16">
        <f t="shared" si="47"/>
        <v>6.9476366188072925E-9</v>
      </c>
      <c r="AC229" s="16">
        <f t="shared" si="48"/>
        <v>2.1428980447156332E-14</v>
      </c>
      <c r="AD229" s="17">
        <f t="shared" si="49"/>
        <v>3.0618020691608775E-20</v>
      </c>
    </row>
    <row r="230" spans="2:30" x14ac:dyDescent="0.25">
      <c r="B230" s="8">
        <v>223</v>
      </c>
      <c r="C230" s="9" t="s">
        <v>22</v>
      </c>
      <c r="D230" s="15">
        <f t="shared" si="38"/>
        <v>94.068003451323221</v>
      </c>
      <c r="E230" s="16">
        <f t="shared" si="39"/>
        <v>86.534910929354012</v>
      </c>
      <c r="F230" s="16">
        <f t="shared" si="40"/>
        <v>58.901262218017365</v>
      </c>
      <c r="G230" s="16">
        <f t="shared" si="41"/>
        <v>19.744619022492742</v>
      </c>
      <c r="H230" s="16">
        <f t="shared" si="42"/>
        <v>3.7138309396098057</v>
      </c>
      <c r="I230" s="17">
        <f t="shared" si="43"/>
        <v>0.3828373807569066</v>
      </c>
      <c r="W230" s="8">
        <v>223</v>
      </c>
      <c r="X230" s="9" t="s">
        <v>21</v>
      </c>
      <c r="Y230" s="15">
        <f t="shared" si="44"/>
        <v>10.632818368521113</v>
      </c>
      <c r="Z230" s="16">
        <f t="shared" si="45"/>
        <v>1.1051338448341728</v>
      </c>
      <c r="AA230" s="16">
        <f t="shared" si="46"/>
        <v>1.0773677703650639E-3</v>
      </c>
      <c r="AB230" s="16">
        <f t="shared" si="47"/>
        <v>6.252872956926563E-9</v>
      </c>
      <c r="AC230" s="16">
        <f t="shared" si="48"/>
        <v>1.8214633380082882E-14</v>
      </c>
      <c r="AD230" s="17">
        <f t="shared" si="49"/>
        <v>2.4494416553287023E-20</v>
      </c>
    </row>
    <row r="231" spans="2:30" x14ac:dyDescent="0.25">
      <c r="B231" s="8">
        <v>224</v>
      </c>
      <c r="C231" s="9" t="s">
        <v>21</v>
      </c>
      <c r="D231" s="15">
        <f t="shared" si="38"/>
        <v>93.127323416809986</v>
      </c>
      <c r="E231" s="16">
        <f t="shared" si="39"/>
        <v>84.804212710766933</v>
      </c>
      <c r="F231" s="16">
        <f t="shared" si="40"/>
        <v>55.956199107116497</v>
      </c>
      <c r="G231" s="16">
        <f t="shared" si="41"/>
        <v>17.770157120243468</v>
      </c>
      <c r="H231" s="16">
        <f t="shared" si="42"/>
        <v>3.1567562986683346</v>
      </c>
      <c r="I231" s="17">
        <f t="shared" si="43"/>
        <v>0.30626990460552528</v>
      </c>
      <c r="W231" s="8">
        <v>224</v>
      </c>
      <c r="X231" s="9" t="s">
        <v>21</v>
      </c>
      <c r="Y231" s="15">
        <f t="shared" si="44"/>
        <v>10.526490184835902</v>
      </c>
      <c r="Z231" s="16">
        <f t="shared" si="45"/>
        <v>1.0830311679374893</v>
      </c>
      <c r="AA231" s="16">
        <f t="shared" si="46"/>
        <v>1.0234993818468107E-3</v>
      </c>
      <c r="AB231" s="16">
        <f t="shared" si="47"/>
        <v>5.6275856612339071E-9</v>
      </c>
      <c r="AC231" s="16">
        <f t="shared" si="48"/>
        <v>1.548243837307045E-14</v>
      </c>
      <c r="AD231" s="17">
        <f t="shared" si="49"/>
        <v>1.959553324262962E-20</v>
      </c>
    </row>
    <row r="232" spans="2:30" x14ac:dyDescent="0.25">
      <c r="B232" s="8">
        <v>225</v>
      </c>
      <c r="C232" s="9" t="s">
        <v>22</v>
      </c>
      <c r="D232" s="15">
        <f t="shared" si="38"/>
        <v>94.058596650978089</v>
      </c>
      <c r="E232" s="16">
        <f t="shared" si="39"/>
        <v>86.500296964982269</v>
      </c>
      <c r="F232" s="16">
        <f t="shared" si="40"/>
        <v>58.754009062472321</v>
      </c>
      <c r="G232" s="16">
        <f t="shared" si="41"/>
        <v>19.547172832267815</v>
      </c>
      <c r="H232" s="16">
        <f t="shared" si="42"/>
        <v>3.6302697434685847</v>
      </c>
      <c r="I232" s="17">
        <f t="shared" si="43"/>
        <v>0.36752388552663035</v>
      </c>
      <c r="W232" s="8">
        <v>225</v>
      </c>
      <c r="X232" s="9" t="s">
        <v>21</v>
      </c>
      <c r="Y232" s="15">
        <f t="shared" si="44"/>
        <v>10.421225282987542</v>
      </c>
      <c r="Z232" s="16">
        <f t="shared" si="45"/>
        <v>1.0613705445787396</v>
      </c>
      <c r="AA232" s="16">
        <f t="shared" si="46"/>
        <v>9.7232441275447003E-4</v>
      </c>
      <c r="AB232" s="16">
        <f t="shared" si="47"/>
        <v>5.0648270951105169E-9</v>
      </c>
      <c r="AC232" s="16">
        <f t="shared" si="48"/>
        <v>1.3160072617109882E-14</v>
      </c>
      <c r="AD232" s="17">
        <f t="shared" si="49"/>
        <v>1.5676426594103697E-20</v>
      </c>
    </row>
    <row r="233" spans="2:30" x14ac:dyDescent="0.25">
      <c r="B233" s="8">
        <v>226</v>
      </c>
      <c r="C233" s="9" t="s">
        <v>22</v>
      </c>
      <c r="D233" s="15">
        <f t="shared" si="38"/>
        <v>94.999182617487875</v>
      </c>
      <c r="E233" s="16">
        <f t="shared" si="39"/>
        <v>88.230302904281913</v>
      </c>
      <c r="F233" s="16">
        <f t="shared" si="40"/>
        <v>61.691709515595939</v>
      </c>
      <c r="G233" s="16">
        <f t="shared" si="41"/>
        <v>21.5018901154946</v>
      </c>
      <c r="H233" s="16">
        <f t="shared" si="42"/>
        <v>4.174810204988872</v>
      </c>
      <c r="I233" s="17">
        <f t="shared" si="43"/>
        <v>0.44102866263195639</v>
      </c>
      <c r="W233" s="8">
        <v>226</v>
      </c>
      <c r="X233" s="9" t="s">
        <v>21</v>
      </c>
      <c r="Y233" s="15">
        <f t="shared" si="44"/>
        <v>10.317013030157668</v>
      </c>
      <c r="Z233" s="16">
        <f t="shared" si="45"/>
        <v>1.0401431336871647</v>
      </c>
      <c r="AA233" s="16">
        <f t="shared" si="46"/>
        <v>9.2370819211674653E-4</v>
      </c>
      <c r="AB233" s="16">
        <f t="shared" si="47"/>
        <v>4.5583443855994654E-9</v>
      </c>
      <c r="AC233" s="16">
        <f t="shared" si="48"/>
        <v>1.11860617245434E-14</v>
      </c>
      <c r="AD233" s="17">
        <f t="shared" si="49"/>
        <v>1.2541141275282958E-20</v>
      </c>
    </row>
    <row r="234" spans="2:30" x14ac:dyDescent="0.25">
      <c r="B234" s="8">
        <v>227</v>
      </c>
      <c r="C234" s="9" t="s">
        <v>22</v>
      </c>
      <c r="D234" s="15">
        <f t="shared" si="38"/>
        <v>95.949174443662756</v>
      </c>
      <c r="E234" s="16">
        <f t="shared" si="39"/>
        <v>89.994908962367546</v>
      </c>
      <c r="F234" s="16">
        <f t="shared" si="40"/>
        <v>64.776294991375735</v>
      </c>
      <c r="G234" s="16">
        <f t="shared" si="41"/>
        <v>23.652079127044061</v>
      </c>
      <c r="H234" s="16">
        <f t="shared" si="42"/>
        <v>4.8010317357372028</v>
      </c>
      <c r="I234" s="17">
        <f t="shared" si="43"/>
        <v>0.52923439515834769</v>
      </c>
      <c r="W234" s="8">
        <v>227</v>
      </c>
      <c r="X234" s="9" t="s">
        <v>21</v>
      </c>
      <c r="Y234" s="15">
        <f t="shared" si="44"/>
        <v>10.213842899856092</v>
      </c>
      <c r="Z234" s="16">
        <f t="shared" si="45"/>
        <v>1.0193402710134214</v>
      </c>
      <c r="AA234" s="16">
        <f t="shared" si="46"/>
        <v>8.775227825109092E-4</v>
      </c>
      <c r="AB234" s="16">
        <f t="shared" si="47"/>
        <v>4.1025099470395186E-9</v>
      </c>
      <c r="AC234" s="16">
        <f t="shared" si="48"/>
        <v>9.5081524658618897E-15</v>
      </c>
      <c r="AD234" s="17">
        <f t="shared" si="49"/>
        <v>1.0032913020226366E-20</v>
      </c>
    </row>
    <row r="235" spans="2:30" x14ac:dyDescent="0.25">
      <c r="B235" s="8">
        <v>228</v>
      </c>
      <c r="C235" s="9" t="s">
        <v>21</v>
      </c>
      <c r="D235" s="15">
        <f t="shared" si="38"/>
        <v>94.989682699226123</v>
      </c>
      <c r="E235" s="16">
        <f t="shared" si="39"/>
        <v>88.195010783120196</v>
      </c>
      <c r="F235" s="16">
        <f t="shared" si="40"/>
        <v>61.537480241806946</v>
      </c>
      <c r="G235" s="16">
        <f t="shared" si="41"/>
        <v>21.286871214339655</v>
      </c>
      <c r="H235" s="16">
        <f t="shared" si="42"/>
        <v>4.0808769753766221</v>
      </c>
      <c r="I235" s="17">
        <f t="shared" si="43"/>
        <v>0.42338751612667819</v>
      </c>
      <c r="W235" s="8">
        <v>228</v>
      </c>
      <c r="X235" s="9" t="s">
        <v>21</v>
      </c>
      <c r="Y235" s="15">
        <f t="shared" si="44"/>
        <v>10.11170447085753</v>
      </c>
      <c r="Z235" s="16">
        <f t="shared" si="45"/>
        <v>0.9989534655931529</v>
      </c>
      <c r="AA235" s="16">
        <f t="shared" si="46"/>
        <v>8.3364664338536371E-4</v>
      </c>
      <c r="AB235" s="16">
        <f t="shared" si="47"/>
        <v>3.6922589523355667E-9</v>
      </c>
      <c r="AC235" s="16">
        <f t="shared" si="48"/>
        <v>8.081929595982606E-15</v>
      </c>
      <c r="AD235" s="17">
        <f t="shared" si="49"/>
        <v>8.026330416181093E-21</v>
      </c>
    </row>
    <row r="236" spans="2:30" x14ac:dyDescent="0.25">
      <c r="B236" s="8">
        <v>229</v>
      </c>
      <c r="C236" s="9" t="s">
        <v>22</v>
      </c>
      <c r="D236" s="15">
        <f t="shared" si="38"/>
        <v>95.939579526218381</v>
      </c>
      <c r="E236" s="16">
        <f t="shared" si="39"/>
        <v>89.958910998782599</v>
      </c>
      <c r="F236" s="16">
        <f t="shared" si="40"/>
        <v>64.614354253897289</v>
      </c>
      <c r="G236" s="16">
        <f t="shared" si="41"/>
        <v>23.415558335773621</v>
      </c>
      <c r="H236" s="16">
        <f t="shared" si="42"/>
        <v>4.6930085216831152</v>
      </c>
      <c r="I236" s="17">
        <f t="shared" si="43"/>
        <v>0.50806501935201376</v>
      </c>
      <c r="W236" s="8">
        <v>229</v>
      </c>
      <c r="X236" s="9" t="s">
        <v>21</v>
      </c>
      <c r="Y236" s="15">
        <f t="shared" si="44"/>
        <v>10.010587426148955</v>
      </c>
      <c r="Z236" s="16">
        <f t="shared" si="45"/>
        <v>0.97897439628128979</v>
      </c>
      <c r="AA236" s="16">
        <f t="shared" si="46"/>
        <v>7.9196431121609547E-4</v>
      </c>
      <c r="AB236" s="16">
        <f t="shared" si="47"/>
        <v>3.3230330571020102E-9</v>
      </c>
      <c r="AC236" s="16">
        <f t="shared" si="48"/>
        <v>6.8696401565852145E-15</v>
      </c>
      <c r="AD236" s="17">
        <f t="shared" si="49"/>
        <v>6.421064332944875E-21</v>
      </c>
    </row>
    <row r="237" spans="2:30" x14ac:dyDescent="0.25">
      <c r="B237" s="8">
        <v>230</v>
      </c>
      <c r="C237" s="9" t="s">
        <v>22</v>
      </c>
      <c r="D237" s="15">
        <f t="shared" si="38"/>
        <v>96.898975321480563</v>
      </c>
      <c r="E237" s="16">
        <f t="shared" si="39"/>
        <v>91.758089218758258</v>
      </c>
      <c r="F237" s="16">
        <f t="shared" si="40"/>
        <v>67.845071966592158</v>
      </c>
      <c r="G237" s="16">
        <f t="shared" si="41"/>
        <v>25.757114169350984</v>
      </c>
      <c r="H237" s="16">
        <f t="shared" si="42"/>
        <v>5.3969597999355825</v>
      </c>
      <c r="I237" s="17">
        <f t="shared" si="43"/>
        <v>0.60967802322241649</v>
      </c>
      <c r="W237" s="8">
        <v>230</v>
      </c>
      <c r="X237" s="9" t="s">
        <v>21</v>
      </c>
      <c r="Y237" s="15">
        <f t="shared" si="44"/>
        <v>9.9104815518874663</v>
      </c>
      <c r="Z237" s="16">
        <f t="shared" si="45"/>
        <v>0.95939490835566399</v>
      </c>
      <c r="AA237" s="16">
        <f t="shared" si="46"/>
        <v>7.5236609565529063E-4</v>
      </c>
      <c r="AB237" s="16">
        <f t="shared" si="47"/>
        <v>2.9907297513918091E-9</v>
      </c>
      <c r="AC237" s="16">
        <f t="shared" si="48"/>
        <v>5.8391941330974325E-15</v>
      </c>
      <c r="AD237" s="17">
        <f t="shared" si="49"/>
        <v>5.1368514663559006E-21</v>
      </c>
    </row>
    <row r="238" spans="2:30" x14ac:dyDescent="0.25">
      <c r="B238" s="8">
        <v>231</v>
      </c>
      <c r="C238" s="9" t="s">
        <v>21</v>
      </c>
      <c r="D238" s="15">
        <f t="shared" si="38"/>
        <v>95.929985568265764</v>
      </c>
      <c r="E238" s="16">
        <f t="shared" si="39"/>
        <v>89.922927434383098</v>
      </c>
      <c r="F238" s="16">
        <f t="shared" si="40"/>
        <v>64.452818368262541</v>
      </c>
      <c r="G238" s="16">
        <f t="shared" si="41"/>
        <v>23.181402752415888</v>
      </c>
      <c r="H238" s="16">
        <f t="shared" si="42"/>
        <v>4.587415829945245</v>
      </c>
      <c r="I238" s="17">
        <f t="shared" si="43"/>
        <v>0.48774241857793321</v>
      </c>
      <c r="W238" s="8">
        <v>231</v>
      </c>
      <c r="X238" s="9" t="s">
        <v>21</v>
      </c>
      <c r="Y238" s="15">
        <f t="shared" si="44"/>
        <v>9.811376736368592</v>
      </c>
      <c r="Z238" s="16">
        <f t="shared" si="45"/>
        <v>0.94020701018855068</v>
      </c>
      <c r="AA238" s="16">
        <f t="shared" si="46"/>
        <v>7.1474779087252606E-4</v>
      </c>
      <c r="AB238" s="16">
        <f t="shared" si="47"/>
        <v>2.6916567762526281E-9</v>
      </c>
      <c r="AC238" s="16">
        <f t="shared" si="48"/>
        <v>4.9633150131328172E-15</v>
      </c>
      <c r="AD238" s="17">
        <f t="shared" si="49"/>
        <v>4.1094811730847205E-21</v>
      </c>
    </row>
    <row r="239" spans="2:30" x14ac:dyDescent="0.25">
      <c r="B239" s="8">
        <v>232</v>
      </c>
      <c r="C239" s="9" t="s">
        <v>22</v>
      </c>
      <c r="D239" s="15">
        <f t="shared" si="38"/>
        <v>96.889285423948422</v>
      </c>
      <c r="E239" s="16">
        <f t="shared" si="39"/>
        <v>91.721385983070761</v>
      </c>
      <c r="F239" s="16">
        <f t="shared" si="40"/>
        <v>67.675459286675675</v>
      </c>
      <c r="G239" s="16">
        <f t="shared" si="41"/>
        <v>25.499543027657477</v>
      </c>
      <c r="H239" s="16">
        <f t="shared" si="42"/>
        <v>5.2755282044370313</v>
      </c>
      <c r="I239" s="17">
        <f t="shared" si="43"/>
        <v>0.58529090229351988</v>
      </c>
      <c r="W239" s="8">
        <v>232</v>
      </c>
      <c r="X239" s="9" t="s">
        <v>21</v>
      </c>
      <c r="Y239" s="15">
        <f t="shared" si="44"/>
        <v>9.7132629690049068</v>
      </c>
      <c r="Z239" s="16">
        <f t="shared" si="45"/>
        <v>0.9214028699847796</v>
      </c>
      <c r="AA239" s="16">
        <f t="shared" si="46"/>
        <v>6.7901040132889977E-4</v>
      </c>
      <c r="AB239" s="16">
        <f t="shared" si="47"/>
        <v>2.4224910986273652E-9</v>
      </c>
      <c r="AC239" s="16">
        <f t="shared" si="48"/>
        <v>4.2188177611628944E-15</v>
      </c>
      <c r="AD239" s="17">
        <f t="shared" si="49"/>
        <v>3.2875849384677765E-21</v>
      </c>
    </row>
    <row r="240" spans="2:30" x14ac:dyDescent="0.25">
      <c r="B240" s="8">
        <v>233</v>
      </c>
      <c r="C240" s="9" t="s">
        <v>21</v>
      </c>
      <c r="D240" s="15">
        <f t="shared" si="38"/>
        <v>95.920392569708937</v>
      </c>
      <c r="E240" s="16">
        <f t="shared" si="39"/>
        <v>89.88695826340934</v>
      </c>
      <c r="F240" s="16">
        <f t="shared" si="40"/>
        <v>64.291686322341889</v>
      </c>
      <c r="G240" s="16">
        <f t="shared" si="41"/>
        <v>22.949588724891729</v>
      </c>
      <c r="H240" s="16">
        <f t="shared" si="42"/>
        <v>4.4841989737714769</v>
      </c>
      <c r="I240" s="17">
        <f t="shared" si="43"/>
        <v>0.4682327218348159</v>
      </c>
      <c r="W240" s="8">
        <v>233</v>
      </c>
      <c r="X240" s="9" t="s">
        <v>21</v>
      </c>
      <c r="Y240" s="15">
        <f t="shared" si="44"/>
        <v>9.6161303393148572</v>
      </c>
      <c r="Z240" s="16">
        <f t="shared" si="45"/>
        <v>0.90297481258508394</v>
      </c>
      <c r="AA240" s="16">
        <f t="shared" si="46"/>
        <v>6.4505988126245474E-4</v>
      </c>
      <c r="AB240" s="16">
        <f t="shared" si="47"/>
        <v>2.1802419887646288E-9</v>
      </c>
      <c r="AC240" s="16">
        <f t="shared" si="48"/>
        <v>3.58599509698846E-15</v>
      </c>
      <c r="AD240" s="17">
        <f t="shared" si="49"/>
        <v>2.6300679507742213E-21</v>
      </c>
    </row>
    <row r="241" spans="2:30" x14ac:dyDescent="0.25">
      <c r="B241" s="8">
        <v>234</v>
      </c>
      <c r="C241" s="9" t="s">
        <v>22</v>
      </c>
      <c r="D241" s="15">
        <f t="shared" si="38"/>
        <v>96.879596495406034</v>
      </c>
      <c r="E241" s="16">
        <f t="shared" si="39"/>
        <v>91.684697428677524</v>
      </c>
      <c r="F241" s="16">
        <f t="shared" si="40"/>
        <v>67.506270638458986</v>
      </c>
      <c r="G241" s="16">
        <f t="shared" si="41"/>
        <v>25.244547597380905</v>
      </c>
      <c r="H241" s="16">
        <f t="shared" si="42"/>
        <v>5.1568288198371981</v>
      </c>
      <c r="I241" s="17">
        <f t="shared" si="43"/>
        <v>0.56187926620177908</v>
      </c>
      <c r="W241" s="8">
        <v>234</v>
      </c>
      <c r="X241" s="9" t="s">
        <v>21</v>
      </c>
      <c r="Y241" s="15">
        <f t="shared" si="44"/>
        <v>9.519969035921708</v>
      </c>
      <c r="Z241" s="16">
        <f t="shared" si="45"/>
        <v>0.88491531633338227</v>
      </c>
      <c r="AA241" s="16">
        <f t="shared" si="46"/>
        <v>6.1280688719933193E-4</v>
      </c>
      <c r="AB241" s="16">
        <f t="shared" si="47"/>
        <v>1.9622177898881662E-9</v>
      </c>
      <c r="AC241" s="16">
        <f t="shared" si="48"/>
        <v>3.0480958324401909E-15</v>
      </c>
      <c r="AD241" s="17">
        <f t="shared" si="49"/>
        <v>2.1040543606193773E-21</v>
      </c>
    </row>
    <row r="242" spans="2:30" x14ac:dyDescent="0.25">
      <c r="B242" s="8">
        <v>235</v>
      </c>
      <c r="C242" s="9" t="s">
        <v>22</v>
      </c>
      <c r="D242" s="15">
        <f t="shared" si="38"/>
        <v>97.848392460360088</v>
      </c>
      <c r="E242" s="16">
        <f t="shared" si="39"/>
        <v>93.518391377251078</v>
      </c>
      <c r="F242" s="16">
        <f t="shared" si="40"/>
        <v>70.881584170381942</v>
      </c>
      <c r="G242" s="16">
        <f t="shared" si="41"/>
        <v>27.769002357118996</v>
      </c>
      <c r="H242" s="16">
        <f t="shared" si="42"/>
        <v>5.9303531428127769</v>
      </c>
      <c r="I242" s="17">
        <f t="shared" si="43"/>
        <v>0.6742551194421349</v>
      </c>
      <c r="W242" s="8">
        <v>235</v>
      </c>
      <c r="X242" s="9" t="s">
        <v>21</v>
      </c>
      <c r="Y242" s="15">
        <f t="shared" si="44"/>
        <v>9.4247693455624901</v>
      </c>
      <c r="Z242" s="16">
        <f t="shared" si="45"/>
        <v>0.86721701000671458</v>
      </c>
      <c r="AA242" s="16">
        <f t="shared" si="46"/>
        <v>5.8216654283936532E-4</v>
      </c>
      <c r="AB242" s="16">
        <f t="shared" si="47"/>
        <v>1.7659960108993495E-9</v>
      </c>
      <c r="AC242" s="16">
        <f t="shared" si="48"/>
        <v>2.5908814575741621E-15</v>
      </c>
      <c r="AD242" s="17">
        <f t="shared" si="49"/>
        <v>1.6832434884955018E-21</v>
      </c>
    </row>
    <row r="243" spans="2:30" x14ac:dyDescent="0.25">
      <c r="B243" s="8">
        <v>236</v>
      </c>
      <c r="C243" s="9" t="s">
        <v>22</v>
      </c>
      <c r="D243" s="15">
        <f t="shared" si="38"/>
        <v>98.826876384963697</v>
      </c>
      <c r="E243" s="16">
        <f t="shared" si="39"/>
        <v>95.388759204796102</v>
      </c>
      <c r="F243" s="16">
        <f t="shared" si="40"/>
        <v>74.425663378901035</v>
      </c>
      <c r="G243" s="16">
        <f t="shared" si="41"/>
        <v>30.545902592830899</v>
      </c>
      <c r="H243" s="16">
        <f t="shared" si="42"/>
        <v>6.8199061142346933</v>
      </c>
      <c r="I243" s="17">
        <f t="shared" si="43"/>
        <v>0.80910614333056186</v>
      </c>
      <c r="W243" s="8">
        <v>236</v>
      </c>
      <c r="X243" s="9" t="s">
        <v>21</v>
      </c>
      <c r="Y243" s="15">
        <f t="shared" si="44"/>
        <v>9.3305216521068655</v>
      </c>
      <c r="Z243" s="16">
        <f t="shared" si="45"/>
        <v>0.84987266980658027</v>
      </c>
      <c r="AA243" s="16">
        <f t="shared" si="46"/>
        <v>5.5305821569739705E-4</v>
      </c>
      <c r="AB243" s="16">
        <f t="shared" si="47"/>
        <v>1.5893964098094145E-9</v>
      </c>
      <c r="AC243" s="16">
        <f t="shared" si="48"/>
        <v>2.2022492389380378E-15</v>
      </c>
      <c r="AD243" s="17">
        <f t="shared" si="49"/>
        <v>1.3465947907964016E-21</v>
      </c>
    </row>
    <row r="244" spans="2:30" x14ac:dyDescent="0.25">
      <c r="B244" s="8">
        <v>237</v>
      </c>
      <c r="C244" s="9" t="s">
        <v>22</v>
      </c>
      <c r="D244" s="15">
        <f t="shared" si="38"/>
        <v>99.815145148813329</v>
      </c>
      <c r="E244" s="16">
        <f t="shared" si="39"/>
        <v>97.296534388892027</v>
      </c>
      <c r="F244" s="16">
        <f t="shared" si="40"/>
        <v>78.146946547846085</v>
      </c>
      <c r="G244" s="16">
        <f t="shared" si="41"/>
        <v>33.600492852113995</v>
      </c>
      <c r="H244" s="16">
        <f t="shared" si="42"/>
        <v>7.8428920313698969</v>
      </c>
      <c r="I244" s="17">
        <f t="shared" si="43"/>
        <v>0.97092737199667423</v>
      </c>
      <c r="W244" s="8">
        <v>237</v>
      </c>
      <c r="X244" s="9" t="s">
        <v>21</v>
      </c>
      <c r="Y244" s="15">
        <f t="shared" si="44"/>
        <v>9.2372164355857969</v>
      </c>
      <c r="Z244" s="16">
        <f t="shared" si="45"/>
        <v>0.8328752164104487</v>
      </c>
      <c r="AA244" s="16">
        <f t="shared" si="46"/>
        <v>5.2540530491252714E-4</v>
      </c>
      <c r="AB244" s="16">
        <f t="shared" si="47"/>
        <v>1.4304567688284731E-9</v>
      </c>
      <c r="AC244" s="16">
        <f t="shared" si="48"/>
        <v>1.8719118530973319E-15</v>
      </c>
      <c r="AD244" s="17">
        <f t="shared" si="49"/>
        <v>1.0772758326371213E-21</v>
      </c>
    </row>
    <row r="245" spans="2:30" x14ac:dyDescent="0.25">
      <c r="B245" s="8">
        <v>238</v>
      </c>
      <c r="C245" s="9" t="s">
        <v>21</v>
      </c>
      <c r="D245" s="15">
        <f t="shared" si="38"/>
        <v>98.816993697325188</v>
      </c>
      <c r="E245" s="16">
        <f t="shared" si="39"/>
        <v>95.350603701114181</v>
      </c>
      <c r="F245" s="16">
        <f t="shared" si="40"/>
        <v>74.239599220453783</v>
      </c>
      <c r="G245" s="16">
        <f t="shared" si="41"/>
        <v>30.240443566902595</v>
      </c>
      <c r="H245" s="16">
        <f t="shared" si="42"/>
        <v>6.6664582266644121</v>
      </c>
      <c r="I245" s="17">
        <f t="shared" si="43"/>
        <v>0.77674189759733947</v>
      </c>
      <c r="W245" s="8">
        <v>238</v>
      </c>
      <c r="X245" s="9" t="s">
        <v>21</v>
      </c>
      <c r="Y245" s="15">
        <f t="shared" si="44"/>
        <v>9.1448442712299389</v>
      </c>
      <c r="Z245" s="16">
        <f t="shared" si="45"/>
        <v>0.8162177120822397</v>
      </c>
      <c r="AA245" s="16">
        <f t="shared" si="46"/>
        <v>4.9913503966690078E-4</v>
      </c>
      <c r="AB245" s="16">
        <f t="shared" si="47"/>
        <v>1.2874110919456259E-9</v>
      </c>
      <c r="AC245" s="16">
        <f t="shared" si="48"/>
        <v>1.5911250751327321E-15</v>
      </c>
      <c r="AD245" s="17">
        <f t="shared" si="49"/>
        <v>8.6182066610969703E-22</v>
      </c>
    </row>
    <row r="246" spans="2:30" x14ac:dyDescent="0.25">
      <c r="B246" s="8">
        <v>239</v>
      </c>
      <c r="C246" s="9" t="s">
        <v>21</v>
      </c>
      <c r="D246" s="15">
        <f t="shared" si="38"/>
        <v>97.828823760351938</v>
      </c>
      <c r="E246" s="16">
        <f t="shared" si="39"/>
        <v>93.443591627091891</v>
      </c>
      <c r="F246" s="16">
        <f t="shared" si="40"/>
        <v>70.527619259431091</v>
      </c>
      <c r="G246" s="16">
        <f t="shared" si="41"/>
        <v>27.216399210212337</v>
      </c>
      <c r="H246" s="16">
        <f t="shared" si="42"/>
        <v>5.6664894926647502</v>
      </c>
      <c r="I246" s="17">
        <f t="shared" si="43"/>
        <v>0.62139351807787158</v>
      </c>
      <c r="W246" s="8">
        <v>239</v>
      </c>
      <c r="X246" s="9" t="s">
        <v>21</v>
      </c>
      <c r="Y246" s="15">
        <f t="shared" si="44"/>
        <v>9.0533958285176386</v>
      </c>
      <c r="Z246" s="16">
        <f t="shared" si="45"/>
        <v>0.7998933578405949</v>
      </c>
      <c r="AA246" s="16">
        <f t="shared" si="46"/>
        <v>4.741782876835557E-4</v>
      </c>
      <c r="AB246" s="16">
        <f t="shared" si="47"/>
        <v>1.1586699827510633E-9</v>
      </c>
      <c r="AC246" s="16">
        <f t="shared" si="48"/>
        <v>1.3524563138628223E-15</v>
      </c>
      <c r="AD246" s="17">
        <f t="shared" si="49"/>
        <v>6.8945653288775762E-22</v>
      </c>
    </row>
    <row r="247" spans="2:30" x14ac:dyDescent="0.25">
      <c r="B247" s="8">
        <v>240</v>
      </c>
      <c r="C247" s="9" t="s">
        <v>22</v>
      </c>
      <c r="D247" s="15">
        <f t="shared" si="38"/>
        <v>98.80711199795546</v>
      </c>
      <c r="E247" s="16">
        <f t="shared" si="39"/>
        <v>95.312463459633733</v>
      </c>
      <c r="F247" s="16">
        <f t="shared" si="40"/>
        <v>74.054000222402649</v>
      </c>
      <c r="G247" s="16">
        <f t="shared" si="41"/>
        <v>29.938039131233573</v>
      </c>
      <c r="H247" s="16">
        <f t="shared" si="42"/>
        <v>6.5164629165644623</v>
      </c>
      <c r="I247" s="17">
        <f t="shared" si="43"/>
        <v>0.74567222169344582</v>
      </c>
      <c r="W247" s="8">
        <v>240</v>
      </c>
      <c r="X247" s="9" t="s">
        <v>21</v>
      </c>
      <c r="Y247" s="15">
        <f t="shared" si="44"/>
        <v>8.9628618702324623</v>
      </c>
      <c r="Z247" s="16">
        <f t="shared" si="45"/>
        <v>0.78389549068378295</v>
      </c>
      <c r="AA247" s="16">
        <f t="shared" si="46"/>
        <v>4.504693732993779E-4</v>
      </c>
      <c r="AB247" s="16">
        <f t="shared" si="47"/>
        <v>1.042802984475957E-9</v>
      </c>
      <c r="AC247" s="16">
        <f t="shared" si="48"/>
        <v>1.149587866783399E-15</v>
      </c>
      <c r="AD247" s="17">
        <f t="shared" si="49"/>
        <v>5.5156522631020615E-22</v>
      </c>
    </row>
    <row r="248" spans="2:30" x14ac:dyDescent="0.25">
      <c r="B248" s="8">
        <v>241</v>
      </c>
      <c r="C248" s="9" t="s">
        <v>22</v>
      </c>
      <c r="D248" s="15">
        <f t="shared" si="38"/>
        <v>99.795183117935011</v>
      </c>
      <c r="E248" s="16">
        <f t="shared" si="39"/>
        <v>97.218712728826404</v>
      </c>
      <c r="F248" s="16">
        <f t="shared" si="40"/>
        <v>77.756700233522778</v>
      </c>
      <c r="G248" s="16">
        <f t="shared" si="41"/>
        <v>32.931843044356931</v>
      </c>
      <c r="H248" s="16">
        <f t="shared" si="42"/>
        <v>7.4939323540491314</v>
      </c>
      <c r="I248" s="17">
        <f t="shared" si="43"/>
        <v>0.89480666603213499</v>
      </c>
      <c r="W248" s="8">
        <v>241</v>
      </c>
      <c r="X248" s="9" t="s">
        <v>21</v>
      </c>
      <c r="Y248" s="15">
        <f t="shared" si="44"/>
        <v>8.873233251530138</v>
      </c>
      <c r="Z248" s="16">
        <f t="shared" si="45"/>
        <v>0.76821758087010728</v>
      </c>
      <c r="AA248" s="16">
        <f t="shared" si="46"/>
        <v>4.2794590463440899E-4</v>
      </c>
      <c r="AB248" s="16">
        <f t="shared" si="47"/>
        <v>9.3852268602836133E-10</v>
      </c>
      <c r="AC248" s="16">
        <f t="shared" si="48"/>
        <v>9.7714968676588917E-16</v>
      </c>
      <c r="AD248" s="17">
        <f t="shared" si="49"/>
        <v>4.4125218104816494E-22</v>
      </c>
    </row>
    <row r="249" spans="2:30" x14ac:dyDescent="0.25">
      <c r="B249" s="8">
        <v>242</v>
      </c>
      <c r="C249" s="9" t="s">
        <v>22</v>
      </c>
      <c r="D249" s="15">
        <f t="shared" si="38"/>
        <v>100.79313494911436</v>
      </c>
      <c r="E249" s="16">
        <f t="shared" si="39"/>
        <v>99.163086983402934</v>
      </c>
      <c r="F249" s="16">
        <f t="shared" si="40"/>
        <v>81.644535245198924</v>
      </c>
      <c r="G249" s="16">
        <f t="shared" si="41"/>
        <v>36.225027348792629</v>
      </c>
      <c r="H249" s="16">
        <f t="shared" si="42"/>
        <v>8.6180222071564998</v>
      </c>
      <c r="I249" s="17">
        <f t="shared" si="43"/>
        <v>1.073767999238562</v>
      </c>
      <c r="W249" s="8">
        <v>242</v>
      </c>
      <c r="X249" s="9" t="s">
        <v>21</v>
      </c>
      <c r="Y249" s="15">
        <f t="shared" si="44"/>
        <v>8.7845009190148371</v>
      </c>
      <c r="Z249" s="16">
        <f t="shared" si="45"/>
        <v>0.75285322925270515</v>
      </c>
      <c r="AA249" s="16">
        <f t="shared" si="46"/>
        <v>4.0654860940268853E-4</v>
      </c>
      <c r="AB249" s="16">
        <f t="shared" si="47"/>
        <v>8.446704174255252E-10</v>
      </c>
      <c r="AC249" s="16">
        <f t="shared" si="48"/>
        <v>8.3057723375100578E-16</v>
      </c>
      <c r="AD249" s="17">
        <f t="shared" si="49"/>
        <v>3.5300174483853197E-22</v>
      </c>
    </row>
    <row r="250" spans="2:30" x14ac:dyDescent="0.25">
      <c r="B250" s="8">
        <v>243</v>
      </c>
      <c r="C250" s="9" t="s">
        <v>21</v>
      </c>
      <c r="D250" s="15">
        <f t="shared" si="38"/>
        <v>99.785203599623216</v>
      </c>
      <c r="E250" s="16">
        <f t="shared" si="39"/>
        <v>97.179825243734868</v>
      </c>
      <c r="F250" s="16">
        <f t="shared" si="40"/>
        <v>77.562308482938974</v>
      </c>
      <c r="G250" s="16">
        <f t="shared" si="41"/>
        <v>32.602524613913367</v>
      </c>
      <c r="H250" s="16">
        <f t="shared" si="42"/>
        <v>7.325318876083025</v>
      </c>
      <c r="I250" s="17">
        <f t="shared" si="43"/>
        <v>0.85901439939084967</v>
      </c>
      <c r="W250" s="8">
        <v>243</v>
      </c>
      <c r="X250" s="9" t="s">
        <v>21</v>
      </c>
      <c r="Y250" s="15">
        <f t="shared" si="44"/>
        <v>8.6966559098246883</v>
      </c>
      <c r="Z250" s="16">
        <f t="shared" si="45"/>
        <v>0.73779616466765108</v>
      </c>
      <c r="AA250" s="16">
        <f t="shared" si="46"/>
        <v>3.8622117893255406E-4</v>
      </c>
      <c r="AB250" s="16">
        <f t="shared" si="47"/>
        <v>7.602033756829727E-10</v>
      </c>
      <c r="AC250" s="16">
        <f t="shared" si="48"/>
        <v>7.059906486883549E-16</v>
      </c>
      <c r="AD250" s="17">
        <f t="shared" si="49"/>
        <v>2.824013958708256E-22</v>
      </c>
    </row>
    <row r="251" spans="2:30" x14ac:dyDescent="0.25">
      <c r="B251" s="8">
        <v>244</v>
      </c>
      <c r="C251" s="9" t="s">
        <v>22</v>
      </c>
      <c r="D251" s="15">
        <f t="shared" si="38"/>
        <v>100.78305563561945</v>
      </c>
      <c r="E251" s="16">
        <f t="shared" si="39"/>
        <v>99.123421748609573</v>
      </c>
      <c r="F251" s="16">
        <f t="shared" si="40"/>
        <v>81.440423907085929</v>
      </c>
      <c r="G251" s="16">
        <f t="shared" si="41"/>
        <v>35.862777075304706</v>
      </c>
      <c r="H251" s="16">
        <f t="shared" si="42"/>
        <v>8.4241167074954788</v>
      </c>
      <c r="I251" s="17">
        <f t="shared" si="43"/>
        <v>1.0308172792690196</v>
      </c>
      <c r="W251" s="8">
        <v>244</v>
      </c>
      <c r="X251" s="9" t="s">
        <v>21</v>
      </c>
      <c r="Y251" s="15">
        <f t="shared" si="44"/>
        <v>8.6096893507264411</v>
      </c>
      <c r="Z251" s="16">
        <f t="shared" si="45"/>
        <v>0.72304024137429801</v>
      </c>
      <c r="AA251" s="16">
        <f t="shared" si="46"/>
        <v>3.6691011998592633E-4</v>
      </c>
      <c r="AB251" s="16">
        <f t="shared" si="47"/>
        <v>6.8418303811467548E-10</v>
      </c>
      <c r="AC251" s="16">
        <f t="shared" si="48"/>
        <v>6.0009205138510168E-16</v>
      </c>
      <c r="AD251" s="17">
        <f t="shared" si="49"/>
        <v>2.259211166966605E-22</v>
      </c>
    </row>
    <row r="252" spans="2:30" x14ac:dyDescent="0.25">
      <c r="B252" s="8">
        <v>245</v>
      </c>
      <c r="C252" s="9" t="s">
        <v>21</v>
      </c>
      <c r="D252" s="15">
        <f t="shared" si="38"/>
        <v>99.775225079263251</v>
      </c>
      <c r="E252" s="16">
        <f t="shared" si="39"/>
        <v>97.140953313637382</v>
      </c>
      <c r="F252" s="16">
        <f t="shared" si="40"/>
        <v>77.368402711731633</v>
      </c>
      <c r="G252" s="16">
        <f t="shared" si="41"/>
        <v>32.276499367774235</v>
      </c>
      <c r="H252" s="16">
        <f t="shared" si="42"/>
        <v>7.1604992013711568</v>
      </c>
      <c r="I252" s="17">
        <f t="shared" si="43"/>
        <v>0.82465382341521565</v>
      </c>
      <c r="W252" s="8">
        <v>245</v>
      </c>
      <c r="X252" s="9" t="s">
        <v>21</v>
      </c>
      <c r="Y252" s="15">
        <f t="shared" si="44"/>
        <v>8.523592457219177</v>
      </c>
      <c r="Z252" s="16">
        <f t="shared" si="45"/>
        <v>0.70857943654681199</v>
      </c>
      <c r="AA252" s="16">
        <f t="shared" si="46"/>
        <v>3.4856461398662998E-4</v>
      </c>
      <c r="AB252" s="16">
        <f t="shared" si="47"/>
        <v>6.1576473430320792E-10</v>
      </c>
      <c r="AC252" s="16">
        <f t="shared" si="48"/>
        <v>5.1007824367733646E-16</v>
      </c>
      <c r="AD252" s="17">
        <f t="shared" si="49"/>
        <v>1.8073689335732841E-22</v>
      </c>
    </row>
    <row r="253" spans="2:30" x14ac:dyDescent="0.25">
      <c r="B253" s="8">
        <v>246</v>
      </c>
      <c r="C253" s="9" t="s">
        <v>21</v>
      </c>
      <c r="D253" s="15">
        <f t="shared" si="38"/>
        <v>98.777472828470621</v>
      </c>
      <c r="E253" s="16">
        <f t="shared" si="39"/>
        <v>95.198134247364635</v>
      </c>
      <c r="F253" s="16">
        <f t="shared" si="40"/>
        <v>73.499982576145044</v>
      </c>
      <c r="G253" s="16">
        <f t="shared" si="41"/>
        <v>29.048849430996814</v>
      </c>
      <c r="H253" s="16">
        <f t="shared" si="42"/>
        <v>6.0864243211654827</v>
      </c>
      <c r="I253" s="17">
        <f t="shared" si="43"/>
        <v>0.65972305873217252</v>
      </c>
      <c r="W253" s="8">
        <v>246</v>
      </c>
      <c r="X253" s="9" t="s">
        <v>21</v>
      </c>
      <c r="Y253" s="15">
        <f t="shared" si="44"/>
        <v>8.4383565326469849</v>
      </c>
      <c r="Z253" s="16">
        <f t="shared" si="45"/>
        <v>0.69440784781587572</v>
      </c>
      <c r="AA253" s="16">
        <f t="shared" si="46"/>
        <v>3.3113638328729849E-4</v>
      </c>
      <c r="AB253" s="16">
        <f t="shared" si="47"/>
        <v>5.5418826087288713E-10</v>
      </c>
      <c r="AC253" s="16">
        <f t="shared" si="48"/>
        <v>4.3356650712573599E-16</v>
      </c>
      <c r="AD253" s="17">
        <f t="shared" si="49"/>
        <v>1.4458951468586275E-22</v>
      </c>
    </row>
    <row r="254" spans="2:30" x14ac:dyDescent="0.25">
      <c r="B254" s="8">
        <v>247</v>
      </c>
      <c r="C254" s="9" t="s">
        <v>21</v>
      </c>
      <c r="D254" s="15">
        <f t="shared" si="38"/>
        <v>97.789698100185916</v>
      </c>
      <c r="E254" s="16">
        <f t="shared" si="39"/>
        <v>93.294171562417347</v>
      </c>
      <c r="F254" s="16">
        <f t="shared" si="40"/>
        <v>69.824983447337786</v>
      </c>
      <c r="G254" s="16">
        <f t="shared" si="41"/>
        <v>26.143964487897133</v>
      </c>
      <c r="H254" s="16">
        <f t="shared" si="42"/>
        <v>5.17346067299066</v>
      </c>
      <c r="I254" s="17">
        <f t="shared" si="43"/>
        <v>0.52777844698573806</v>
      </c>
      <c r="W254" s="8">
        <v>247</v>
      </c>
      <c r="X254" s="9" t="s">
        <v>21</v>
      </c>
      <c r="Y254" s="15">
        <f t="shared" si="44"/>
        <v>8.3539729673205159</v>
      </c>
      <c r="Z254" s="16">
        <f t="shared" si="45"/>
        <v>0.68051969085955821</v>
      </c>
      <c r="AA254" s="16">
        <f t="shared" si="46"/>
        <v>3.1457956412293353E-4</v>
      </c>
      <c r="AB254" s="16">
        <f t="shared" si="47"/>
        <v>4.9876943478559839E-10</v>
      </c>
      <c r="AC254" s="16">
        <f t="shared" si="48"/>
        <v>3.6853153105687557E-16</v>
      </c>
      <c r="AD254" s="17">
        <f t="shared" si="49"/>
        <v>1.156716117486902E-22</v>
      </c>
    </row>
    <row r="255" spans="2:30" x14ac:dyDescent="0.25">
      <c r="B255" s="8">
        <v>248</v>
      </c>
      <c r="C255" s="9" t="s">
        <v>22</v>
      </c>
      <c r="D255" s="15">
        <f t="shared" si="38"/>
        <v>98.767595081187778</v>
      </c>
      <c r="E255" s="16">
        <f t="shared" si="39"/>
        <v>95.160054993665696</v>
      </c>
      <c r="F255" s="16">
        <f t="shared" si="40"/>
        <v>73.316232619704678</v>
      </c>
      <c r="G255" s="16">
        <f t="shared" si="41"/>
        <v>28.758360936686849</v>
      </c>
      <c r="H255" s="16">
        <f t="shared" si="42"/>
        <v>5.9494797739392586</v>
      </c>
      <c r="I255" s="17">
        <f t="shared" si="43"/>
        <v>0.6333341363828856</v>
      </c>
      <c r="W255" s="8">
        <v>248</v>
      </c>
      <c r="X255" s="9" t="s">
        <v>21</v>
      </c>
      <c r="Y255" s="15">
        <f t="shared" si="44"/>
        <v>8.2704332376473104</v>
      </c>
      <c r="Z255" s="16">
        <f t="shared" si="45"/>
        <v>0.66690929704236701</v>
      </c>
      <c r="AA255" s="16">
        <f t="shared" si="46"/>
        <v>2.9885058591678685E-4</v>
      </c>
      <c r="AB255" s="16">
        <f t="shared" si="47"/>
        <v>4.4889249130703855E-10</v>
      </c>
      <c r="AC255" s="16">
        <f t="shared" si="48"/>
        <v>3.1325180139834424E-16</v>
      </c>
      <c r="AD255" s="17">
        <f t="shared" si="49"/>
        <v>9.2537289398952172E-23</v>
      </c>
    </row>
    <row r="256" spans="2:30" x14ac:dyDescent="0.25">
      <c r="B256" s="8">
        <v>249</v>
      </c>
      <c r="C256" s="9" t="s">
        <v>22</v>
      </c>
      <c r="D256" s="15">
        <f t="shared" si="38"/>
        <v>99.755271031999655</v>
      </c>
      <c r="E256" s="16">
        <f t="shared" si="39"/>
        <v>97.06325609353901</v>
      </c>
      <c r="F256" s="16">
        <f t="shared" si="40"/>
        <v>76.98204425068991</v>
      </c>
      <c r="G256" s="16">
        <f t="shared" si="41"/>
        <v>31.634197030355537</v>
      </c>
      <c r="H256" s="16">
        <f t="shared" si="42"/>
        <v>6.8419017400301465</v>
      </c>
      <c r="I256" s="17">
        <f t="shared" si="43"/>
        <v>0.76000096365946268</v>
      </c>
      <c r="W256" s="8">
        <v>249</v>
      </c>
      <c r="X256" s="9" t="s">
        <v>21</v>
      </c>
      <c r="Y256" s="15">
        <f t="shared" si="44"/>
        <v>8.1877289052708377</v>
      </c>
      <c r="Z256" s="16">
        <f t="shared" si="45"/>
        <v>0.65357111110151966</v>
      </c>
      <c r="AA256" s="16">
        <f t="shared" si="46"/>
        <v>2.8390805662094749E-4</v>
      </c>
      <c r="AB256" s="16">
        <f t="shared" si="47"/>
        <v>4.0400324217633469E-10</v>
      </c>
      <c r="AC256" s="16">
        <f t="shared" si="48"/>
        <v>2.6626403118859258E-16</v>
      </c>
      <c r="AD256" s="17">
        <f t="shared" si="49"/>
        <v>7.4029831519161744E-23</v>
      </c>
    </row>
    <row r="257" spans="2:30" x14ac:dyDescent="0.25">
      <c r="B257" s="8">
        <v>250</v>
      </c>
      <c r="C257" s="9" t="s">
        <v>21</v>
      </c>
      <c r="D257" s="15">
        <f t="shared" si="38"/>
        <v>98.757718321679661</v>
      </c>
      <c r="E257" s="16">
        <f t="shared" si="39"/>
        <v>95.121990971668225</v>
      </c>
      <c r="F257" s="16">
        <f t="shared" si="40"/>
        <v>73.132942038155406</v>
      </c>
      <c r="G257" s="16">
        <f t="shared" si="41"/>
        <v>28.470777327319983</v>
      </c>
      <c r="H257" s="16">
        <f t="shared" si="42"/>
        <v>5.815616479025624</v>
      </c>
      <c r="I257" s="17">
        <f t="shared" si="43"/>
        <v>0.60800077092757021</v>
      </c>
      <c r="W257" s="8">
        <v>250</v>
      </c>
      <c r="X257" s="9" t="s">
        <v>21</v>
      </c>
      <c r="Y257" s="15">
        <f t="shared" si="44"/>
        <v>8.1058516162181284</v>
      </c>
      <c r="Z257" s="16">
        <f t="shared" si="45"/>
        <v>0.64049968887948927</v>
      </c>
      <c r="AA257" s="16">
        <f t="shared" si="46"/>
        <v>2.6971265378990012E-4</v>
      </c>
      <c r="AB257" s="16">
        <f t="shared" si="47"/>
        <v>3.6360291795870121E-10</v>
      </c>
      <c r="AC257" s="16">
        <f t="shared" si="48"/>
        <v>2.2632442651030368E-16</v>
      </c>
      <c r="AD257" s="17">
        <f t="shared" si="49"/>
        <v>5.9223865215329403E-23</v>
      </c>
    </row>
    <row r="258" spans="2:30" x14ac:dyDescent="0.25">
      <c r="B258" s="8">
        <v>251</v>
      </c>
      <c r="C258" s="9" t="s">
        <v>21</v>
      </c>
      <c r="D258" s="15">
        <f t="shared" si="38"/>
        <v>97.770141138462861</v>
      </c>
      <c r="E258" s="16">
        <f t="shared" si="39"/>
        <v>93.219551152234857</v>
      </c>
      <c r="F258" s="16">
        <f t="shared" si="40"/>
        <v>69.476294936247626</v>
      </c>
      <c r="G258" s="16">
        <f t="shared" si="41"/>
        <v>25.623699594587986</v>
      </c>
      <c r="H258" s="16">
        <f t="shared" si="42"/>
        <v>4.9432740071717802</v>
      </c>
      <c r="I258" s="17">
        <f t="shared" si="43"/>
        <v>0.4864006167420562</v>
      </c>
      <c r="W258" s="8">
        <v>251</v>
      </c>
      <c r="X258" s="9" t="s">
        <v>21</v>
      </c>
      <c r="Y258" s="15">
        <f t="shared" si="44"/>
        <v>8.0247931000559465</v>
      </c>
      <c r="Z258" s="16">
        <f t="shared" si="45"/>
        <v>0.62768969510189943</v>
      </c>
      <c r="AA258" s="16">
        <f t="shared" si="46"/>
        <v>2.562270211004051E-4</v>
      </c>
      <c r="AB258" s="16">
        <f t="shared" si="47"/>
        <v>3.2724262616283108E-10</v>
      </c>
      <c r="AC258" s="16">
        <f t="shared" si="48"/>
        <v>1.9237576253375812E-16</v>
      </c>
      <c r="AD258" s="17">
        <f t="shared" si="49"/>
        <v>4.7379092172263524E-23</v>
      </c>
    </row>
    <row r="259" spans="2:30" x14ac:dyDescent="0.25">
      <c r="B259" s="8">
        <v>252</v>
      </c>
      <c r="C259" s="9" t="s">
        <v>22</v>
      </c>
      <c r="D259" s="15">
        <f t="shared" si="38"/>
        <v>98.747842549847491</v>
      </c>
      <c r="E259" s="16">
        <f t="shared" si="39"/>
        <v>95.08394217527956</v>
      </c>
      <c r="F259" s="16">
        <f t="shared" si="40"/>
        <v>72.950109683060006</v>
      </c>
      <c r="G259" s="16">
        <f t="shared" si="41"/>
        <v>28.186069554046789</v>
      </c>
      <c r="H259" s="16">
        <f t="shared" si="42"/>
        <v>5.6847651082475466</v>
      </c>
      <c r="I259" s="17">
        <f t="shared" si="43"/>
        <v>0.58368074009046744</v>
      </c>
      <c r="W259" s="8">
        <v>252</v>
      </c>
      <c r="X259" s="9" t="s">
        <v>21</v>
      </c>
      <c r="Y259" s="15">
        <f t="shared" si="44"/>
        <v>7.9445451690553872</v>
      </c>
      <c r="Z259" s="16">
        <f t="shared" si="45"/>
        <v>0.61513590119986139</v>
      </c>
      <c r="AA259" s="16">
        <f t="shared" si="46"/>
        <v>2.4341567004538484E-4</v>
      </c>
      <c r="AB259" s="16">
        <f t="shared" si="47"/>
        <v>2.9451836354654796E-10</v>
      </c>
      <c r="AC259" s="16">
        <f t="shared" si="48"/>
        <v>1.635193981536944E-16</v>
      </c>
      <c r="AD259" s="17">
        <f t="shared" si="49"/>
        <v>3.790327373781082E-23</v>
      </c>
    </row>
    <row r="260" spans="2:30" x14ac:dyDescent="0.25">
      <c r="B260" s="8">
        <v>253</v>
      </c>
      <c r="C260" s="9" t="s">
        <v>21</v>
      </c>
      <c r="D260" s="15">
        <f t="shared" si="38"/>
        <v>97.76036412434901</v>
      </c>
      <c r="E260" s="16">
        <f t="shared" si="39"/>
        <v>93.182263331773967</v>
      </c>
      <c r="F260" s="16">
        <f t="shared" si="40"/>
        <v>69.302604198907005</v>
      </c>
      <c r="G260" s="16">
        <f t="shared" si="41"/>
        <v>25.36746259864211</v>
      </c>
      <c r="H260" s="16">
        <f t="shared" si="42"/>
        <v>4.8320503420104144</v>
      </c>
      <c r="I260" s="17">
        <f t="shared" si="43"/>
        <v>0.46694459207237399</v>
      </c>
      <c r="W260" s="8">
        <v>253</v>
      </c>
      <c r="X260" s="9" t="s">
        <v>21</v>
      </c>
      <c r="Y260" s="15">
        <f t="shared" si="44"/>
        <v>7.8650997173648332</v>
      </c>
      <c r="Z260" s="16">
        <f t="shared" si="45"/>
        <v>0.60283318317586421</v>
      </c>
      <c r="AA260" s="16">
        <f t="shared" si="46"/>
        <v>2.3124488654311558E-4</v>
      </c>
      <c r="AB260" s="16">
        <f t="shared" si="47"/>
        <v>2.6506652719189315E-10</v>
      </c>
      <c r="AC260" s="16">
        <f t="shared" si="48"/>
        <v>1.3899148843064023E-16</v>
      </c>
      <c r="AD260" s="17">
        <f t="shared" si="49"/>
        <v>3.0322618990248657E-23</v>
      </c>
    </row>
    <row r="261" spans="2:30" x14ac:dyDescent="0.25">
      <c r="B261" s="8">
        <v>254</v>
      </c>
      <c r="C261" s="9" t="s">
        <v>22</v>
      </c>
      <c r="D261" s="15">
        <f t="shared" si="38"/>
        <v>98.737967765592501</v>
      </c>
      <c r="E261" s="16">
        <f t="shared" si="39"/>
        <v>95.045908598409454</v>
      </c>
      <c r="F261" s="16">
        <f t="shared" si="40"/>
        <v>72.767734408852363</v>
      </c>
      <c r="G261" s="16">
        <f t="shared" si="41"/>
        <v>27.904208858506323</v>
      </c>
      <c r="H261" s="16">
        <f t="shared" si="42"/>
        <v>5.5568578933119763</v>
      </c>
      <c r="I261" s="17">
        <f t="shared" si="43"/>
        <v>0.56033351048684876</v>
      </c>
      <c r="W261" s="8">
        <v>254</v>
      </c>
      <c r="X261" s="9" t="s">
        <v>21</v>
      </c>
      <c r="Y261" s="15">
        <f t="shared" si="44"/>
        <v>7.7864487201911849</v>
      </c>
      <c r="Z261" s="16">
        <f t="shared" si="45"/>
        <v>0.59077651951234689</v>
      </c>
      <c r="AA261" s="16">
        <f t="shared" si="46"/>
        <v>2.1968264221595979E-4</v>
      </c>
      <c r="AB261" s="16">
        <f t="shared" si="47"/>
        <v>2.3855987447270386E-10</v>
      </c>
      <c r="AC261" s="16">
        <f t="shared" si="48"/>
        <v>1.181427651660442E-16</v>
      </c>
      <c r="AD261" s="17">
        <f t="shared" si="49"/>
        <v>2.4258095192198925E-23</v>
      </c>
    </row>
    <row r="262" spans="2:30" x14ac:dyDescent="0.25">
      <c r="B262" s="8">
        <v>255</v>
      </c>
      <c r="C262" s="9" t="s">
        <v>21</v>
      </c>
      <c r="D262" s="15">
        <f t="shared" si="38"/>
        <v>97.750588087936578</v>
      </c>
      <c r="E262" s="16">
        <f t="shared" si="39"/>
        <v>93.144990426441268</v>
      </c>
      <c r="F262" s="16">
        <f t="shared" si="40"/>
        <v>69.129347688409737</v>
      </c>
      <c r="G262" s="16">
        <f t="shared" si="41"/>
        <v>25.11378797265569</v>
      </c>
      <c r="H262" s="16">
        <f t="shared" si="42"/>
        <v>4.72332920931518</v>
      </c>
      <c r="I262" s="17">
        <f t="shared" si="43"/>
        <v>0.44826680838947902</v>
      </c>
      <c r="W262" s="8">
        <v>255</v>
      </c>
      <c r="X262" s="9" t="s">
        <v>21</v>
      </c>
      <c r="Y262" s="15">
        <f t="shared" si="44"/>
        <v>7.7085842329892733</v>
      </c>
      <c r="Z262" s="16">
        <f t="shared" si="45"/>
        <v>0.57896098912209992</v>
      </c>
      <c r="AA262" s="16">
        <f t="shared" si="46"/>
        <v>2.0869851010516178E-4</v>
      </c>
      <c r="AB262" s="16">
        <f t="shared" si="47"/>
        <v>2.1470388702543347E-10</v>
      </c>
      <c r="AC262" s="16">
        <f t="shared" si="48"/>
        <v>1.0042135039113757E-16</v>
      </c>
      <c r="AD262" s="17">
        <f t="shared" si="49"/>
        <v>1.9406476153759142E-23</v>
      </c>
    </row>
    <row r="263" spans="2:30" x14ac:dyDescent="0.25">
      <c r="B263" s="8">
        <v>256</v>
      </c>
      <c r="C263" s="9" t="s">
        <v>21</v>
      </c>
      <c r="D263" s="15">
        <f t="shared" si="38"/>
        <v>96.773082207057215</v>
      </c>
      <c r="E263" s="16">
        <f t="shared" si="39"/>
        <v>91.282090617912445</v>
      </c>
      <c r="F263" s="16">
        <f t="shared" si="40"/>
        <v>65.672880303989245</v>
      </c>
      <c r="G263" s="16">
        <f t="shared" si="41"/>
        <v>22.602409175390122</v>
      </c>
      <c r="H263" s="16">
        <f t="shared" si="42"/>
        <v>4.0148298279179029</v>
      </c>
      <c r="I263" s="17">
        <f t="shared" si="43"/>
        <v>0.35861344671158324</v>
      </c>
      <c r="W263" s="8">
        <v>256</v>
      </c>
      <c r="X263" s="9" t="s">
        <v>21</v>
      </c>
      <c r="Y263" s="15">
        <f t="shared" si="44"/>
        <v>7.6314983906593801</v>
      </c>
      <c r="Z263" s="16">
        <f t="shared" si="45"/>
        <v>0.56738176933965789</v>
      </c>
      <c r="AA263" s="16">
        <f t="shared" si="46"/>
        <v>1.9826358459990368E-4</v>
      </c>
      <c r="AB263" s="16">
        <f t="shared" si="47"/>
        <v>1.9323349832289014E-10</v>
      </c>
      <c r="AC263" s="16">
        <f t="shared" si="48"/>
        <v>8.5358147832466929E-17</v>
      </c>
      <c r="AD263" s="17">
        <f t="shared" si="49"/>
        <v>1.5525180923007314E-23</v>
      </c>
    </row>
    <row r="264" spans="2:30" x14ac:dyDescent="0.25">
      <c r="B264" s="8">
        <v>257</v>
      </c>
      <c r="C264" s="9" t="s">
        <v>21</v>
      </c>
      <c r="D264" s="15">
        <f t="shared" si="38"/>
        <v>95.805351384986636</v>
      </c>
      <c r="E264" s="16">
        <f t="shared" si="39"/>
        <v>89.456448805554189</v>
      </c>
      <c r="F264" s="16">
        <f t="shared" si="40"/>
        <v>62.389236288789782</v>
      </c>
      <c r="G264" s="16">
        <f t="shared" si="41"/>
        <v>20.34216825785111</v>
      </c>
      <c r="H264" s="16">
        <f t="shared" si="42"/>
        <v>3.4126053537302172</v>
      </c>
      <c r="I264" s="17">
        <f t="shared" si="43"/>
        <v>0.28689075736926661</v>
      </c>
      <c r="W264" s="8">
        <v>257</v>
      </c>
      <c r="X264" s="9" t="s">
        <v>21</v>
      </c>
      <c r="Y264" s="15">
        <f t="shared" si="44"/>
        <v>7.5551834067527865</v>
      </c>
      <c r="Z264" s="16">
        <f t="shared" si="45"/>
        <v>0.55603413395286472</v>
      </c>
      <c r="AA264" s="16">
        <f t="shared" si="46"/>
        <v>1.8835040536990848E-4</v>
      </c>
      <c r="AB264" s="16">
        <f t="shared" si="47"/>
        <v>1.7391014849060114E-10</v>
      </c>
      <c r="AC264" s="16">
        <f t="shared" si="48"/>
        <v>7.2554425657596886E-17</v>
      </c>
      <c r="AD264" s="17">
        <f t="shared" si="49"/>
        <v>1.2420144738405852E-23</v>
      </c>
    </row>
    <row r="265" spans="2:30" x14ac:dyDescent="0.25">
      <c r="B265" s="8">
        <v>258</v>
      </c>
      <c r="C265" s="9" t="s">
        <v>22</v>
      </c>
      <c r="D265" s="15">
        <f t="shared" ref="D265:D328" si="50">IF($C265="W",D264*(1+D$6),D264*(1-D$6))</f>
        <v>96.763404898836498</v>
      </c>
      <c r="E265" s="16">
        <f t="shared" ref="E265:E328" si="51">IF($C265="W",E264*(1+E$6),E264*(1-E$6))</f>
        <v>91.245577781665276</v>
      </c>
      <c r="F265" s="16">
        <f t="shared" ref="F265:F328" si="52">IF($C265="W",F264*(1+F$6),F264*(1-F$6))</f>
        <v>65.508698103229278</v>
      </c>
      <c r="G265" s="16">
        <f t="shared" ref="G265:G328" si="53">IF($C265="W",G264*(1+G$6),G264*(1-G$6))</f>
        <v>22.376385083636222</v>
      </c>
      <c r="H265" s="16">
        <f t="shared" ref="H265:H328" si="54">IF($C265="W",H264*(1+H$6),H264*(1-H$6))</f>
        <v>3.9244961567897496</v>
      </c>
      <c r="I265" s="17">
        <f t="shared" ref="I265:I328" si="55">IF($C265="W",I264*(1+I$6),I264*(1-I$6))</f>
        <v>0.34426890884311995</v>
      </c>
      <c r="W265" s="8">
        <v>258</v>
      </c>
      <c r="X265" s="9" t="s">
        <v>21</v>
      </c>
      <c r="Y265" s="15">
        <f t="shared" ref="Y265:Y328" si="56">IF($X265="W",Y264*(1+Y$6),Y264*(1-Y$6))</f>
        <v>7.4796315726852587</v>
      </c>
      <c r="Z265" s="16">
        <f t="shared" ref="Z265:Z328" si="57">IF($X265="W",Z264*(1+Z$6),Z264*(1-Z$6))</f>
        <v>0.54491345127380741</v>
      </c>
      <c r="AA265" s="16">
        <f t="shared" ref="AA265:AA328" si="58">IF($X265="W",AA264*(1+AA$6),AA264*(1-AA$6))</f>
        <v>1.7893288510141306E-4</v>
      </c>
      <c r="AB265" s="16">
        <f t="shared" ref="AB265:AB328" si="59">IF($X265="W",AB264*(1+AB$6),AB264*(1-AB$6))</f>
        <v>1.5651913364154102E-10</v>
      </c>
      <c r="AC265" s="16">
        <f t="shared" ref="AC265:AC328" si="60">IF($X265="W",AC264*(1+AC$6),AC264*(1-AC$6))</f>
        <v>6.1671261808957348E-17</v>
      </c>
      <c r="AD265" s="17">
        <f t="shared" ref="AD265:AD328" si="61">IF($X265="W",AD264*(1+AD$6),AD264*(1-AD$6))</f>
        <v>9.9361157907246824E-24</v>
      </c>
    </row>
    <row r="266" spans="2:30" x14ac:dyDescent="0.25">
      <c r="B266" s="8">
        <v>259</v>
      </c>
      <c r="C266" s="9" t="s">
        <v>21</v>
      </c>
      <c r="D266" s="15">
        <f t="shared" si="50"/>
        <v>95.795770849848125</v>
      </c>
      <c r="E266" s="16">
        <f t="shared" si="51"/>
        <v>89.420666226031969</v>
      </c>
      <c r="F266" s="16">
        <f t="shared" si="52"/>
        <v>62.23326319806781</v>
      </c>
      <c r="G266" s="16">
        <f t="shared" si="53"/>
        <v>20.138746575272602</v>
      </c>
      <c r="H266" s="16">
        <f t="shared" si="54"/>
        <v>3.3358217332712869</v>
      </c>
      <c r="I266" s="17">
        <f t="shared" si="55"/>
        <v>0.27541512707449595</v>
      </c>
      <c r="W266" s="8">
        <v>259</v>
      </c>
      <c r="X266" s="9" t="s">
        <v>21</v>
      </c>
      <c r="Y266" s="15">
        <f t="shared" si="56"/>
        <v>7.4048352569584059</v>
      </c>
      <c r="Z266" s="16">
        <f t="shared" si="57"/>
        <v>0.53401518224833122</v>
      </c>
      <c r="AA266" s="16">
        <f t="shared" si="58"/>
        <v>1.6998624084634239E-4</v>
      </c>
      <c r="AB266" s="16">
        <f t="shared" si="59"/>
        <v>1.4086722027738693E-10</v>
      </c>
      <c r="AC266" s="16">
        <f t="shared" si="60"/>
        <v>5.2420572537613743E-17</v>
      </c>
      <c r="AD266" s="17">
        <f t="shared" si="61"/>
        <v>7.9488926325797471E-24</v>
      </c>
    </row>
    <row r="267" spans="2:30" x14ac:dyDescent="0.25">
      <c r="B267" s="8">
        <v>260</v>
      </c>
      <c r="C267" s="9" t="s">
        <v>21</v>
      </c>
      <c r="D267" s="15">
        <f t="shared" si="50"/>
        <v>94.837813141349642</v>
      </c>
      <c r="E267" s="16">
        <f t="shared" si="51"/>
        <v>87.632252901511322</v>
      </c>
      <c r="F267" s="16">
        <f t="shared" si="52"/>
        <v>59.121600038164416</v>
      </c>
      <c r="G267" s="16">
        <f t="shared" si="53"/>
        <v>18.124871917745342</v>
      </c>
      <c r="H267" s="16">
        <f t="shared" si="54"/>
        <v>2.8354484732805938</v>
      </c>
      <c r="I267" s="17">
        <f t="shared" si="55"/>
        <v>0.22033210165959677</v>
      </c>
      <c r="W267" s="8">
        <v>260</v>
      </c>
      <c r="X267" s="9" t="s">
        <v>21</v>
      </c>
      <c r="Y267" s="15">
        <f t="shared" si="56"/>
        <v>7.3307869043888214</v>
      </c>
      <c r="Z267" s="16">
        <f t="shared" si="57"/>
        <v>0.52333487860336458</v>
      </c>
      <c r="AA267" s="16">
        <f t="shared" si="58"/>
        <v>1.6148692880402527E-4</v>
      </c>
      <c r="AB267" s="16">
        <f t="shared" si="59"/>
        <v>1.2678049824964824E-10</v>
      </c>
      <c r="AC267" s="16">
        <f t="shared" si="60"/>
        <v>4.4557486656971683E-17</v>
      </c>
      <c r="AD267" s="17">
        <f t="shared" si="61"/>
        <v>6.3591141060637983E-24</v>
      </c>
    </row>
    <row r="268" spans="2:30" x14ac:dyDescent="0.25">
      <c r="B268" s="8">
        <v>261</v>
      </c>
      <c r="C268" s="9" t="s">
        <v>21</v>
      </c>
      <c r="D268" s="15">
        <f t="shared" si="50"/>
        <v>93.88943500993615</v>
      </c>
      <c r="E268" s="16">
        <f t="shared" si="51"/>
        <v>85.879607843481097</v>
      </c>
      <c r="F268" s="16">
        <f t="shared" si="52"/>
        <v>56.16552003625619</v>
      </c>
      <c r="G268" s="16">
        <f t="shared" si="53"/>
        <v>16.312384725970809</v>
      </c>
      <c r="H268" s="16">
        <f t="shared" si="54"/>
        <v>2.4101312022885049</v>
      </c>
      <c r="I268" s="17">
        <f t="shared" si="55"/>
        <v>0.17626568132767742</v>
      </c>
      <c r="W268" s="8">
        <v>261</v>
      </c>
      <c r="X268" s="9" t="s">
        <v>21</v>
      </c>
      <c r="Y268" s="15">
        <f t="shared" si="56"/>
        <v>7.2574790353449332</v>
      </c>
      <c r="Z268" s="16">
        <f t="shared" si="57"/>
        <v>0.51286818103129728</v>
      </c>
      <c r="AA268" s="16">
        <f t="shared" si="58"/>
        <v>1.5341258236382401E-4</v>
      </c>
      <c r="AB268" s="16">
        <f t="shared" si="59"/>
        <v>1.1410244842468342E-10</v>
      </c>
      <c r="AC268" s="16">
        <f t="shared" si="60"/>
        <v>3.7873863658425926E-17</v>
      </c>
      <c r="AD268" s="17">
        <f t="shared" si="61"/>
        <v>5.0872912848510391E-24</v>
      </c>
    </row>
    <row r="269" spans="2:30" x14ac:dyDescent="0.25">
      <c r="B269" s="8">
        <v>262</v>
      </c>
      <c r="C269" s="9" t="s">
        <v>22</v>
      </c>
      <c r="D269" s="15">
        <f t="shared" si="50"/>
        <v>94.828329360035511</v>
      </c>
      <c r="E269" s="16">
        <f t="shared" si="51"/>
        <v>87.597200000350725</v>
      </c>
      <c r="F269" s="16">
        <f t="shared" si="52"/>
        <v>58.973796038069004</v>
      </c>
      <c r="G269" s="16">
        <f t="shared" si="53"/>
        <v>17.943623198567892</v>
      </c>
      <c r="H269" s="16">
        <f t="shared" si="54"/>
        <v>2.7716508826317803</v>
      </c>
      <c r="I269" s="17">
        <f t="shared" si="55"/>
        <v>0.21151881759321289</v>
      </c>
      <c r="W269" s="8">
        <v>262</v>
      </c>
      <c r="X269" s="9" t="s">
        <v>21</v>
      </c>
      <c r="Y269" s="15">
        <f t="shared" si="56"/>
        <v>7.1849042449914835</v>
      </c>
      <c r="Z269" s="16">
        <f t="shared" si="57"/>
        <v>0.50261081741067137</v>
      </c>
      <c r="AA269" s="16">
        <f t="shared" si="58"/>
        <v>1.4574195324563281E-4</v>
      </c>
      <c r="AB269" s="16">
        <f t="shared" si="59"/>
        <v>1.0269220358221508E-10</v>
      </c>
      <c r="AC269" s="16">
        <f t="shared" si="60"/>
        <v>3.2192784109662034E-17</v>
      </c>
      <c r="AD269" s="17">
        <f t="shared" si="61"/>
        <v>4.0698330278808313E-24</v>
      </c>
    </row>
    <row r="270" spans="2:30" x14ac:dyDescent="0.25">
      <c r="B270" s="8">
        <v>263</v>
      </c>
      <c r="C270" s="9" t="s">
        <v>22</v>
      </c>
      <c r="D270" s="15">
        <f t="shared" si="50"/>
        <v>95.776612653635866</v>
      </c>
      <c r="E270" s="16">
        <f t="shared" si="51"/>
        <v>89.34914400035774</v>
      </c>
      <c r="F270" s="16">
        <f t="shared" si="52"/>
        <v>61.92248583997246</v>
      </c>
      <c r="G270" s="16">
        <f t="shared" si="53"/>
        <v>19.737985518424683</v>
      </c>
      <c r="H270" s="16">
        <f t="shared" si="54"/>
        <v>3.1873985150265471</v>
      </c>
      <c r="I270" s="17">
        <f t="shared" si="55"/>
        <v>0.25382258111185546</v>
      </c>
      <c r="W270" s="8">
        <v>263</v>
      </c>
      <c r="X270" s="9" t="s">
        <v>21</v>
      </c>
      <c r="Y270" s="15">
        <f t="shared" si="56"/>
        <v>7.1130552025415685</v>
      </c>
      <c r="Z270" s="16">
        <f t="shared" si="57"/>
        <v>0.49255860106245791</v>
      </c>
      <c r="AA270" s="16">
        <f t="shared" si="58"/>
        <v>1.3845485558335117E-4</v>
      </c>
      <c r="AB270" s="16">
        <f t="shared" si="59"/>
        <v>9.2422983223993568E-11</v>
      </c>
      <c r="AC270" s="16">
        <f t="shared" si="60"/>
        <v>2.7363866493212728E-17</v>
      </c>
      <c r="AD270" s="17">
        <f t="shared" si="61"/>
        <v>3.2558664223046651E-24</v>
      </c>
    </row>
    <row r="271" spans="2:30" x14ac:dyDescent="0.25">
      <c r="B271" s="8">
        <v>264</v>
      </c>
      <c r="C271" s="9" t="s">
        <v>22</v>
      </c>
      <c r="D271" s="15">
        <f t="shared" si="50"/>
        <v>96.734378780172221</v>
      </c>
      <c r="E271" s="16">
        <f t="shared" si="51"/>
        <v>91.136126880364898</v>
      </c>
      <c r="F271" s="16">
        <f t="shared" si="52"/>
        <v>65.018610131971087</v>
      </c>
      <c r="G271" s="16">
        <f t="shared" si="53"/>
        <v>21.711784070267154</v>
      </c>
      <c r="H271" s="16">
        <f t="shared" si="54"/>
        <v>3.6655082922805291</v>
      </c>
      <c r="I271" s="17">
        <f t="shared" si="55"/>
        <v>0.30458709733422656</v>
      </c>
      <c r="W271" s="8">
        <v>264</v>
      </c>
      <c r="X271" s="9" t="s">
        <v>21</v>
      </c>
      <c r="Y271" s="15">
        <f t="shared" si="56"/>
        <v>7.0419246505161528</v>
      </c>
      <c r="Z271" s="16">
        <f t="shared" si="57"/>
        <v>0.48270742904120872</v>
      </c>
      <c r="AA271" s="16">
        <f t="shared" si="58"/>
        <v>1.315321128041836E-4</v>
      </c>
      <c r="AB271" s="16">
        <f t="shared" si="59"/>
        <v>8.3180684901594218E-11</v>
      </c>
      <c r="AC271" s="16">
        <f t="shared" si="60"/>
        <v>2.3259286519230819E-17</v>
      </c>
      <c r="AD271" s="17">
        <f t="shared" si="61"/>
        <v>2.6046931378437324E-24</v>
      </c>
    </row>
    <row r="272" spans="2:30" x14ac:dyDescent="0.25">
      <c r="B272" s="8">
        <v>265</v>
      </c>
      <c r="C272" s="9" t="s">
        <v>22</v>
      </c>
      <c r="D272" s="15">
        <f t="shared" si="50"/>
        <v>97.701722567973945</v>
      </c>
      <c r="E272" s="16">
        <f t="shared" si="51"/>
        <v>92.958849417972203</v>
      </c>
      <c r="F272" s="16">
        <f t="shared" si="52"/>
        <v>68.269540638569651</v>
      </c>
      <c r="G272" s="16">
        <f t="shared" si="53"/>
        <v>23.882962477293869</v>
      </c>
      <c r="H272" s="16">
        <f t="shared" si="54"/>
        <v>4.215334536122608</v>
      </c>
      <c r="I272" s="17">
        <f t="shared" si="55"/>
        <v>0.36550451680107188</v>
      </c>
      <c r="W272" s="8">
        <v>265</v>
      </c>
      <c r="X272" s="9" t="s">
        <v>21</v>
      </c>
      <c r="Y272" s="15">
        <f t="shared" si="56"/>
        <v>6.9715054040109914</v>
      </c>
      <c r="Z272" s="16">
        <f t="shared" si="57"/>
        <v>0.47305328046038453</v>
      </c>
      <c r="AA272" s="16">
        <f t="shared" si="58"/>
        <v>1.2495550716397442E-4</v>
      </c>
      <c r="AB272" s="16">
        <f t="shared" si="59"/>
        <v>7.4862616411434801E-11</v>
      </c>
      <c r="AC272" s="16">
        <f t="shared" si="60"/>
        <v>1.9770393541346197E-17</v>
      </c>
      <c r="AD272" s="17">
        <f t="shared" si="61"/>
        <v>2.0837545102749861E-24</v>
      </c>
    </row>
    <row r="273" spans="2:30" x14ac:dyDescent="0.25">
      <c r="B273" s="8">
        <v>266</v>
      </c>
      <c r="C273" s="9" t="s">
        <v>22</v>
      </c>
      <c r="D273" s="15">
        <f t="shared" si="50"/>
        <v>98.678739793653691</v>
      </c>
      <c r="E273" s="16">
        <f t="shared" si="51"/>
        <v>94.818026406331654</v>
      </c>
      <c r="F273" s="16">
        <f t="shared" si="52"/>
        <v>71.683017670498131</v>
      </c>
      <c r="G273" s="16">
        <f t="shared" si="53"/>
        <v>26.271258725023259</v>
      </c>
      <c r="H273" s="16">
        <f t="shared" si="54"/>
        <v>4.8476347165409992</v>
      </c>
      <c r="I273" s="17">
        <f t="shared" si="55"/>
        <v>0.43860542016128623</v>
      </c>
      <c r="W273" s="8">
        <v>266</v>
      </c>
      <c r="X273" s="9" t="s">
        <v>21</v>
      </c>
      <c r="Y273" s="15">
        <f t="shared" si="56"/>
        <v>6.9017903499708817</v>
      </c>
      <c r="Z273" s="16">
        <f t="shared" si="57"/>
        <v>0.46359221485117685</v>
      </c>
      <c r="AA273" s="16">
        <f t="shared" si="58"/>
        <v>1.1870773180577569E-4</v>
      </c>
      <c r="AB273" s="16">
        <f t="shared" si="59"/>
        <v>6.7376354770291324E-11</v>
      </c>
      <c r="AC273" s="16">
        <f t="shared" si="60"/>
        <v>1.6804834510144268E-17</v>
      </c>
      <c r="AD273" s="17">
        <f t="shared" si="61"/>
        <v>1.6670036082199889E-24</v>
      </c>
    </row>
    <row r="274" spans="2:30" x14ac:dyDescent="0.25">
      <c r="B274" s="8">
        <v>267</v>
      </c>
      <c r="C274" s="9" t="s">
        <v>22</v>
      </c>
      <c r="D274" s="15">
        <f t="shared" si="50"/>
        <v>99.665527191590229</v>
      </c>
      <c r="E274" s="16">
        <f t="shared" si="51"/>
        <v>96.71438693445829</v>
      </c>
      <c r="F274" s="16">
        <f t="shared" si="52"/>
        <v>75.267168554023044</v>
      </c>
      <c r="G274" s="16">
        <f t="shared" si="53"/>
        <v>28.898384597525588</v>
      </c>
      <c r="H274" s="16">
        <f t="shared" si="54"/>
        <v>5.5747799240221489</v>
      </c>
      <c r="I274" s="17">
        <f t="shared" si="55"/>
        <v>0.52632650419354343</v>
      </c>
      <c r="W274" s="8">
        <v>267</v>
      </c>
      <c r="X274" s="9" t="s">
        <v>21</v>
      </c>
      <c r="Y274" s="15">
        <f t="shared" si="56"/>
        <v>6.8327724464711732</v>
      </c>
      <c r="Z274" s="16">
        <f t="shared" si="57"/>
        <v>0.45432037055415331</v>
      </c>
      <c r="AA274" s="16">
        <f t="shared" si="58"/>
        <v>1.127723452154869E-4</v>
      </c>
      <c r="AB274" s="16">
        <f t="shared" si="59"/>
        <v>6.0638719293262191E-11</v>
      </c>
      <c r="AC274" s="16">
        <f t="shared" si="60"/>
        <v>1.4284109333622628E-17</v>
      </c>
      <c r="AD274" s="17">
        <f t="shared" si="61"/>
        <v>1.3336028865759912E-24</v>
      </c>
    </row>
    <row r="275" spans="2:30" x14ac:dyDescent="0.25">
      <c r="B275" s="8">
        <v>268</v>
      </c>
      <c r="C275" s="9" t="s">
        <v>21</v>
      </c>
      <c r="D275" s="15">
        <f t="shared" si="50"/>
        <v>98.668871919674331</v>
      </c>
      <c r="E275" s="16">
        <f t="shared" si="51"/>
        <v>94.780099195769125</v>
      </c>
      <c r="F275" s="16">
        <f t="shared" si="52"/>
        <v>71.503810126321895</v>
      </c>
      <c r="G275" s="16">
        <f t="shared" si="53"/>
        <v>26.008546137773031</v>
      </c>
      <c r="H275" s="16">
        <f t="shared" si="54"/>
        <v>4.7385629354188268</v>
      </c>
      <c r="I275" s="17">
        <f t="shared" si="55"/>
        <v>0.42106120335483477</v>
      </c>
      <c r="W275" s="8">
        <v>268</v>
      </c>
      <c r="X275" s="9" t="s">
        <v>21</v>
      </c>
      <c r="Y275" s="15">
        <f t="shared" si="56"/>
        <v>6.7644447220064619</v>
      </c>
      <c r="Z275" s="16">
        <f t="shared" si="57"/>
        <v>0.44523396314307023</v>
      </c>
      <c r="AA275" s="16">
        <f t="shared" si="58"/>
        <v>1.0713372795471255E-4</v>
      </c>
      <c r="AB275" s="16">
        <f t="shared" si="59"/>
        <v>5.4574847363935971E-11</v>
      </c>
      <c r="AC275" s="16">
        <f t="shared" si="60"/>
        <v>1.2141492933579234E-17</v>
      </c>
      <c r="AD275" s="17">
        <f t="shared" si="61"/>
        <v>1.066882309260793E-24</v>
      </c>
    </row>
    <row r="276" spans="2:30" x14ac:dyDescent="0.25">
      <c r="B276" s="8">
        <v>269</v>
      </c>
      <c r="C276" s="9" t="s">
        <v>22</v>
      </c>
      <c r="D276" s="15">
        <f t="shared" si="50"/>
        <v>99.65556063887108</v>
      </c>
      <c r="E276" s="16">
        <f t="shared" si="51"/>
        <v>96.675701179684509</v>
      </c>
      <c r="F276" s="16">
        <f t="shared" si="52"/>
        <v>75.079000632638</v>
      </c>
      <c r="G276" s="16">
        <f t="shared" si="53"/>
        <v>28.609400751550336</v>
      </c>
      <c r="H276" s="16">
        <f t="shared" si="54"/>
        <v>5.4493473757316506</v>
      </c>
      <c r="I276" s="17">
        <f t="shared" si="55"/>
        <v>0.50527344402580165</v>
      </c>
      <c r="W276" s="8">
        <v>269</v>
      </c>
      <c r="X276" s="9" t="s">
        <v>21</v>
      </c>
      <c r="Y276" s="15">
        <f t="shared" si="56"/>
        <v>6.6968002747863968</v>
      </c>
      <c r="Z276" s="16">
        <f t="shared" si="57"/>
        <v>0.43632928388020881</v>
      </c>
      <c r="AA276" s="16">
        <f t="shared" si="58"/>
        <v>1.0177704155697692E-4</v>
      </c>
      <c r="AB276" s="16">
        <f t="shared" si="59"/>
        <v>4.9117362627542378E-11</v>
      </c>
      <c r="AC276" s="16">
        <f t="shared" si="60"/>
        <v>1.0320268993542348E-17</v>
      </c>
      <c r="AD276" s="17">
        <f t="shared" si="61"/>
        <v>8.5350584740863437E-25</v>
      </c>
    </row>
    <row r="277" spans="2:30" x14ac:dyDescent="0.25">
      <c r="B277" s="8">
        <v>270</v>
      </c>
      <c r="C277" s="9" t="s">
        <v>22</v>
      </c>
      <c r="D277" s="15">
        <f t="shared" si="50"/>
        <v>100.65211624525979</v>
      </c>
      <c r="E277" s="16">
        <f t="shared" si="51"/>
        <v>98.609215203278197</v>
      </c>
      <c r="F277" s="16">
        <f t="shared" si="52"/>
        <v>78.832950664269902</v>
      </c>
      <c r="G277" s="16">
        <f t="shared" si="53"/>
        <v>31.470340826705371</v>
      </c>
      <c r="H277" s="16">
        <f t="shared" si="54"/>
        <v>6.2667494820913978</v>
      </c>
      <c r="I277" s="17">
        <f t="shared" si="55"/>
        <v>0.60632813283096199</v>
      </c>
      <c r="W277" s="8">
        <v>270</v>
      </c>
      <c r="X277" s="9" t="s">
        <v>21</v>
      </c>
      <c r="Y277" s="15">
        <f t="shared" si="56"/>
        <v>6.6298322720385325</v>
      </c>
      <c r="Z277" s="16">
        <f t="shared" si="57"/>
        <v>0.4276026982026046</v>
      </c>
      <c r="AA277" s="16">
        <f t="shared" si="58"/>
        <v>9.6688189479128073E-5</v>
      </c>
      <c r="AB277" s="16">
        <f t="shared" si="59"/>
        <v>4.420562636478814E-11</v>
      </c>
      <c r="AC277" s="16">
        <f t="shared" si="60"/>
        <v>8.7722286445109957E-18</v>
      </c>
      <c r="AD277" s="17">
        <f t="shared" si="61"/>
        <v>6.8280467792690752E-25</v>
      </c>
    </row>
    <row r="278" spans="2:30" x14ac:dyDescent="0.25">
      <c r="B278" s="8">
        <v>271</v>
      </c>
      <c r="C278" s="9" t="s">
        <v>21</v>
      </c>
      <c r="D278" s="15">
        <f t="shared" si="50"/>
        <v>99.645595082807191</v>
      </c>
      <c r="E278" s="16">
        <f t="shared" si="51"/>
        <v>96.637030899212633</v>
      </c>
      <c r="F278" s="16">
        <f t="shared" si="52"/>
        <v>74.891303131056404</v>
      </c>
      <c r="G278" s="16">
        <f t="shared" si="53"/>
        <v>28.323306744034834</v>
      </c>
      <c r="H278" s="16">
        <f t="shared" si="54"/>
        <v>5.3267370597776882</v>
      </c>
      <c r="I278" s="17">
        <f t="shared" si="55"/>
        <v>0.4850625062647696</v>
      </c>
      <c r="W278" s="8">
        <v>271</v>
      </c>
      <c r="X278" s="9" t="s">
        <v>21</v>
      </c>
      <c r="Y278" s="15">
        <f t="shared" si="56"/>
        <v>6.5635339493181473</v>
      </c>
      <c r="Z278" s="16">
        <f t="shared" si="57"/>
        <v>0.41905064423855248</v>
      </c>
      <c r="AA278" s="16">
        <f t="shared" si="58"/>
        <v>9.1853780005171661E-5</v>
      </c>
      <c r="AB278" s="16">
        <f t="shared" si="59"/>
        <v>3.9785063728309329E-11</v>
      </c>
      <c r="AC278" s="16">
        <f t="shared" si="60"/>
        <v>7.4563943478343461E-18</v>
      </c>
      <c r="AD278" s="17">
        <f t="shared" si="61"/>
        <v>5.4624374234152609E-25</v>
      </c>
    </row>
    <row r="279" spans="2:30" x14ac:dyDescent="0.25">
      <c r="B279" s="8">
        <v>272</v>
      </c>
      <c r="C279" s="9" t="s">
        <v>22</v>
      </c>
      <c r="D279" s="15">
        <f t="shared" si="50"/>
        <v>100.64205103363527</v>
      </c>
      <c r="E279" s="16">
        <f t="shared" si="51"/>
        <v>98.569771517196884</v>
      </c>
      <c r="F279" s="16">
        <f t="shared" si="52"/>
        <v>78.635868287609227</v>
      </c>
      <c r="G279" s="16">
        <f t="shared" si="53"/>
        <v>31.155637418438321</v>
      </c>
      <c r="H279" s="16">
        <f t="shared" si="54"/>
        <v>6.1257476187443407</v>
      </c>
      <c r="I279" s="17">
        <f t="shared" si="55"/>
        <v>0.58207500751772345</v>
      </c>
      <c r="W279" s="8">
        <v>272</v>
      </c>
      <c r="X279" s="9" t="s">
        <v>21</v>
      </c>
      <c r="Y279" s="15">
        <f t="shared" si="56"/>
        <v>6.4978986098249658</v>
      </c>
      <c r="Z279" s="16">
        <f t="shared" si="57"/>
        <v>0.41066963135378143</v>
      </c>
      <c r="AA279" s="16">
        <f t="shared" si="58"/>
        <v>8.7261091004913068E-5</v>
      </c>
      <c r="AB279" s="16">
        <f t="shared" si="59"/>
        <v>3.58065573554784E-11</v>
      </c>
      <c r="AC279" s="16">
        <f t="shared" si="60"/>
        <v>6.3379351956591942E-18</v>
      </c>
      <c r="AD279" s="17">
        <f t="shared" si="61"/>
        <v>4.3699499387322085E-25</v>
      </c>
    </row>
    <row r="280" spans="2:30" x14ac:dyDescent="0.25">
      <c r="B280" s="8">
        <v>273</v>
      </c>
      <c r="C280" s="9" t="s">
        <v>21</v>
      </c>
      <c r="D280" s="15">
        <f t="shared" si="50"/>
        <v>99.635630523298914</v>
      </c>
      <c r="E280" s="16">
        <f t="shared" si="51"/>
        <v>96.598376086852937</v>
      </c>
      <c r="F280" s="16">
        <f t="shared" si="52"/>
        <v>74.704074873228762</v>
      </c>
      <c r="G280" s="16">
        <f t="shared" si="53"/>
        <v>28.040073676594488</v>
      </c>
      <c r="H280" s="16">
        <f t="shared" si="54"/>
        <v>5.2068854759326895</v>
      </c>
      <c r="I280" s="17">
        <f t="shared" si="55"/>
        <v>0.46566000601417878</v>
      </c>
      <c r="W280" s="8">
        <v>273</v>
      </c>
      <c r="X280" s="9" t="s">
        <v>21</v>
      </c>
      <c r="Y280" s="15">
        <f t="shared" si="56"/>
        <v>6.4329196237267157</v>
      </c>
      <c r="Z280" s="16">
        <f t="shared" si="57"/>
        <v>0.40245623872670577</v>
      </c>
      <c r="AA280" s="16">
        <f t="shared" si="58"/>
        <v>8.2898036454667415E-5</v>
      </c>
      <c r="AB280" s="16">
        <f t="shared" si="59"/>
        <v>3.2225901619930562E-11</v>
      </c>
      <c r="AC280" s="16">
        <f t="shared" si="60"/>
        <v>5.3872449163103148E-18</v>
      </c>
      <c r="AD280" s="17">
        <f t="shared" si="61"/>
        <v>3.4959599509857671E-25</v>
      </c>
    </row>
    <row r="281" spans="2:30" x14ac:dyDescent="0.25">
      <c r="B281" s="8">
        <v>274</v>
      </c>
      <c r="C281" s="9" t="s">
        <v>22</v>
      </c>
      <c r="D281" s="15">
        <f t="shared" si="50"/>
        <v>100.63198682853191</v>
      </c>
      <c r="E281" s="16">
        <f t="shared" si="51"/>
        <v>98.530343608590002</v>
      </c>
      <c r="F281" s="16">
        <f t="shared" si="52"/>
        <v>78.439278616890206</v>
      </c>
      <c r="G281" s="16">
        <f t="shared" si="53"/>
        <v>30.84408104425394</v>
      </c>
      <c r="H281" s="16">
        <f t="shared" si="54"/>
        <v>5.9879182973225928</v>
      </c>
      <c r="I281" s="17">
        <f t="shared" si="55"/>
        <v>0.5587920072170145</v>
      </c>
      <c r="W281" s="8">
        <v>274</v>
      </c>
      <c r="X281" s="9" t="s">
        <v>21</v>
      </c>
      <c r="Y281" s="15">
        <f t="shared" si="56"/>
        <v>6.3685904274894485</v>
      </c>
      <c r="Z281" s="16">
        <f t="shared" si="57"/>
        <v>0.39440711395217165</v>
      </c>
      <c r="AA281" s="16">
        <f t="shared" si="58"/>
        <v>7.8753134631934043E-5</v>
      </c>
      <c r="AB281" s="16">
        <f t="shared" si="59"/>
        <v>2.9003311457937506E-11</v>
      </c>
      <c r="AC281" s="16">
        <f t="shared" si="60"/>
        <v>4.5791581788637678E-18</v>
      </c>
      <c r="AD281" s="17">
        <f t="shared" si="61"/>
        <v>2.7967679607886139E-25</v>
      </c>
    </row>
    <row r="282" spans="2:30" x14ac:dyDescent="0.25">
      <c r="B282" s="8">
        <v>275</v>
      </c>
      <c r="C282" s="9" t="s">
        <v>21</v>
      </c>
      <c r="D282" s="15">
        <f t="shared" si="50"/>
        <v>99.625666960246591</v>
      </c>
      <c r="E282" s="16">
        <f t="shared" si="51"/>
        <v>96.559736736418202</v>
      </c>
      <c r="F282" s="16">
        <f t="shared" si="52"/>
        <v>74.517314686045694</v>
      </c>
      <c r="G282" s="16">
        <f t="shared" si="53"/>
        <v>27.759672939828548</v>
      </c>
      <c r="H282" s="16">
        <f t="shared" si="54"/>
        <v>5.0897305527242036</v>
      </c>
      <c r="I282" s="17">
        <f t="shared" si="55"/>
        <v>0.44703360577361162</v>
      </c>
      <c r="W282" s="8">
        <v>275</v>
      </c>
      <c r="X282" s="9" t="s">
        <v>21</v>
      </c>
      <c r="Y282" s="15">
        <f t="shared" si="56"/>
        <v>6.304904523214554</v>
      </c>
      <c r="Z282" s="16">
        <f t="shared" si="57"/>
        <v>0.38651897167312821</v>
      </c>
      <c r="AA282" s="16">
        <f t="shared" si="58"/>
        <v>7.481547790033734E-5</v>
      </c>
      <c r="AB282" s="16">
        <f t="shared" si="59"/>
        <v>2.6102980312143755E-11</v>
      </c>
      <c r="AC282" s="16">
        <f t="shared" si="60"/>
        <v>3.8922844520342028E-18</v>
      </c>
      <c r="AD282" s="17">
        <f t="shared" si="61"/>
        <v>2.237414368630891E-25</v>
      </c>
    </row>
    <row r="283" spans="2:30" x14ac:dyDescent="0.25">
      <c r="B283" s="8">
        <v>276</v>
      </c>
      <c r="C283" s="9" t="s">
        <v>22</v>
      </c>
      <c r="D283" s="15">
        <f t="shared" si="50"/>
        <v>100.62192362984906</v>
      </c>
      <c r="E283" s="16">
        <f t="shared" si="51"/>
        <v>98.490931471146567</v>
      </c>
      <c r="F283" s="16">
        <f t="shared" si="52"/>
        <v>78.243180420347983</v>
      </c>
      <c r="G283" s="16">
        <f t="shared" si="53"/>
        <v>30.535640233811403</v>
      </c>
      <c r="H283" s="16">
        <f t="shared" si="54"/>
        <v>5.8531901356328335</v>
      </c>
      <c r="I283" s="17">
        <f t="shared" si="55"/>
        <v>0.53644032692833388</v>
      </c>
      <c r="W283" s="8">
        <v>276</v>
      </c>
      <c r="X283" s="9" t="s">
        <v>21</v>
      </c>
      <c r="Y283" s="15">
        <f t="shared" si="56"/>
        <v>6.2418554779824085</v>
      </c>
      <c r="Z283" s="16">
        <f t="shared" si="57"/>
        <v>0.37878859223966566</v>
      </c>
      <c r="AA283" s="16">
        <f t="shared" si="58"/>
        <v>7.1074704005320475E-5</v>
      </c>
      <c r="AB283" s="16">
        <f t="shared" si="59"/>
        <v>2.3492682280929379E-11</v>
      </c>
      <c r="AC283" s="16">
        <f t="shared" si="60"/>
        <v>3.3084417842290723E-18</v>
      </c>
      <c r="AD283" s="17">
        <f t="shared" si="61"/>
        <v>1.7899314949047128E-25</v>
      </c>
    </row>
    <row r="284" spans="2:30" x14ac:dyDescent="0.25">
      <c r="B284" s="8">
        <v>277</v>
      </c>
      <c r="C284" s="9" t="s">
        <v>22</v>
      </c>
      <c r="D284" s="15">
        <f t="shared" si="50"/>
        <v>101.62814286614756</v>
      </c>
      <c r="E284" s="16">
        <f t="shared" si="51"/>
        <v>100.4607501005695</v>
      </c>
      <c r="F284" s="16">
        <f t="shared" si="52"/>
        <v>82.155339441365385</v>
      </c>
      <c r="G284" s="16">
        <f t="shared" si="53"/>
        <v>33.589204257192549</v>
      </c>
      <c r="H284" s="16">
        <f t="shared" si="54"/>
        <v>6.7311686559777577</v>
      </c>
      <c r="I284" s="17">
        <f t="shared" si="55"/>
        <v>0.64372839231400059</v>
      </c>
      <c r="W284" s="8">
        <v>277</v>
      </c>
      <c r="X284" s="9" t="s">
        <v>21</v>
      </c>
      <c r="Y284" s="15">
        <f t="shared" si="56"/>
        <v>6.1794369232025845</v>
      </c>
      <c r="Z284" s="16">
        <f t="shared" si="57"/>
        <v>0.37121282039487236</v>
      </c>
      <c r="AA284" s="16">
        <f t="shared" si="58"/>
        <v>6.7520968805054454E-5</v>
      </c>
      <c r="AB284" s="16">
        <f t="shared" si="59"/>
        <v>2.114341405283644E-11</v>
      </c>
      <c r="AC284" s="16">
        <f t="shared" si="60"/>
        <v>2.8121755165947114E-18</v>
      </c>
      <c r="AD284" s="17">
        <f t="shared" si="61"/>
        <v>1.4319451959237702E-25</v>
      </c>
    </row>
    <row r="285" spans="2:30" x14ac:dyDescent="0.25">
      <c r="B285" s="8">
        <v>278</v>
      </c>
      <c r="C285" s="9" t="s">
        <v>22</v>
      </c>
      <c r="D285" s="15">
        <f t="shared" si="50"/>
        <v>102.64442429480903</v>
      </c>
      <c r="E285" s="16">
        <f t="shared" si="51"/>
        <v>102.46996510258089</v>
      </c>
      <c r="F285" s="16">
        <f t="shared" si="52"/>
        <v>86.263106413433661</v>
      </c>
      <c r="G285" s="16">
        <f t="shared" si="53"/>
        <v>36.948124682911804</v>
      </c>
      <c r="H285" s="16">
        <f t="shared" si="54"/>
        <v>7.7408439543744212</v>
      </c>
      <c r="I285" s="17">
        <f t="shared" si="55"/>
        <v>0.77247407077680064</v>
      </c>
      <c r="W285" s="8">
        <v>278</v>
      </c>
      <c r="X285" s="9" t="s">
        <v>21</v>
      </c>
      <c r="Y285" s="15">
        <f t="shared" si="56"/>
        <v>6.1176425539705583</v>
      </c>
      <c r="Z285" s="16">
        <f t="shared" si="57"/>
        <v>0.3637885639869749</v>
      </c>
      <c r="AA285" s="16">
        <f t="shared" si="58"/>
        <v>6.4144920364801733E-5</v>
      </c>
      <c r="AB285" s="16">
        <f t="shared" si="59"/>
        <v>1.9029072647552796E-11</v>
      </c>
      <c r="AC285" s="16">
        <f t="shared" si="60"/>
        <v>2.3903491891055046E-18</v>
      </c>
      <c r="AD285" s="17">
        <f t="shared" si="61"/>
        <v>1.1455561567390162E-25</v>
      </c>
    </row>
    <row r="286" spans="2:30" x14ac:dyDescent="0.25">
      <c r="B286" s="8">
        <v>279</v>
      </c>
      <c r="C286" s="9" t="s">
        <v>22</v>
      </c>
      <c r="D286" s="15">
        <f t="shared" si="50"/>
        <v>103.67086853775712</v>
      </c>
      <c r="E286" s="16">
        <f t="shared" si="51"/>
        <v>104.51936440463251</v>
      </c>
      <c r="F286" s="16">
        <f t="shared" si="52"/>
        <v>90.576261734105344</v>
      </c>
      <c r="G286" s="16">
        <f t="shared" si="53"/>
        <v>40.642937151202986</v>
      </c>
      <c r="H286" s="16">
        <f t="shared" si="54"/>
        <v>8.901970547530583</v>
      </c>
      <c r="I286" s="17">
        <f t="shared" si="55"/>
        <v>0.92696888493216067</v>
      </c>
      <c r="W286" s="8">
        <v>279</v>
      </c>
      <c r="X286" s="9" t="s">
        <v>21</v>
      </c>
      <c r="Y286" s="15">
        <f t="shared" si="56"/>
        <v>6.056466128430853</v>
      </c>
      <c r="Z286" s="16">
        <f t="shared" si="57"/>
        <v>0.3565127927072354</v>
      </c>
      <c r="AA286" s="16">
        <f t="shared" si="58"/>
        <v>6.0937674346561646E-5</v>
      </c>
      <c r="AB286" s="16">
        <f t="shared" si="59"/>
        <v>1.7126165382797519E-11</v>
      </c>
      <c r="AC286" s="16">
        <f t="shared" si="60"/>
        <v>2.0317968107396788E-18</v>
      </c>
      <c r="AD286" s="17">
        <f t="shared" si="61"/>
        <v>9.1644492539121308E-26</v>
      </c>
    </row>
    <row r="287" spans="2:30" x14ac:dyDescent="0.25">
      <c r="B287" s="8">
        <v>280</v>
      </c>
      <c r="C287" s="9" t="s">
        <v>22</v>
      </c>
      <c r="D287" s="15">
        <f t="shared" si="50"/>
        <v>104.70757722313469</v>
      </c>
      <c r="E287" s="16">
        <f t="shared" si="51"/>
        <v>106.60975169272517</v>
      </c>
      <c r="F287" s="16">
        <f t="shared" si="52"/>
        <v>95.105074820810614</v>
      </c>
      <c r="G287" s="16">
        <f t="shared" si="53"/>
        <v>44.707230866323286</v>
      </c>
      <c r="H287" s="16">
        <f t="shared" si="54"/>
        <v>10.237266129660171</v>
      </c>
      <c r="I287" s="17">
        <f t="shared" si="55"/>
        <v>1.1123626619185927</v>
      </c>
      <c r="W287" s="8">
        <v>280</v>
      </c>
      <c r="X287" s="9" t="s">
        <v>21</v>
      </c>
      <c r="Y287" s="15">
        <f t="shared" si="56"/>
        <v>5.9959014671465445</v>
      </c>
      <c r="Z287" s="16">
        <f t="shared" si="57"/>
        <v>0.34938253685309067</v>
      </c>
      <c r="AA287" s="16">
        <f t="shared" si="58"/>
        <v>5.789079062923356E-5</v>
      </c>
      <c r="AB287" s="16">
        <f t="shared" si="59"/>
        <v>1.5413548844517767E-11</v>
      </c>
      <c r="AC287" s="16">
        <f t="shared" si="60"/>
        <v>1.7270272891287269E-18</v>
      </c>
      <c r="AD287" s="17">
        <f t="shared" si="61"/>
        <v>7.3315594031297056E-26</v>
      </c>
    </row>
    <row r="288" spans="2:30" x14ac:dyDescent="0.25">
      <c r="B288" s="8">
        <v>281</v>
      </c>
      <c r="C288" s="9" t="s">
        <v>21</v>
      </c>
      <c r="D288" s="15">
        <f t="shared" si="50"/>
        <v>103.66050145090334</v>
      </c>
      <c r="E288" s="16">
        <f t="shared" si="51"/>
        <v>104.47755665887067</v>
      </c>
      <c r="F288" s="16">
        <f t="shared" si="52"/>
        <v>90.349821079770081</v>
      </c>
      <c r="G288" s="16">
        <f t="shared" si="53"/>
        <v>40.23650777969096</v>
      </c>
      <c r="H288" s="16">
        <f t="shared" si="54"/>
        <v>8.7016762102111453</v>
      </c>
      <c r="I288" s="17">
        <f t="shared" si="55"/>
        <v>0.88989012953487423</v>
      </c>
      <c r="W288" s="8">
        <v>281</v>
      </c>
      <c r="X288" s="9" t="s">
        <v>21</v>
      </c>
      <c r="Y288" s="15">
        <f t="shared" si="56"/>
        <v>5.9359424524750786</v>
      </c>
      <c r="Z288" s="16">
        <f t="shared" si="57"/>
        <v>0.34239488611602886</v>
      </c>
      <c r="AA288" s="16">
        <f t="shared" si="58"/>
        <v>5.4996251097771881E-5</v>
      </c>
      <c r="AB288" s="16">
        <f t="shared" si="59"/>
        <v>1.3872193960065991E-11</v>
      </c>
      <c r="AC288" s="16">
        <f t="shared" si="60"/>
        <v>1.4679731957594179E-18</v>
      </c>
      <c r="AD288" s="17">
        <f t="shared" si="61"/>
        <v>5.8652475225037642E-26</v>
      </c>
    </row>
    <row r="289" spans="2:30" x14ac:dyDescent="0.25">
      <c r="B289" s="8">
        <v>282</v>
      </c>
      <c r="C289" s="9" t="s">
        <v>22</v>
      </c>
      <c r="D289" s="15">
        <f t="shared" si="50"/>
        <v>104.69710646541238</v>
      </c>
      <c r="E289" s="16">
        <f t="shared" si="51"/>
        <v>106.56710779204808</v>
      </c>
      <c r="F289" s="16">
        <f t="shared" si="52"/>
        <v>94.867312133758588</v>
      </c>
      <c r="G289" s="16">
        <f t="shared" si="53"/>
        <v>44.260158557660063</v>
      </c>
      <c r="H289" s="16">
        <f t="shared" si="54"/>
        <v>10.006927641742816</v>
      </c>
      <c r="I289" s="17">
        <f t="shared" si="55"/>
        <v>1.067868155441849</v>
      </c>
      <c r="W289" s="8">
        <v>282</v>
      </c>
      <c r="X289" s="9" t="s">
        <v>21</v>
      </c>
      <c r="Y289" s="15">
        <f t="shared" si="56"/>
        <v>5.8765830279503275</v>
      </c>
      <c r="Z289" s="16">
        <f t="shared" si="57"/>
        <v>0.33554698839370828</v>
      </c>
      <c r="AA289" s="16">
        <f t="shared" si="58"/>
        <v>5.2246438542883283E-5</v>
      </c>
      <c r="AB289" s="16">
        <f t="shared" si="59"/>
        <v>1.2484974564059393E-11</v>
      </c>
      <c r="AC289" s="16">
        <f t="shared" si="60"/>
        <v>1.2477772163955051E-18</v>
      </c>
      <c r="AD289" s="17">
        <f t="shared" si="61"/>
        <v>4.6921980180030115E-26</v>
      </c>
    </row>
    <row r="290" spans="2:30" x14ac:dyDescent="0.25">
      <c r="B290" s="8">
        <v>283</v>
      </c>
      <c r="C290" s="9" t="s">
        <v>22</v>
      </c>
      <c r="D290" s="15">
        <f t="shared" si="50"/>
        <v>105.74407753006651</v>
      </c>
      <c r="E290" s="16">
        <f t="shared" si="51"/>
        <v>108.69844994788905</v>
      </c>
      <c r="F290" s="16">
        <f t="shared" si="52"/>
        <v>99.610677740446519</v>
      </c>
      <c r="G290" s="16">
        <f t="shared" si="53"/>
        <v>48.686174413426073</v>
      </c>
      <c r="H290" s="16">
        <f t="shared" si="54"/>
        <v>11.507966788004238</v>
      </c>
      <c r="I290" s="17">
        <f t="shared" si="55"/>
        <v>1.2814417865302188</v>
      </c>
      <c r="W290" s="8">
        <v>283</v>
      </c>
      <c r="X290" s="9" t="s">
        <v>21</v>
      </c>
      <c r="Y290" s="15">
        <f t="shared" si="56"/>
        <v>5.8178171976708244</v>
      </c>
      <c r="Z290" s="16">
        <f t="shared" si="57"/>
        <v>0.3288360486258341</v>
      </c>
      <c r="AA290" s="16">
        <f t="shared" si="58"/>
        <v>4.9634116615739119E-5</v>
      </c>
      <c r="AB290" s="16">
        <f t="shared" si="59"/>
        <v>1.1236477107653453E-11</v>
      </c>
      <c r="AC290" s="16">
        <f t="shared" si="60"/>
        <v>1.0606106339361793E-18</v>
      </c>
      <c r="AD290" s="17">
        <f t="shared" si="61"/>
        <v>3.7537584144024093E-26</v>
      </c>
    </row>
    <row r="291" spans="2:30" x14ac:dyDescent="0.25">
      <c r="B291" s="8">
        <v>284</v>
      </c>
      <c r="C291" s="9" t="s">
        <v>21</v>
      </c>
      <c r="D291" s="15">
        <f t="shared" si="50"/>
        <v>104.68663675476584</v>
      </c>
      <c r="E291" s="16">
        <f t="shared" si="51"/>
        <v>106.52448094893126</v>
      </c>
      <c r="F291" s="16">
        <f t="shared" si="52"/>
        <v>94.630143853424187</v>
      </c>
      <c r="G291" s="16">
        <f t="shared" si="53"/>
        <v>43.817556972083466</v>
      </c>
      <c r="H291" s="16">
        <f t="shared" si="54"/>
        <v>9.7817717698036013</v>
      </c>
      <c r="I291" s="17">
        <f t="shared" si="55"/>
        <v>1.0251534292241751</v>
      </c>
      <c r="W291" s="8">
        <v>284</v>
      </c>
      <c r="X291" s="9" t="s">
        <v>21</v>
      </c>
      <c r="Y291" s="15">
        <f t="shared" si="56"/>
        <v>5.7596390256941161</v>
      </c>
      <c r="Z291" s="16">
        <f t="shared" si="57"/>
        <v>0.32225932765331738</v>
      </c>
      <c r="AA291" s="16">
        <f t="shared" si="58"/>
        <v>4.7152410784952161E-5</v>
      </c>
      <c r="AB291" s="16">
        <f t="shared" si="59"/>
        <v>1.0112829396888109E-11</v>
      </c>
      <c r="AC291" s="16">
        <f t="shared" si="60"/>
        <v>9.0151903884575232E-19</v>
      </c>
      <c r="AD291" s="17">
        <f t="shared" si="61"/>
        <v>3.0030067315219278E-26</v>
      </c>
    </row>
    <row r="292" spans="2:30" x14ac:dyDescent="0.25">
      <c r="B292" s="8">
        <v>285</v>
      </c>
      <c r="C292" s="9" t="s">
        <v>22</v>
      </c>
      <c r="D292" s="15">
        <f t="shared" si="50"/>
        <v>105.73350312231351</v>
      </c>
      <c r="E292" s="16">
        <f t="shared" si="51"/>
        <v>108.65497056790988</v>
      </c>
      <c r="F292" s="16">
        <f t="shared" si="52"/>
        <v>99.361651046095403</v>
      </c>
      <c r="G292" s="16">
        <f t="shared" si="53"/>
        <v>48.199312669291814</v>
      </c>
      <c r="H292" s="16">
        <f t="shared" si="54"/>
        <v>11.249037535274141</v>
      </c>
      <c r="I292" s="17">
        <f t="shared" si="55"/>
        <v>1.23018411506901</v>
      </c>
      <c r="W292" s="8">
        <v>285</v>
      </c>
      <c r="X292" s="9" t="s">
        <v>21</v>
      </c>
      <c r="Y292" s="15">
        <f t="shared" si="56"/>
        <v>5.7020426354371745</v>
      </c>
      <c r="Z292" s="16">
        <f t="shared" si="57"/>
        <v>0.31581414110025102</v>
      </c>
      <c r="AA292" s="16">
        <f t="shared" si="58"/>
        <v>4.4794790245704552E-5</v>
      </c>
      <c r="AB292" s="16">
        <f t="shared" si="59"/>
        <v>9.1015464571992975E-12</v>
      </c>
      <c r="AC292" s="16">
        <f t="shared" si="60"/>
        <v>7.6629118301888948E-19</v>
      </c>
      <c r="AD292" s="17">
        <f t="shared" si="61"/>
        <v>2.4024053852175424E-26</v>
      </c>
    </row>
    <row r="293" spans="2:30" x14ac:dyDescent="0.25">
      <c r="B293" s="8">
        <v>286</v>
      </c>
      <c r="C293" s="9" t="s">
        <v>22</v>
      </c>
      <c r="D293" s="15">
        <f t="shared" si="50"/>
        <v>106.79083815353664</v>
      </c>
      <c r="E293" s="16">
        <f t="shared" si="51"/>
        <v>110.82806997926808</v>
      </c>
      <c r="F293" s="16">
        <f t="shared" si="52"/>
        <v>104.32973359840018</v>
      </c>
      <c r="G293" s="16">
        <f t="shared" si="53"/>
        <v>53.019243936221002</v>
      </c>
      <c r="H293" s="16">
        <f t="shared" si="54"/>
        <v>12.936393165565262</v>
      </c>
      <c r="I293" s="17">
        <f t="shared" si="55"/>
        <v>1.476220938082812</v>
      </c>
      <c r="W293" s="8">
        <v>286</v>
      </c>
      <c r="X293" s="9" t="s">
        <v>21</v>
      </c>
      <c r="Y293" s="15">
        <f t="shared" si="56"/>
        <v>5.6450222090828026</v>
      </c>
      <c r="Z293" s="16">
        <f t="shared" si="57"/>
        <v>0.309497858278246</v>
      </c>
      <c r="AA293" s="16">
        <f t="shared" si="58"/>
        <v>4.2555050733419325E-5</v>
      </c>
      <c r="AB293" s="16">
        <f t="shared" si="59"/>
        <v>8.1913918114793687E-12</v>
      </c>
      <c r="AC293" s="16">
        <f t="shared" si="60"/>
        <v>6.5134750556605605E-19</v>
      </c>
      <c r="AD293" s="17">
        <f t="shared" si="61"/>
        <v>1.921924308174034E-26</v>
      </c>
    </row>
    <row r="294" spans="2:30" x14ac:dyDescent="0.25">
      <c r="B294" s="8">
        <v>287</v>
      </c>
      <c r="C294" s="9" t="s">
        <v>21</v>
      </c>
      <c r="D294" s="15">
        <f t="shared" si="50"/>
        <v>105.72292977200128</v>
      </c>
      <c r="E294" s="16">
        <f t="shared" si="51"/>
        <v>108.61150857968272</v>
      </c>
      <c r="F294" s="16">
        <f t="shared" si="52"/>
        <v>99.113246918480172</v>
      </c>
      <c r="G294" s="16">
        <f t="shared" si="53"/>
        <v>47.717319542598901</v>
      </c>
      <c r="H294" s="16">
        <f t="shared" si="54"/>
        <v>10.995934190730472</v>
      </c>
      <c r="I294" s="17">
        <f t="shared" si="55"/>
        <v>1.1809767504662496</v>
      </c>
      <c r="W294" s="8">
        <v>287</v>
      </c>
      <c r="X294" s="9" t="s">
        <v>21</v>
      </c>
      <c r="Y294" s="15">
        <f t="shared" si="56"/>
        <v>5.5885719869919743</v>
      </c>
      <c r="Z294" s="16">
        <f t="shared" si="57"/>
        <v>0.30330790111268108</v>
      </c>
      <c r="AA294" s="16">
        <f t="shared" si="58"/>
        <v>4.0427298196748359E-5</v>
      </c>
      <c r="AB294" s="16">
        <f t="shared" si="59"/>
        <v>7.3722526303314328E-12</v>
      </c>
      <c r="AC294" s="16">
        <f t="shared" si="60"/>
        <v>5.5364537973114762E-19</v>
      </c>
      <c r="AD294" s="17">
        <f t="shared" si="61"/>
        <v>1.5375394465392274E-26</v>
      </c>
    </row>
    <row r="295" spans="2:30" x14ac:dyDescent="0.25">
      <c r="B295" s="8">
        <v>288</v>
      </c>
      <c r="C295" s="9" t="s">
        <v>21</v>
      </c>
      <c r="D295" s="15">
        <f t="shared" si="50"/>
        <v>104.66570047428127</v>
      </c>
      <c r="E295" s="16">
        <f t="shared" si="51"/>
        <v>106.43927840808907</v>
      </c>
      <c r="F295" s="16">
        <f t="shared" si="52"/>
        <v>94.157584572556161</v>
      </c>
      <c r="G295" s="16">
        <f t="shared" si="53"/>
        <v>42.945587588339009</v>
      </c>
      <c r="H295" s="16">
        <f t="shared" si="54"/>
        <v>9.3465440621209002</v>
      </c>
      <c r="I295" s="17">
        <f t="shared" si="55"/>
        <v>0.94478140037299974</v>
      </c>
      <c r="W295" s="8">
        <v>288</v>
      </c>
      <c r="X295" s="9" t="s">
        <v>21</v>
      </c>
      <c r="Y295" s="15">
        <f t="shared" si="56"/>
        <v>5.5326862671220542</v>
      </c>
      <c r="Z295" s="16">
        <f t="shared" si="57"/>
        <v>0.29724174309042745</v>
      </c>
      <c r="AA295" s="16">
        <f t="shared" si="58"/>
        <v>3.8405933286910938E-5</v>
      </c>
      <c r="AB295" s="16">
        <f t="shared" si="59"/>
        <v>6.6350273672982897E-12</v>
      </c>
      <c r="AC295" s="16">
        <f t="shared" si="60"/>
        <v>4.7059857277147546E-19</v>
      </c>
      <c r="AD295" s="17">
        <f t="shared" si="61"/>
        <v>1.2300315572313819E-26</v>
      </c>
    </row>
    <row r="296" spans="2:30" x14ac:dyDescent="0.25">
      <c r="B296" s="8">
        <v>289</v>
      </c>
      <c r="C296" s="9" t="s">
        <v>22</v>
      </c>
      <c r="D296" s="15">
        <f t="shared" si="50"/>
        <v>105.71235747902408</v>
      </c>
      <c r="E296" s="16">
        <f t="shared" si="51"/>
        <v>108.56806397625085</v>
      </c>
      <c r="F296" s="16">
        <f t="shared" si="52"/>
        <v>98.865463801183978</v>
      </c>
      <c r="G296" s="16">
        <f t="shared" si="53"/>
        <v>47.240146347172917</v>
      </c>
      <c r="H296" s="16">
        <f t="shared" si="54"/>
        <v>10.748525671439035</v>
      </c>
      <c r="I296" s="17">
        <f t="shared" si="55"/>
        <v>1.1337376804475996</v>
      </c>
      <c r="W296" s="8">
        <v>289</v>
      </c>
      <c r="X296" s="9" t="s">
        <v>21</v>
      </c>
      <c r="Y296" s="15">
        <f t="shared" si="56"/>
        <v>5.4773594044508336</v>
      </c>
      <c r="Z296" s="16">
        <f t="shared" si="57"/>
        <v>0.29129690822861887</v>
      </c>
      <c r="AA296" s="16">
        <f t="shared" si="58"/>
        <v>3.6485636622565388E-5</v>
      </c>
      <c r="AB296" s="16">
        <f t="shared" si="59"/>
        <v>5.9715246305684606E-12</v>
      </c>
      <c r="AC296" s="16">
        <f t="shared" si="60"/>
        <v>4.0000878685575411E-19</v>
      </c>
      <c r="AD296" s="17">
        <f t="shared" si="61"/>
        <v>9.8402524578510562E-27</v>
      </c>
    </row>
    <row r="297" spans="2:30" x14ac:dyDescent="0.25">
      <c r="B297" s="8">
        <v>290</v>
      </c>
      <c r="C297" s="9" t="s">
        <v>22</v>
      </c>
      <c r="D297" s="15">
        <f t="shared" si="50"/>
        <v>106.76948105381432</v>
      </c>
      <c r="E297" s="16">
        <f t="shared" si="51"/>
        <v>110.73942525577587</v>
      </c>
      <c r="F297" s="16">
        <f t="shared" si="52"/>
        <v>103.80873699124318</v>
      </c>
      <c r="G297" s="16">
        <f t="shared" si="53"/>
        <v>51.96416098189021</v>
      </c>
      <c r="H297" s="16">
        <f t="shared" si="54"/>
        <v>12.36080452215489</v>
      </c>
      <c r="I297" s="17">
        <f t="shared" si="55"/>
        <v>1.3604852165371195</v>
      </c>
      <c r="W297" s="8">
        <v>290</v>
      </c>
      <c r="X297" s="9" t="s">
        <v>21</v>
      </c>
      <c r="Y297" s="15">
        <f t="shared" si="56"/>
        <v>5.4225858104063249</v>
      </c>
      <c r="Z297" s="16">
        <f t="shared" si="57"/>
        <v>0.28547097006404648</v>
      </c>
      <c r="AA297" s="16">
        <f t="shared" si="58"/>
        <v>3.4661354791437114E-5</v>
      </c>
      <c r="AB297" s="16">
        <f t="shared" si="59"/>
        <v>5.374372167511615E-12</v>
      </c>
      <c r="AC297" s="16">
        <f t="shared" si="60"/>
        <v>3.4000746882739098E-19</v>
      </c>
      <c r="AD297" s="17">
        <f t="shared" si="61"/>
        <v>7.8722019662808455E-27</v>
      </c>
    </row>
    <row r="298" spans="2:30" x14ac:dyDescent="0.25">
      <c r="B298" s="8">
        <v>291</v>
      </c>
      <c r="C298" s="9" t="s">
        <v>21</v>
      </c>
      <c r="D298" s="15">
        <f t="shared" si="50"/>
        <v>105.70178624327617</v>
      </c>
      <c r="E298" s="16">
        <f t="shared" si="51"/>
        <v>108.52463675066035</v>
      </c>
      <c r="F298" s="16">
        <f t="shared" si="52"/>
        <v>98.618300141681019</v>
      </c>
      <c r="G298" s="16">
        <f t="shared" si="53"/>
        <v>46.767744883701191</v>
      </c>
      <c r="H298" s="16">
        <f t="shared" si="54"/>
        <v>10.506683843831656</v>
      </c>
      <c r="I298" s="17">
        <f t="shared" si="55"/>
        <v>1.0883881732296956</v>
      </c>
      <c r="W298" s="8">
        <v>291</v>
      </c>
      <c r="X298" s="9" t="s">
        <v>21</v>
      </c>
      <c r="Y298" s="15">
        <f t="shared" si="56"/>
        <v>5.3683599523022618</v>
      </c>
      <c r="Z298" s="16">
        <f t="shared" si="57"/>
        <v>0.27976155066276553</v>
      </c>
      <c r="AA298" s="16">
        <f t="shared" si="58"/>
        <v>3.2928287051865256E-5</v>
      </c>
      <c r="AB298" s="16">
        <f t="shared" si="59"/>
        <v>4.8369349507604537E-12</v>
      </c>
      <c r="AC298" s="16">
        <f t="shared" si="60"/>
        <v>2.8900634850328234E-19</v>
      </c>
      <c r="AD298" s="17">
        <f t="shared" si="61"/>
        <v>6.2977615730246766E-27</v>
      </c>
    </row>
    <row r="299" spans="2:30" x14ac:dyDescent="0.25">
      <c r="B299" s="8">
        <v>292</v>
      </c>
      <c r="C299" s="9" t="s">
        <v>22</v>
      </c>
      <c r="D299" s="15">
        <f t="shared" si="50"/>
        <v>106.75880410570893</v>
      </c>
      <c r="E299" s="16">
        <f t="shared" si="51"/>
        <v>110.69512948567356</v>
      </c>
      <c r="F299" s="16">
        <f t="shared" si="52"/>
        <v>103.54921514876507</v>
      </c>
      <c r="G299" s="16">
        <f t="shared" si="53"/>
        <v>51.444519372071312</v>
      </c>
      <c r="H299" s="16">
        <f t="shared" si="54"/>
        <v>12.082686420406404</v>
      </c>
      <c r="I299" s="17">
        <f t="shared" si="55"/>
        <v>1.3060658078756346</v>
      </c>
      <c r="W299" s="8">
        <v>292</v>
      </c>
      <c r="X299" s="9" t="s">
        <v>21</v>
      </c>
      <c r="Y299" s="15">
        <f t="shared" si="56"/>
        <v>5.3146763527792391</v>
      </c>
      <c r="Z299" s="16">
        <f t="shared" si="57"/>
        <v>0.27416631964951022</v>
      </c>
      <c r="AA299" s="16">
        <f t="shared" si="58"/>
        <v>3.1281872699271993E-5</v>
      </c>
      <c r="AB299" s="16">
        <f t="shared" si="59"/>
        <v>4.3532414556844088E-12</v>
      </c>
      <c r="AC299" s="16">
        <f t="shared" si="60"/>
        <v>2.4565539622778998E-19</v>
      </c>
      <c r="AD299" s="17">
        <f t="shared" si="61"/>
        <v>5.0382092584197412E-27</v>
      </c>
    </row>
    <row r="300" spans="2:30" x14ac:dyDescent="0.25">
      <c r="B300" s="8">
        <v>293</v>
      </c>
      <c r="C300" s="9" t="s">
        <v>22</v>
      </c>
      <c r="D300" s="15">
        <f t="shared" si="50"/>
        <v>107.82639214676603</v>
      </c>
      <c r="E300" s="16">
        <f t="shared" si="51"/>
        <v>112.90903207538703</v>
      </c>
      <c r="F300" s="16">
        <f t="shared" si="52"/>
        <v>108.72667590620333</v>
      </c>
      <c r="G300" s="16">
        <f t="shared" si="53"/>
        <v>56.588971309278449</v>
      </c>
      <c r="H300" s="16">
        <f t="shared" si="54"/>
        <v>13.895089383467363</v>
      </c>
      <c r="I300" s="17">
        <f t="shared" si="55"/>
        <v>1.5672789694507616</v>
      </c>
      <c r="W300" s="8">
        <v>293</v>
      </c>
      <c r="X300" s="9" t="s">
        <v>21</v>
      </c>
      <c r="Y300" s="15">
        <f t="shared" si="56"/>
        <v>5.2615295892514471</v>
      </c>
      <c r="Z300" s="16">
        <f t="shared" si="57"/>
        <v>0.26868299325652001</v>
      </c>
      <c r="AA300" s="16">
        <f t="shared" si="58"/>
        <v>2.9717779064308393E-5</v>
      </c>
      <c r="AB300" s="16">
        <f t="shared" si="59"/>
        <v>3.9179173101159681E-12</v>
      </c>
      <c r="AC300" s="16">
        <f t="shared" si="60"/>
        <v>2.0880708679362147E-19</v>
      </c>
      <c r="AD300" s="17">
        <f t="shared" si="61"/>
        <v>4.0305674067357931E-27</v>
      </c>
    </row>
    <row r="301" spans="2:30" x14ac:dyDescent="0.25">
      <c r="B301" s="8">
        <v>294</v>
      </c>
      <c r="C301" s="9" t="s">
        <v>21</v>
      </c>
      <c r="D301" s="15">
        <f t="shared" si="50"/>
        <v>106.74812822529836</v>
      </c>
      <c r="E301" s="16">
        <f t="shared" si="51"/>
        <v>110.65085143387928</v>
      </c>
      <c r="F301" s="16">
        <f t="shared" si="52"/>
        <v>103.29034211089315</v>
      </c>
      <c r="G301" s="16">
        <f t="shared" si="53"/>
        <v>50.930074178350608</v>
      </c>
      <c r="H301" s="16">
        <f t="shared" si="54"/>
        <v>11.810825975947258</v>
      </c>
      <c r="I301" s="17">
        <f t="shared" si="55"/>
        <v>1.2538231755606093</v>
      </c>
      <c r="W301" s="8">
        <v>294</v>
      </c>
      <c r="X301" s="9" t="s">
        <v>21</v>
      </c>
      <c r="Y301" s="15">
        <f t="shared" si="56"/>
        <v>5.2089142933589327</v>
      </c>
      <c r="Z301" s="16">
        <f t="shared" si="57"/>
        <v>0.26330933339138962</v>
      </c>
      <c r="AA301" s="16">
        <f t="shared" si="58"/>
        <v>2.8231890111092971E-5</v>
      </c>
      <c r="AB301" s="16">
        <f t="shared" si="59"/>
        <v>3.5261255791043716E-12</v>
      </c>
      <c r="AC301" s="16">
        <f t="shared" si="60"/>
        <v>1.7748602377457825E-19</v>
      </c>
      <c r="AD301" s="17">
        <f t="shared" si="61"/>
        <v>3.2244539253886347E-27</v>
      </c>
    </row>
    <row r="302" spans="2:30" x14ac:dyDescent="0.25">
      <c r="B302" s="8">
        <v>295</v>
      </c>
      <c r="C302" s="9" t="s">
        <v>21</v>
      </c>
      <c r="D302" s="15">
        <f t="shared" si="50"/>
        <v>105.68064694304537</v>
      </c>
      <c r="E302" s="16">
        <f t="shared" si="51"/>
        <v>108.4378344052017</v>
      </c>
      <c r="F302" s="16">
        <f t="shared" si="52"/>
        <v>98.125825005348489</v>
      </c>
      <c r="G302" s="16">
        <f t="shared" si="53"/>
        <v>45.837066760515548</v>
      </c>
      <c r="H302" s="16">
        <f t="shared" si="54"/>
        <v>10.039202079555169</v>
      </c>
      <c r="I302" s="17">
        <f t="shared" si="55"/>
        <v>1.0030585404484875</v>
      </c>
      <c r="W302" s="8">
        <v>295</v>
      </c>
      <c r="X302" s="9" t="s">
        <v>21</v>
      </c>
      <c r="Y302" s="15">
        <f t="shared" si="56"/>
        <v>5.1568251504253437</v>
      </c>
      <c r="Z302" s="16">
        <f t="shared" si="57"/>
        <v>0.25804314672356182</v>
      </c>
      <c r="AA302" s="16">
        <f t="shared" si="58"/>
        <v>2.6820295605538322E-5</v>
      </c>
      <c r="AB302" s="16">
        <f t="shared" si="59"/>
        <v>3.1735130211939344E-12</v>
      </c>
      <c r="AC302" s="16">
        <f t="shared" si="60"/>
        <v>1.508631202083915E-19</v>
      </c>
      <c r="AD302" s="17">
        <f t="shared" si="61"/>
        <v>2.5795631403109079E-27</v>
      </c>
    </row>
    <row r="303" spans="2:30" x14ac:dyDescent="0.25">
      <c r="B303" s="8">
        <v>296</v>
      </c>
      <c r="C303" s="9" t="s">
        <v>22</v>
      </c>
      <c r="D303" s="15">
        <f t="shared" si="50"/>
        <v>106.73745341247583</v>
      </c>
      <c r="E303" s="16">
        <f t="shared" si="51"/>
        <v>110.60659109330574</v>
      </c>
      <c r="F303" s="16">
        <f t="shared" si="52"/>
        <v>103.03211625561592</v>
      </c>
      <c r="G303" s="16">
        <f t="shared" si="53"/>
        <v>50.420773436567103</v>
      </c>
      <c r="H303" s="16">
        <f t="shared" si="54"/>
        <v>11.545082391488444</v>
      </c>
      <c r="I303" s="17">
        <f t="shared" si="55"/>
        <v>1.2036702485381849</v>
      </c>
      <c r="W303" s="8">
        <v>296</v>
      </c>
      <c r="X303" s="9" t="s">
        <v>21</v>
      </c>
      <c r="Y303" s="15">
        <f t="shared" si="56"/>
        <v>5.1052568989210902</v>
      </c>
      <c r="Z303" s="16">
        <f t="shared" si="57"/>
        <v>0.25288228378909056</v>
      </c>
      <c r="AA303" s="16">
        <f t="shared" si="58"/>
        <v>2.5479280825261406E-5</v>
      </c>
      <c r="AB303" s="16">
        <f t="shared" si="59"/>
        <v>2.856161719074541E-12</v>
      </c>
      <c r="AC303" s="16">
        <f t="shared" si="60"/>
        <v>1.2823365217713277E-19</v>
      </c>
      <c r="AD303" s="17">
        <f t="shared" si="61"/>
        <v>2.0636505122487265E-27</v>
      </c>
    </row>
    <row r="304" spans="2:30" x14ac:dyDescent="0.25">
      <c r="B304" s="8">
        <v>297</v>
      </c>
      <c r="C304" s="9" t="s">
        <v>21</v>
      </c>
      <c r="D304" s="15">
        <f t="shared" si="50"/>
        <v>105.67007887835108</v>
      </c>
      <c r="E304" s="16">
        <f t="shared" si="51"/>
        <v>108.39445927143962</v>
      </c>
      <c r="F304" s="16">
        <f t="shared" si="52"/>
        <v>97.880510442835117</v>
      </c>
      <c r="G304" s="16">
        <f t="shared" si="53"/>
        <v>45.378696092910396</v>
      </c>
      <c r="H304" s="16">
        <f t="shared" si="54"/>
        <v>9.8133200327651782</v>
      </c>
      <c r="I304" s="17">
        <f t="shared" si="55"/>
        <v>0.96293619883054804</v>
      </c>
      <c r="W304" s="8">
        <v>297</v>
      </c>
      <c r="X304" s="9" t="s">
        <v>21</v>
      </c>
      <c r="Y304" s="15">
        <f t="shared" si="56"/>
        <v>5.0542043299318795</v>
      </c>
      <c r="Z304" s="16">
        <f t="shared" si="57"/>
        <v>0.24782463811330874</v>
      </c>
      <c r="AA304" s="16">
        <f t="shared" si="58"/>
        <v>2.4205316783998335E-5</v>
      </c>
      <c r="AB304" s="16">
        <f t="shared" si="59"/>
        <v>2.570545547167087E-12</v>
      </c>
      <c r="AC304" s="16">
        <f t="shared" si="60"/>
        <v>1.0899860435056286E-19</v>
      </c>
      <c r="AD304" s="17">
        <f t="shared" si="61"/>
        <v>1.6509204097989813E-27</v>
      </c>
    </row>
    <row r="305" spans="2:30" x14ac:dyDescent="0.25">
      <c r="B305" s="8">
        <v>298</v>
      </c>
      <c r="C305" s="9" t="s">
        <v>21</v>
      </c>
      <c r="D305" s="15">
        <f t="shared" si="50"/>
        <v>104.61337808956756</v>
      </c>
      <c r="E305" s="16">
        <f t="shared" si="51"/>
        <v>106.22657008601082</v>
      </c>
      <c r="F305" s="16">
        <f t="shared" si="52"/>
        <v>92.986484920693357</v>
      </c>
      <c r="G305" s="16">
        <f t="shared" si="53"/>
        <v>40.84082648361936</v>
      </c>
      <c r="H305" s="16">
        <f t="shared" si="54"/>
        <v>8.341322027850401</v>
      </c>
      <c r="I305" s="17">
        <f t="shared" si="55"/>
        <v>0.77034895906443845</v>
      </c>
      <c r="W305" s="8">
        <v>298</v>
      </c>
      <c r="X305" s="9" t="s">
        <v>21</v>
      </c>
      <c r="Y305" s="15">
        <f t="shared" si="56"/>
        <v>5.0036622866325606</v>
      </c>
      <c r="Z305" s="16">
        <f t="shared" si="57"/>
        <v>0.24286814535104256</v>
      </c>
      <c r="AA305" s="16">
        <f t="shared" si="58"/>
        <v>2.2995050944798418E-5</v>
      </c>
      <c r="AB305" s="16">
        <f t="shared" si="59"/>
        <v>2.3134909924503785E-12</v>
      </c>
      <c r="AC305" s="16">
        <f t="shared" si="60"/>
        <v>9.2648813697978424E-20</v>
      </c>
      <c r="AD305" s="17">
        <f t="shared" si="61"/>
        <v>1.320736327839185E-27</v>
      </c>
    </row>
    <row r="306" spans="2:30" x14ac:dyDescent="0.25">
      <c r="B306" s="8">
        <v>299</v>
      </c>
      <c r="C306" s="9" t="s">
        <v>22</v>
      </c>
      <c r="D306" s="15">
        <f t="shared" si="50"/>
        <v>105.65951187046323</v>
      </c>
      <c r="E306" s="16">
        <f t="shared" si="51"/>
        <v>108.35110148773104</v>
      </c>
      <c r="F306" s="16">
        <f t="shared" si="52"/>
        <v>97.635809166728023</v>
      </c>
      <c r="G306" s="16">
        <f t="shared" si="53"/>
        <v>44.924909131981302</v>
      </c>
      <c r="H306" s="16">
        <f t="shared" si="54"/>
        <v>9.5925203320279611</v>
      </c>
      <c r="I306" s="17">
        <f t="shared" si="55"/>
        <v>0.92441875087732606</v>
      </c>
      <c r="W306" s="8">
        <v>299</v>
      </c>
      <c r="X306" s="9" t="s">
        <v>21</v>
      </c>
      <c r="Y306" s="15">
        <f t="shared" si="56"/>
        <v>4.9536256637662346</v>
      </c>
      <c r="Z306" s="16">
        <f t="shared" si="57"/>
        <v>0.23801078244402171</v>
      </c>
      <c r="AA306" s="16">
        <f t="shared" si="58"/>
        <v>2.1845298397558495E-5</v>
      </c>
      <c r="AB306" s="16">
        <f t="shared" si="59"/>
        <v>2.0821418932053407E-12</v>
      </c>
      <c r="AC306" s="16">
        <f t="shared" si="60"/>
        <v>7.8751491643281654E-20</v>
      </c>
      <c r="AD306" s="17">
        <f t="shared" si="61"/>
        <v>1.0565890622713481E-27</v>
      </c>
    </row>
    <row r="307" spans="2:30" x14ac:dyDescent="0.25">
      <c r="B307" s="8">
        <v>300</v>
      </c>
      <c r="C307" s="9" t="s">
        <v>21</v>
      </c>
      <c r="D307" s="15">
        <f t="shared" si="50"/>
        <v>104.6029167517586</v>
      </c>
      <c r="E307" s="16">
        <f t="shared" si="51"/>
        <v>106.18407945797642</v>
      </c>
      <c r="F307" s="16">
        <f t="shared" si="52"/>
        <v>92.754018708391612</v>
      </c>
      <c r="G307" s="16">
        <f t="shared" si="53"/>
        <v>40.43241821878317</v>
      </c>
      <c r="H307" s="16">
        <f t="shared" si="54"/>
        <v>8.1536422822237675</v>
      </c>
      <c r="I307" s="17">
        <f t="shared" si="55"/>
        <v>0.73953500070186085</v>
      </c>
      <c r="W307" s="8">
        <v>300</v>
      </c>
      <c r="X307" s="9" t="s">
        <v>21</v>
      </c>
      <c r="Y307" s="15">
        <f t="shared" si="56"/>
        <v>4.9040894071285726</v>
      </c>
      <c r="Z307" s="16">
        <f t="shared" si="57"/>
        <v>0.23325056679514128</v>
      </c>
      <c r="AA307" s="16">
        <f t="shared" si="58"/>
        <v>2.0753033477680571E-5</v>
      </c>
      <c r="AB307" s="16">
        <f t="shared" si="59"/>
        <v>1.8739277038848067E-12</v>
      </c>
      <c r="AC307" s="16">
        <f t="shared" si="60"/>
        <v>6.693876789678941E-20</v>
      </c>
      <c r="AD307" s="17">
        <f t="shared" si="61"/>
        <v>8.4527124981707849E-28</v>
      </c>
    </row>
    <row r="308" spans="2:30" x14ac:dyDescent="0.25">
      <c r="B308" s="8">
        <v>301</v>
      </c>
      <c r="C308" s="9" t="s">
        <v>21</v>
      </c>
      <c r="D308" s="15">
        <f t="shared" si="50"/>
        <v>103.55688758424101</v>
      </c>
      <c r="E308" s="16">
        <f t="shared" si="51"/>
        <v>104.06039786881689</v>
      </c>
      <c r="F308" s="16">
        <f t="shared" si="52"/>
        <v>88.116317772972025</v>
      </c>
      <c r="G308" s="16">
        <f t="shared" si="53"/>
        <v>36.389176396904851</v>
      </c>
      <c r="H308" s="16">
        <f t="shared" si="54"/>
        <v>6.9305959398902024</v>
      </c>
      <c r="I308" s="17">
        <f t="shared" si="55"/>
        <v>0.59162800056148868</v>
      </c>
      <c r="W308" s="8">
        <v>301</v>
      </c>
      <c r="X308" s="9" t="s">
        <v>21</v>
      </c>
      <c r="Y308" s="15">
        <f t="shared" si="56"/>
        <v>4.8550485130572865</v>
      </c>
      <c r="Z308" s="16">
        <f t="shared" si="57"/>
        <v>0.22858555545923845</v>
      </c>
      <c r="AA308" s="16">
        <f t="shared" si="58"/>
        <v>1.9715381803796542E-5</v>
      </c>
      <c r="AB308" s="16">
        <f t="shared" si="59"/>
        <v>1.686534933496326E-12</v>
      </c>
      <c r="AC308" s="16">
        <f t="shared" si="60"/>
        <v>5.6897952712270997E-20</v>
      </c>
      <c r="AD308" s="17">
        <f t="shared" si="61"/>
        <v>6.7621699985366281E-28</v>
      </c>
    </row>
    <row r="309" spans="2:30" x14ac:dyDescent="0.25">
      <c r="B309" s="8">
        <v>302</v>
      </c>
      <c r="C309" s="9" t="s">
        <v>21</v>
      </c>
      <c r="D309" s="15">
        <f t="shared" si="50"/>
        <v>102.5213187083986</v>
      </c>
      <c r="E309" s="16">
        <f t="shared" si="51"/>
        <v>101.97918991144056</v>
      </c>
      <c r="F309" s="16">
        <f t="shared" si="52"/>
        <v>83.710501884323421</v>
      </c>
      <c r="G309" s="16">
        <f t="shared" si="53"/>
        <v>32.750258757214368</v>
      </c>
      <c r="H309" s="16">
        <f t="shared" si="54"/>
        <v>5.8910065489066721</v>
      </c>
      <c r="I309" s="17">
        <f t="shared" si="55"/>
        <v>0.47330240044919097</v>
      </c>
      <c r="W309" s="8">
        <v>302</v>
      </c>
      <c r="X309" s="9" t="s">
        <v>21</v>
      </c>
      <c r="Y309" s="15">
        <f t="shared" si="56"/>
        <v>4.8064980279267138</v>
      </c>
      <c r="Z309" s="16">
        <f t="shared" si="57"/>
        <v>0.22401384435005367</v>
      </c>
      <c r="AA309" s="16">
        <f t="shared" si="58"/>
        <v>1.8729612713606715E-5</v>
      </c>
      <c r="AB309" s="16">
        <f t="shared" si="59"/>
        <v>1.5178814401466934E-12</v>
      </c>
      <c r="AC309" s="16">
        <f t="shared" si="60"/>
        <v>4.8363259805430347E-20</v>
      </c>
      <c r="AD309" s="17">
        <f t="shared" si="61"/>
        <v>5.4097359988293028E-28</v>
      </c>
    </row>
    <row r="310" spans="2:30" x14ac:dyDescent="0.25">
      <c r="B310" s="8">
        <v>303</v>
      </c>
      <c r="C310" s="9" t="s">
        <v>22</v>
      </c>
      <c r="D310" s="15">
        <f t="shared" si="50"/>
        <v>103.54653189548259</v>
      </c>
      <c r="E310" s="16">
        <f t="shared" si="51"/>
        <v>104.01877370966938</v>
      </c>
      <c r="F310" s="16">
        <f t="shared" si="52"/>
        <v>87.896026978539595</v>
      </c>
      <c r="G310" s="16">
        <f t="shared" si="53"/>
        <v>36.025284632935808</v>
      </c>
      <c r="H310" s="16">
        <f t="shared" si="54"/>
        <v>6.7746575312426724</v>
      </c>
      <c r="I310" s="17">
        <f t="shared" si="55"/>
        <v>0.5679628805390291</v>
      </c>
      <c r="W310" s="8">
        <v>303</v>
      </c>
      <c r="X310" s="9" t="s">
        <v>21</v>
      </c>
      <c r="Y310" s="15">
        <f t="shared" si="56"/>
        <v>4.758433047647447</v>
      </c>
      <c r="Z310" s="16">
        <f t="shared" si="57"/>
        <v>0.21953356746305258</v>
      </c>
      <c r="AA310" s="16">
        <f t="shared" si="58"/>
        <v>1.7793132077926379E-5</v>
      </c>
      <c r="AB310" s="16">
        <f t="shared" si="59"/>
        <v>1.3660932961320241E-12</v>
      </c>
      <c r="AC310" s="16">
        <f t="shared" si="60"/>
        <v>4.1108770834615792E-20</v>
      </c>
      <c r="AD310" s="17">
        <f t="shared" si="61"/>
        <v>4.3277887990634426E-28</v>
      </c>
    </row>
    <row r="311" spans="2:30" x14ac:dyDescent="0.25">
      <c r="B311" s="8">
        <v>304</v>
      </c>
      <c r="C311" s="9" t="s">
        <v>22</v>
      </c>
      <c r="D311" s="15">
        <f t="shared" si="50"/>
        <v>104.58199721443741</v>
      </c>
      <c r="E311" s="16">
        <f t="shared" si="51"/>
        <v>106.09914918386276</v>
      </c>
      <c r="F311" s="16">
        <f t="shared" si="52"/>
        <v>92.290828327466585</v>
      </c>
      <c r="G311" s="16">
        <f t="shared" si="53"/>
        <v>39.627813096229389</v>
      </c>
      <c r="H311" s="16">
        <f t="shared" si="54"/>
        <v>7.7908561609290725</v>
      </c>
      <c r="I311" s="17">
        <f t="shared" si="55"/>
        <v>0.68155545664683492</v>
      </c>
      <c r="W311" s="8">
        <v>304</v>
      </c>
      <c r="X311" s="9" t="s">
        <v>21</v>
      </c>
      <c r="Y311" s="15">
        <f t="shared" si="56"/>
        <v>4.7108487171709728</v>
      </c>
      <c r="Z311" s="16">
        <f t="shared" si="57"/>
        <v>0.21514289611379153</v>
      </c>
      <c r="AA311" s="16">
        <f t="shared" si="58"/>
        <v>1.6903475474030059E-5</v>
      </c>
      <c r="AB311" s="16">
        <f t="shared" si="59"/>
        <v>1.2294839665188217E-12</v>
      </c>
      <c r="AC311" s="16">
        <f t="shared" si="60"/>
        <v>3.4942455209423422E-20</v>
      </c>
      <c r="AD311" s="17">
        <f t="shared" si="61"/>
        <v>3.4622310392507544E-28</v>
      </c>
    </row>
    <row r="312" spans="2:30" x14ac:dyDescent="0.25">
      <c r="B312" s="8">
        <v>305</v>
      </c>
      <c r="C312" s="9" t="s">
        <v>21</v>
      </c>
      <c r="D312" s="15">
        <f t="shared" si="50"/>
        <v>103.53617724229304</v>
      </c>
      <c r="E312" s="16">
        <f t="shared" si="51"/>
        <v>103.97716620018551</v>
      </c>
      <c r="F312" s="16">
        <f t="shared" si="52"/>
        <v>87.676286911093257</v>
      </c>
      <c r="G312" s="16">
        <f t="shared" si="53"/>
        <v>35.665031786606448</v>
      </c>
      <c r="H312" s="16">
        <f t="shared" si="54"/>
        <v>6.6222277367897115</v>
      </c>
      <c r="I312" s="17">
        <f t="shared" si="55"/>
        <v>0.545244365317468</v>
      </c>
      <c r="W312" s="8">
        <v>305</v>
      </c>
      <c r="X312" s="9" t="s">
        <v>21</v>
      </c>
      <c r="Y312" s="15">
        <f t="shared" si="56"/>
        <v>4.663740229999263</v>
      </c>
      <c r="Z312" s="16">
        <f t="shared" si="57"/>
        <v>0.2108400381915157</v>
      </c>
      <c r="AA312" s="16">
        <f t="shared" si="58"/>
        <v>1.6058301700328556E-5</v>
      </c>
      <c r="AB312" s="16">
        <f t="shared" si="59"/>
        <v>1.1065355698669395E-12</v>
      </c>
      <c r="AC312" s="16">
        <f t="shared" si="60"/>
        <v>2.970108692800991E-20</v>
      </c>
      <c r="AD312" s="17">
        <f t="shared" si="61"/>
        <v>2.7697848314006035E-28</v>
      </c>
    </row>
    <row r="313" spans="2:30" x14ac:dyDescent="0.25">
      <c r="B313" s="8">
        <v>306</v>
      </c>
      <c r="C313" s="9" t="s">
        <v>22</v>
      </c>
      <c r="D313" s="15">
        <f t="shared" si="50"/>
        <v>104.57153901471597</v>
      </c>
      <c r="E313" s="16">
        <f t="shared" si="51"/>
        <v>106.05670952418922</v>
      </c>
      <c r="F313" s="16">
        <f t="shared" si="52"/>
        <v>92.060101256647926</v>
      </c>
      <c r="G313" s="16">
        <f t="shared" si="53"/>
        <v>39.231534965267095</v>
      </c>
      <c r="H313" s="16">
        <f t="shared" si="54"/>
        <v>7.6155618973081678</v>
      </c>
      <c r="I313" s="17">
        <f t="shared" si="55"/>
        <v>0.65429323838096154</v>
      </c>
      <c r="W313" s="8">
        <v>306</v>
      </c>
      <c r="X313" s="9" t="s">
        <v>21</v>
      </c>
      <c r="Y313" s="15">
        <f t="shared" si="56"/>
        <v>4.6171028276992701</v>
      </c>
      <c r="Z313" s="16">
        <f t="shared" si="57"/>
        <v>0.20662323742768537</v>
      </c>
      <c r="AA313" s="16">
        <f t="shared" si="58"/>
        <v>1.5255386615312127E-5</v>
      </c>
      <c r="AB313" s="16">
        <f t="shared" si="59"/>
        <v>9.9588201288024554E-13</v>
      </c>
      <c r="AC313" s="16">
        <f t="shared" si="60"/>
        <v>2.5245923888808422E-20</v>
      </c>
      <c r="AD313" s="17">
        <f t="shared" si="61"/>
        <v>2.2158278651204829E-28</v>
      </c>
    </row>
    <row r="314" spans="2:30" x14ac:dyDescent="0.25">
      <c r="B314" s="8">
        <v>307</v>
      </c>
      <c r="C314" s="9" t="s">
        <v>21</v>
      </c>
      <c r="D314" s="15">
        <f t="shared" si="50"/>
        <v>103.5258236245688</v>
      </c>
      <c r="E314" s="16">
        <f t="shared" si="51"/>
        <v>103.93557533370543</v>
      </c>
      <c r="F314" s="16">
        <f t="shared" si="52"/>
        <v>87.457096193815531</v>
      </c>
      <c r="G314" s="16">
        <f t="shared" si="53"/>
        <v>35.308381468740386</v>
      </c>
      <c r="H314" s="16">
        <f t="shared" si="54"/>
        <v>6.4732276127119421</v>
      </c>
      <c r="I314" s="17">
        <f t="shared" si="55"/>
        <v>0.52343459070476928</v>
      </c>
      <c r="W314" s="8">
        <v>307</v>
      </c>
      <c r="X314" s="9" t="s">
        <v>21</v>
      </c>
      <c r="Y314" s="15">
        <f t="shared" si="56"/>
        <v>4.5709317994222776</v>
      </c>
      <c r="Z314" s="16">
        <f t="shared" si="57"/>
        <v>0.20249077267913165</v>
      </c>
      <c r="AA314" s="16">
        <f t="shared" si="58"/>
        <v>1.449261728454652E-5</v>
      </c>
      <c r="AB314" s="16">
        <f t="shared" si="59"/>
        <v>8.9629381159222097E-13</v>
      </c>
      <c r="AC314" s="16">
        <f t="shared" si="60"/>
        <v>2.1459035305487157E-20</v>
      </c>
      <c r="AD314" s="17">
        <f t="shared" si="61"/>
        <v>1.7726622920963865E-28</v>
      </c>
    </row>
    <row r="315" spans="2:30" x14ac:dyDescent="0.25">
      <c r="B315" s="8">
        <v>308</v>
      </c>
      <c r="C315" s="9" t="s">
        <v>21</v>
      </c>
      <c r="D315" s="15">
        <f t="shared" si="50"/>
        <v>102.49056538832311</v>
      </c>
      <c r="E315" s="16">
        <f t="shared" si="51"/>
        <v>101.85686382703132</v>
      </c>
      <c r="F315" s="16">
        <f t="shared" si="52"/>
        <v>83.084241384124752</v>
      </c>
      <c r="G315" s="16">
        <f t="shared" si="53"/>
        <v>31.777543321866347</v>
      </c>
      <c r="H315" s="16">
        <f t="shared" si="54"/>
        <v>5.5022434708051504</v>
      </c>
      <c r="I315" s="17">
        <f t="shared" si="55"/>
        <v>0.41874767256381545</v>
      </c>
      <c r="W315" s="8">
        <v>308</v>
      </c>
      <c r="X315" s="9" t="s">
        <v>21</v>
      </c>
      <c r="Y315" s="15">
        <f t="shared" si="56"/>
        <v>4.5252224814280551</v>
      </c>
      <c r="Z315" s="16">
        <f t="shared" si="57"/>
        <v>0.19844095722554903</v>
      </c>
      <c r="AA315" s="16">
        <f t="shared" si="58"/>
        <v>1.3767986420319193E-5</v>
      </c>
      <c r="AB315" s="16">
        <f t="shared" si="59"/>
        <v>8.0666443043299885E-13</v>
      </c>
      <c r="AC315" s="16">
        <f t="shared" si="60"/>
        <v>1.8240180009664083E-20</v>
      </c>
      <c r="AD315" s="17">
        <f t="shared" si="61"/>
        <v>1.4181298336771092E-28</v>
      </c>
    </row>
    <row r="316" spans="2:30" x14ac:dyDescent="0.25">
      <c r="B316" s="8">
        <v>309</v>
      </c>
      <c r="C316" s="9" t="s">
        <v>22</v>
      </c>
      <c r="D316" s="15">
        <f t="shared" si="50"/>
        <v>103.51547104220634</v>
      </c>
      <c r="E316" s="16">
        <f t="shared" si="51"/>
        <v>103.89400110357195</v>
      </c>
      <c r="F316" s="16">
        <f t="shared" si="52"/>
        <v>87.23845345333099</v>
      </c>
      <c r="G316" s="16">
        <f t="shared" si="53"/>
        <v>34.955297654052984</v>
      </c>
      <c r="H316" s="16">
        <f t="shared" si="54"/>
        <v>6.3275799914259228</v>
      </c>
      <c r="I316" s="17">
        <f t="shared" si="55"/>
        <v>0.50249720707657852</v>
      </c>
      <c r="W316" s="8">
        <v>309</v>
      </c>
      <c r="X316" s="9" t="s">
        <v>21</v>
      </c>
      <c r="Y316" s="15">
        <f t="shared" si="56"/>
        <v>4.4799702566137745</v>
      </c>
      <c r="Z316" s="16">
        <f t="shared" si="57"/>
        <v>0.19447213808103805</v>
      </c>
      <c r="AA316" s="16">
        <f t="shared" si="58"/>
        <v>1.3079587099303233E-5</v>
      </c>
      <c r="AB316" s="16">
        <f t="shared" si="59"/>
        <v>7.2599798738969901E-13</v>
      </c>
      <c r="AC316" s="16">
        <f t="shared" si="60"/>
        <v>1.5504153008214471E-20</v>
      </c>
      <c r="AD316" s="17">
        <f t="shared" si="61"/>
        <v>1.1345038669416874E-28</v>
      </c>
    </row>
    <row r="317" spans="2:30" x14ac:dyDescent="0.25">
      <c r="B317" s="8">
        <v>310</v>
      </c>
      <c r="C317" s="9" t="s">
        <v>22</v>
      </c>
      <c r="D317" s="15">
        <f t="shared" si="50"/>
        <v>104.55062575262841</v>
      </c>
      <c r="E317" s="16">
        <f t="shared" si="51"/>
        <v>105.97188112564339</v>
      </c>
      <c r="F317" s="16">
        <f t="shared" si="52"/>
        <v>91.600376125997542</v>
      </c>
      <c r="G317" s="16">
        <f t="shared" si="53"/>
        <v>38.450827419458285</v>
      </c>
      <c r="H317" s="16">
        <f t="shared" si="54"/>
        <v>7.2767169901398105</v>
      </c>
      <c r="I317" s="17">
        <f t="shared" si="55"/>
        <v>0.60299664849189416</v>
      </c>
      <c r="W317" s="8">
        <v>310</v>
      </c>
      <c r="X317" s="9" t="s">
        <v>21</v>
      </c>
      <c r="Y317" s="15">
        <f t="shared" si="56"/>
        <v>4.4351705540476365</v>
      </c>
      <c r="Z317" s="16">
        <f t="shared" si="57"/>
        <v>0.19058269531941729</v>
      </c>
      <c r="AA317" s="16">
        <f t="shared" si="58"/>
        <v>1.2425607744338071E-5</v>
      </c>
      <c r="AB317" s="16">
        <f t="shared" si="59"/>
        <v>6.5339818865072908E-13</v>
      </c>
      <c r="AC317" s="16">
        <f t="shared" si="60"/>
        <v>1.31785300569823E-20</v>
      </c>
      <c r="AD317" s="17">
        <f t="shared" si="61"/>
        <v>9.0760309355335E-29</v>
      </c>
    </row>
    <row r="318" spans="2:30" x14ac:dyDescent="0.25">
      <c r="B318" s="8">
        <v>311</v>
      </c>
      <c r="C318" s="9" t="s">
        <v>22</v>
      </c>
      <c r="D318" s="15">
        <f t="shared" si="50"/>
        <v>105.59613201015469</v>
      </c>
      <c r="E318" s="16">
        <f t="shared" si="51"/>
        <v>108.09131874815627</v>
      </c>
      <c r="F318" s="16">
        <f t="shared" si="52"/>
        <v>96.180394932297418</v>
      </c>
      <c r="G318" s="16">
        <f t="shared" si="53"/>
        <v>42.295910161404116</v>
      </c>
      <c r="H318" s="16">
        <f t="shared" si="54"/>
        <v>8.3682245386607814</v>
      </c>
      <c r="I318" s="17">
        <f t="shared" si="55"/>
        <v>0.72359597819027299</v>
      </c>
      <c r="W318" s="8">
        <v>311</v>
      </c>
      <c r="X318" s="9" t="s">
        <v>21</v>
      </c>
      <c r="Y318" s="15">
        <f t="shared" si="56"/>
        <v>4.39081884850716</v>
      </c>
      <c r="Z318" s="16">
        <f t="shared" si="57"/>
        <v>0.18677104141302894</v>
      </c>
      <c r="AA318" s="16">
        <f t="shared" si="58"/>
        <v>1.1804327357121166E-5</v>
      </c>
      <c r="AB318" s="16">
        <f t="shared" si="59"/>
        <v>5.8805836978565617E-13</v>
      </c>
      <c r="AC318" s="16">
        <f t="shared" si="60"/>
        <v>1.1201750548434955E-20</v>
      </c>
      <c r="AD318" s="17">
        <f t="shared" si="61"/>
        <v>7.2608247484268009E-29</v>
      </c>
    </row>
    <row r="319" spans="2:30" x14ac:dyDescent="0.25">
      <c r="B319" s="8">
        <v>312</v>
      </c>
      <c r="C319" s="9" t="s">
        <v>21</v>
      </c>
      <c r="D319" s="15">
        <f t="shared" si="50"/>
        <v>104.54017069005315</v>
      </c>
      <c r="E319" s="16">
        <f t="shared" si="51"/>
        <v>105.92949237319314</v>
      </c>
      <c r="F319" s="16">
        <f t="shared" si="52"/>
        <v>91.371375185682538</v>
      </c>
      <c r="G319" s="16">
        <f t="shared" si="53"/>
        <v>38.066319145263705</v>
      </c>
      <c r="H319" s="16">
        <f t="shared" si="54"/>
        <v>7.1129908578616643</v>
      </c>
      <c r="I319" s="17">
        <f t="shared" si="55"/>
        <v>0.57887678255221842</v>
      </c>
      <c r="W319" s="8">
        <v>312</v>
      </c>
      <c r="X319" s="9" t="s">
        <v>21</v>
      </c>
      <c r="Y319" s="15">
        <f t="shared" si="56"/>
        <v>4.3469106600220879</v>
      </c>
      <c r="Z319" s="16">
        <f t="shared" si="57"/>
        <v>0.18303562058476835</v>
      </c>
      <c r="AA319" s="16">
        <f t="shared" si="58"/>
        <v>1.1214110989265108E-5</v>
      </c>
      <c r="AB319" s="16">
        <f t="shared" si="59"/>
        <v>5.292525328070906E-13</v>
      </c>
      <c r="AC319" s="16">
        <f t="shared" si="60"/>
        <v>9.5214879661697111E-21</v>
      </c>
      <c r="AD319" s="17">
        <f t="shared" si="61"/>
        <v>5.8086597987414412E-29</v>
      </c>
    </row>
    <row r="320" spans="2:30" x14ac:dyDescent="0.25">
      <c r="B320" s="8">
        <v>313</v>
      </c>
      <c r="C320" s="9" t="s">
        <v>22</v>
      </c>
      <c r="D320" s="15">
        <f t="shared" si="50"/>
        <v>105.58557239695368</v>
      </c>
      <c r="E320" s="16">
        <f t="shared" si="51"/>
        <v>108.04808222065701</v>
      </c>
      <c r="F320" s="16">
        <f t="shared" si="52"/>
        <v>95.939943944966672</v>
      </c>
      <c r="G320" s="16">
        <f t="shared" si="53"/>
        <v>41.872951059790076</v>
      </c>
      <c r="H320" s="16">
        <f t="shared" si="54"/>
        <v>8.1799394865409134</v>
      </c>
      <c r="I320" s="17">
        <f t="shared" si="55"/>
        <v>0.6946521390626621</v>
      </c>
      <c r="W320" s="8">
        <v>313</v>
      </c>
      <c r="X320" s="9" t="s">
        <v>21</v>
      </c>
      <c r="Y320" s="15">
        <f t="shared" si="56"/>
        <v>4.3034415534218668</v>
      </c>
      <c r="Z320" s="16">
        <f t="shared" si="57"/>
        <v>0.17937490817307297</v>
      </c>
      <c r="AA320" s="16">
        <f t="shared" si="58"/>
        <v>1.0653405439801852E-5</v>
      </c>
      <c r="AB320" s="16">
        <f t="shared" si="59"/>
        <v>4.7632727952638158E-13</v>
      </c>
      <c r="AC320" s="16">
        <f t="shared" si="60"/>
        <v>8.0932647712442545E-21</v>
      </c>
      <c r="AD320" s="17">
        <f t="shared" si="61"/>
        <v>4.6469278389931534E-29</v>
      </c>
    </row>
    <row r="321" spans="2:30" x14ac:dyDescent="0.25">
      <c r="B321" s="8">
        <v>314</v>
      </c>
      <c r="C321" s="9" t="s">
        <v>22</v>
      </c>
      <c r="D321" s="15">
        <f t="shared" si="50"/>
        <v>106.64142812092322</v>
      </c>
      <c r="E321" s="16">
        <f t="shared" si="51"/>
        <v>110.20904386507016</v>
      </c>
      <c r="F321" s="16">
        <f t="shared" si="52"/>
        <v>100.73694114221502</v>
      </c>
      <c r="G321" s="16">
        <f t="shared" si="53"/>
        <v>46.060246165769087</v>
      </c>
      <c r="H321" s="16">
        <f t="shared" si="54"/>
        <v>9.4069304095220492</v>
      </c>
      <c r="I321" s="17">
        <f t="shared" si="55"/>
        <v>0.8335825668751945</v>
      </c>
      <c r="W321" s="8">
        <v>314</v>
      </c>
      <c r="X321" s="9" t="s">
        <v>21</v>
      </c>
      <c r="Y321" s="15">
        <f t="shared" si="56"/>
        <v>4.2604071378876478</v>
      </c>
      <c r="Z321" s="16">
        <f t="shared" si="57"/>
        <v>0.17578741000961151</v>
      </c>
      <c r="AA321" s="16">
        <f t="shared" si="58"/>
        <v>1.0120735167811759E-5</v>
      </c>
      <c r="AB321" s="16">
        <f t="shared" si="59"/>
        <v>4.2869455157374344E-13</v>
      </c>
      <c r="AC321" s="16">
        <f t="shared" si="60"/>
        <v>6.8792750555576162E-21</v>
      </c>
      <c r="AD321" s="17">
        <f t="shared" si="61"/>
        <v>3.717542271194523E-29</v>
      </c>
    </row>
    <row r="322" spans="2:30" x14ac:dyDescent="0.25">
      <c r="B322" s="8">
        <v>315</v>
      </c>
      <c r="C322" s="9" t="s">
        <v>22</v>
      </c>
      <c r="D322" s="15">
        <f t="shared" si="50"/>
        <v>107.70784240213246</v>
      </c>
      <c r="E322" s="16">
        <f t="shared" si="51"/>
        <v>112.41322474237157</v>
      </c>
      <c r="F322" s="16">
        <f t="shared" si="52"/>
        <v>105.77378819932578</v>
      </c>
      <c r="G322" s="16">
        <f t="shared" si="53"/>
        <v>50.666270782345997</v>
      </c>
      <c r="H322" s="16">
        <f t="shared" si="54"/>
        <v>10.817969970950356</v>
      </c>
      <c r="I322" s="17">
        <f t="shared" si="55"/>
        <v>1.0002990802502334</v>
      </c>
      <c r="W322" s="8">
        <v>315</v>
      </c>
      <c r="X322" s="9" t="s">
        <v>21</v>
      </c>
      <c r="Y322" s="15">
        <f t="shared" si="56"/>
        <v>4.2178030665087709</v>
      </c>
      <c r="Z322" s="16">
        <f t="shared" si="57"/>
        <v>0.17227166180941927</v>
      </c>
      <c r="AA322" s="16">
        <f t="shared" si="58"/>
        <v>9.6146984094211703E-6</v>
      </c>
      <c r="AB322" s="16">
        <f t="shared" si="59"/>
        <v>3.8582509641636912E-13</v>
      </c>
      <c r="AC322" s="16">
        <f t="shared" si="60"/>
        <v>5.8473837972239733E-21</v>
      </c>
      <c r="AD322" s="17">
        <f t="shared" si="61"/>
        <v>2.9740338169556185E-29</v>
      </c>
    </row>
    <row r="323" spans="2:30" x14ac:dyDescent="0.25">
      <c r="B323" s="8">
        <v>316</v>
      </c>
      <c r="C323" s="9" t="s">
        <v>21</v>
      </c>
      <c r="D323" s="15">
        <f t="shared" si="50"/>
        <v>106.63076397811113</v>
      </c>
      <c r="E323" s="16">
        <f t="shared" si="51"/>
        <v>110.16496024752414</v>
      </c>
      <c r="F323" s="16">
        <f t="shared" si="52"/>
        <v>100.48509878935948</v>
      </c>
      <c r="G323" s="16">
        <f t="shared" si="53"/>
        <v>45.599643704111401</v>
      </c>
      <c r="H323" s="16">
        <f t="shared" si="54"/>
        <v>9.1952744753078033</v>
      </c>
      <c r="I323" s="17">
        <f t="shared" si="55"/>
        <v>0.80023926420018676</v>
      </c>
      <c r="W323" s="8">
        <v>316</v>
      </c>
      <c r="X323" s="9" t="s">
        <v>21</v>
      </c>
      <c r="Y323" s="15">
        <f t="shared" si="56"/>
        <v>4.1756250358436828</v>
      </c>
      <c r="Z323" s="16">
        <f t="shared" si="57"/>
        <v>0.16882622857323087</v>
      </c>
      <c r="AA323" s="16">
        <f t="shared" si="58"/>
        <v>9.1339634889501107E-6</v>
      </c>
      <c r="AB323" s="16">
        <f t="shared" si="59"/>
        <v>3.4724258677473221E-13</v>
      </c>
      <c r="AC323" s="16">
        <f t="shared" si="60"/>
        <v>4.9702762276403773E-21</v>
      </c>
      <c r="AD323" s="17">
        <f t="shared" si="61"/>
        <v>2.3792270535644951E-29</v>
      </c>
    </row>
    <row r="324" spans="2:30" x14ac:dyDescent="0.25">
      <c r="B324" s="8">
        <v>317</v>
      </c>
      <c r="C324" s="9" t="s">
        <v>22</v>
      </c>
      <c r="D324" s="15">
        <f t="shared" si="50"/>
        <v>107.69707161789225</v>
      </c>
      <c r="E324" s="16">
        <f t="shared" si="51"/>
        <v>112.36825945247462</v>
      </c>
      <c r="F324" s="16">
        <f t="shared" si="52"/>
        <v>105.50935372882746</v>
      </c>
      <c r="G324" s="16">
        <f t="shared" si="53"/>
        <v>50.159608074522545</v>
      </c>
      <c r="H324" s="16">
        <f t="shared" si="54"/>
        <v>10.574565646603974</v>
      </c>
      <c r="I324" s="17">
        <f t="shared" si="55"/>
        <v>0.96028711704022407</v>
      </c>
      <c r="W324" s="8">
        <v>317</v>
      </c>
      <c r="X324" s="9" t="s">
        <v>21</v>
      </c>
      <c r="Y324" s="15">
        <f t="shared" si="56"/>
        <v>4.1338687854852463</v>
      </c>
      <c r="Z324" s="16">
        <f t="shared" si="57"/>
        <v>0.16544970400176626</v>
      </c>
      <c r="AA324" s="16">
        <f t="shared" si="58"/>
        <v>8.6772653145026049E-6</v>
      </c>
      <c r="AB324" s="16">
        <f t="shared" si="59"/>
        <v>3.1251832809725902E-13</v>
      </c>
      <c r="AC324" s="16">
        <f t="shared" si="60"/>
        <v>4.2247347934943204E-21</v>
      </c>
      <c r="AD324" s="17">
        <f t="shared" si="61"/>
        <v>1.9033816428515962E-29</v>
      </c>
    </row>
    <row r="325" spans="2:30" x14ac:dyDescent="0.25">
      <c r="B325" s="8">
        <v>318</v>
      </c>
      <c r="C325" s="9" t="s">
        <v>21</v>
      </c>
      <c r="D325" s="15">
        <f t="shared" si="50"/>
        <v>106.62010090171333</v>
      </c>
      <c r="E325" s="16">
        <f t="shared" si="51"/>
        <v>110.12089426342513</v>
      </c>
      <c r="F325" s="16">
        <f t="shared" si="52"/>
        <v>100.23388604238609</v>
      </c>
      <c r="G325" s="16">
        <f t="shared" si="53"/>
        <v>45.143647267070293</v>
      </c>
      <c r="H325" s="16">
        <f t="shared" si="54"/>
        <v>8.9883807996133775</v>
      </c>
      <c r="I325" s="17">
        <f t="shared" si="55"/>
        <v>0.7682296936321793</v>
      </c>
      <c r="W325" s="8">
        <v>318</v>
      </c>
      <c r="X325" s="9" t="s">
        <v>21</v>
      </c>
      <c r="Y325" s="15">
        <f t="shared" si="56"/>
        <v>4.0925300976303935</v>
      </c>
      <c r="Z325" s="16">
        <f t="shared" si="57"/>
        <v>0.16214070992173094</v>
      </c>
      <c r="AA325" s="16">
        <f t="shared" si="58"/>
        <v>8.243402048777475E-6</v>
      </c>
      <c r="AB325" s="16">
        <f t="shared" si="59"/>
        <v>2.8126649528753314E-13</v>
      </c>
      <c r="AC325" s="16">
        <f t="shared" si="60"/>
        <v>3.5910245744701719E-21</v>
      </c>
      <c r="AD325" s="17">
        <f t="shared" si="61"/>
        <v>1.5227053142812769E-29</v>
      </c>
    </row>
    <row r="326" spans="2:30" x14ac:dyDescent="0.25">
      <c r="B326" s="8">
        <v>319</v>
      </c>
      <c r="C326" s="9" t="s">
        <v>22</v>
      </c>
      <c r="D326" s="15">
        <f t="shared" si="50"/>
        <v>107.68630191073046</v>
      </c>
      <c r="E326" s="16">
        <f t="shared" si="51"/>
        <v>112.32331214869363</v>
      </c>
      <c r="F326" s="16">
        <f t="shared" si="52"/>
        <v>105.2455803445054</v>
      </c>
      <c r="G326" s="16">
        <f t="shared" si="53"/>
        <v>49.658011993777329</v>
      </c>
      <c r="H326" s="16">
        <f t="shared" si="54"/>
        <v>10.336637919555383</v>
      </c>
      <c r="I326" s="17">
        <f t="shared" si="55"/>
        <v>0.92187563235861514</v>
      </c>
      <c r="W326" s="8">
        <v>319</v>
      </c>
      <c r="X326" s="9" t="s">
        <v>21</v>
      </c>
      <c r="Y326" s="15">
        <f t="shared" si="56"/>
        <v>4.0516047966540896</v>
      </c>
      <c r="Z326" s="16">
        <f t="shared" si="57"/>
        <v>0.15889789572329632</v>
      </c>
      <c r="AA326" s="16">
        <f t="shared" si="58"/>
        <v>7.8312319463386007E-6</v>
      </c>
      <c r="AB326" s="16">
        <f t="shared" si="59"/>
        <v>2.5313984575877983E-13</v>
      </c>
      <c r="AC326" s="16">
        <f t="shared" si="60"/>
        <v>3.0523708882996462E-21</v>
      </c>
      <c r="AD326" s="17">
        <f t="shared" si="61"/>
        <v>1.2181642514250215E-29</v>
      </c>
    </row>
    <row r="327" spans="2:30" x14ac:dyDescent="0.25">
      <c r="B327" s="8">
        <v>320</v>
      </c>
      <c r="C327" s="9" t="s">
        <v>22</v>
      </c>
      <c r="D327" s="15">
        <f t="shared" si="50"/>
        <v>108.76316492983777</v>
      </c>
      <c r="E327" s="16">
        <f t="shared" si="51"/>
        <v>114.56977839166751</v>
      </c>
      <c r="F327" s="16">
        <f t="shared" si="52"/>
        <v>110.50785936173067</v>
      </c>
      <c r="G327" s="16">
        <f t="shared" si="53"/>
        <v>54.623813193155065</v>
      </c>
      <c r="H327" s="16">
        <f t="shared" si="54"/>
        <v>11.887133607488689</v>
      </c>
      <c r="I327" s="17">
        <f t="shared" si="55"/>
        <v>1.1062507588303381</v>
      </c>
      <c r="W327" s="8">
        <v>320</v>
      </c>
      <c r="X327" s="9" t="s">
        <v>21</v>
      </c>
      <c r="Y327" s="15">
        <f t="shared" si="56"/>
        <v>4.0110887486875484</v>
      </c>
      <c r="Z327" s="16">
        <f t="shared" si="57"/>
        <v>0.15571993780883039</v>
      </c>
      <c r="AA327" s="16">
        <f t="shared" si="58"/>
        <v>7.4396703490216705E-6</v>
      </c>
      <c r="AB327" s="16">
        <f t="shared" si="59"/>
        <v>2.2782586118290186E-13</v>
      </c>
      <c r="AC327" s="16">
        <f t="shared" si="60"/>
        <v>2.5945152550546991E-21</v>
      </c>
      <c r="AD327" s="17">
        <f t="shared" si="61"/>
        <v>9.7453140114001735E-30</v>
      </c>
    </row>
    <row r="328" spans="2:30" x14ac:dyDescent="0.25">
      <c r="B328" s="8">
        <v>321</v>
      </c>
      <c r="C328" s="9" t="s">
        <v>22</v>
      </c>
      <c r="D328" s="15">
        <f t="shared" si="50"/>
        <v>109.85079657913614</v>
      </c>
      <c r="E328" s="16">
        <f t="shared" si="51"/>
        <v>116.86117395950086</v>
      </c>
      <c r="F328" s="16">
        <f t="shared" si="52"/>
        <v>116.0332523298172</v>
      </c>
      <c r="G328" s="16">
        <f t="shared" si="53"/>
        <v>60.086194512470577</v>
      </c>
      <c r="H328" s="16">
        <f t="shared" si="54"/>
        <v>13.670203648611992</v>
      </c>
      <c r="I328" s="17">
        <f t="shared" si="55"/>
        <v>1.3275009105964057</v>
      </c>
      <c r="W328" s="8">
        <v>321</v>
      </c>
      <c r="X328" s="9" t="s">
        <v>21</v>
      </c>
      <c r="Y328" s="15">
        <f t="shared" si="56"/>
        <v>3.970977861200673</v>
      </c>
      <c r="Z328" s="16">
        <f t="shared" si="57"/>
        <v>0.15260553905265378</v>
      </c>
      <c r="AA328" s="16">
        <f t="shared" si="58"/>
        <v>7.0676868315705863E-6</v>
      </c>
      <c r="AB328" s="16">
        <f t="shared" si="59"/>
        <v>2.0504327506461167E-13</v>
      </c>
      <c r="AC328" s="16">
        <f t="shared" si="60"/>
        <v>2.2053379667964943E-21</v>
      </c>
      <c r="AD328" s="17">
        <f t="shared" si="61"/>
        <v>7.7962512091201388E-30</v>
      </c>
    </row>
    <row r="329" spans="2:30" x14ac:dyDescent="0.25">
      <c r="B329" s="8">
        <v>322</v>
      </c>
      <c r="C329" s="9" t="s">
        <v>22</v>
      </c>
      <c r="D329" s="15">
        <f t="shared" ref="D329:D392" si="62">IF($C329="W",D328*(1+D$6),D328*(1-D$6))</f>
        <v>110.9493045449275</v>
      </c>
      <c r="E329" s="16">
        <f t="shared" ref="E329:E392" si="63">IF($C329="W",E328*(1+E$6),E328*(1-E$6))</f>
        <v>119.19839743869088</v>
      </c>
      <c r="F329" s="16">
        <f t="shared" ref="F329:F392" si="64">IF($C329="W",F328*(1+F$6),F328*(1-F$6))</f>
        <v>121.83491494630806</v>
      </c>
      <c r="G329" s="16">
        <f t="shared" ref="G329:G392" si="65">IF($C329="W",G328*(1+G$6),G328*(1-G$6))</f>
        <v>66.094813963717641</v>
      </c>
      <c r="H329" s="16">
        <f t="shared" ref="H329:H392" si="66">IF($C329="W",H328*(1+H$6),H328*(1-H$6))</f>
        <v>15.720734195903789</v>
      </c>
      <c r="I329" s="17">
        <f t="shared" ref="I329:I392" si="67">IF($C329="W",I328*(1+I$6),I328*(1-I$6))</f>
        <v>1.5930010927156868</v>
      </c>
      <c r="W329" s="8">
        <v>322</v>
      </c>
      <c r="X329" s="9" t="s">
        <v>21</v>
      </c>
      <c r="Y329" s="15">
        <f t="shared" ref="Y329:Y392" si="68">IF($X329="W",Y328*(1+Y$6),Y328*(1-Y$6))</f>
        <v>3.9312680825886663</v>
      </c>
      <c r="Z329" s="16">
        <f t="shared" ref="Z329:Z392" si="69">IF($X329="W",Z328*(1+Z$6),Z328*(1-Z$6))</f>
        <v>0.1495534282716007</v>
      </c>
      <c r="AA329" s="16">
        <f t="shared" ref="AA329:AA392" si="70">IF($X329="W",AA328*(1+AA$6),AA328*(1-AA$6))</f>
        <v>6.7143024899920563E-6</v>
      </c>
      <c r="AB329" s="16">
        <f t="shared" ref="AB329:AB392" si="71">IF($X329="W",AB328*(1+AB$6),AB328*(1-AB$6))</f>
        <v>1.845389475581505E-13</v>
      </c>
      <c r="AC329" s="16">
        <f t="shared" ref="AC329:AC392" si="72">IF($X329="W",AC328*(1+AC$6),AC328*(1-AC$6))</f>
        <v>1.87453727177702E-21</v>
      </c>
      <c r="AD329" s="17">
        <f t="shared" ref="AD329:AD392" si="73">IF($X329="W",AD328*(1+AD$6),AD328*(1-AD$6))</f>
        <v>6.2370009672961114E-30</v>
      </c>
    </row>
    <row r="330" spans="2:30" x14ac:dyDescent="0.25">
      <c r="B330" s="8">
        <v>323</v>
      </c>
      <c r="C330" s="9" t="s">
        <v>22</v>
      </c>
      <c r="D330" s="15">
        <f t="shared" si="62"/>
        <v>112.05879759037677</v>
      </c>
      <c r="E330" s="16">
        <f t="shared" si="63"/>
        <v>121.58236538746469</v>
      </c>
      <c r="F330" s="16">
        <f t="shared" si="64"/>
        <v>127.92666069362348</v>
      </c>
      <c r="G330" s="16">
        <f t="shared" si="65"/>
        <v>72.704295360089418</v>
      </c>
      <c r="H330" s="16">
        <f t="shared" si="66"/>
        <v>18.078844325289356</v>
      </c>
      <c r="I330" s="17">
        <f t="shared" si="67"/>
        <v>1.9116013112588242</v>
      </c>
      <c r="W330" s="8">
        <v>323</v>
      </c>
      <c r="X330" s="9" t="s">
        <v>21</v>
      </c>
      <c r="Y330" s="15">
        <f t="shared" si="68"/>
        <v>3.8919554017627798</v>
      </c>
      <c r="Z330" s="16">
        <f t="shared" si="69"/>
        <v>0.14656235970616868</v>
      </c>
      <c r="AA330" s="16">
        <f t="shared" si="70"/>
        <v>6.3785873654924531E-6</v>
      </c>
      <c r="AB330" s="16">
        <f t="shared" si="71"/>
        <v>1.6608505280233547E-13</v>
      </c>
      <c r="AC330" s="16">
        <f t="shared" si="72"/>
        <v>1.5933566810104669E-21</v>
      </c>
      <c r="AD330" s="17">
        <f t="shared" si="73"/>
        <v>4.9896007738368892E-30</v>
      </c>
    </row>
    <row r="331" spans="2:30" x14ac:dyDescent="0.25">
      <c r="B331" s="8">
        <v>324</v>
      </c>
      <c r="C331" s="9" t="s">
        <v>22</v>
      </c>
      <c r="D331" s="15">
        <f t="shared" si="62"/>
        <v>113.17938556628054</v>
      </c>
      <c r="E331" s="16">
        <f t="shared" si="63"/>
        <v>124.01401269521399</v>
      </c>
      <c r="F331" s="16">
        <f t="shared" si="64"/>
        <v>134.32299372830465</v>
      </c>
      <c r="G331" s="16">
        <f t="shared" si="65"/>
        <v>79.974724896098365</v>
      </c>
      <c r="H331" s="16">
        <f t="shared" si="66"/>
        <v>20.790670974082758</v>
      </c>
      <c r="I331" s="17">
        <f t="shared" si="67"/>
        <v>2.2939215735105889</v>
      </c>
      <c r="W331" s="8">
        <v>324</v>
      </c>
      <c r="X331" s="9" t="s">
        <v>21</v>
      </c>
      <c r="Y331" s="15">
        <f t="shared" si="68"/>
        <v>3.8530358477451521</v>
      </c>
      <c r="Z331" s="16">
        <f t="shared" si="69"/>
        <v>0.1436311125120453</v>
      </c>
      <c r="AA331" s="16">
        <f t="shared" si="70"/>
        <v>6.0596579972178304E-6</v>
      </c>
      <c r="AB331" s="16">
        <f t="shared" si="71"/>
        <v>1.4947654752210193E-13</v>
      </c>
      <c r="AC331" s="16">
        <f t="shared" si="72"/>
        <v>1.3543531788588969E-21</v>
      </c>
      <c r="AD331" s="17">
        <f t="shared" si="73"/>
        <v>3.9916806190695116E-30</v>
      </c>
    </row>
    <row r="332" spans="2:30" x14ac:dyDescent="0.25">
      <c r="B332" s="8">
        <v>325</v>
      </c>
      <c r="C332" s="9" t="s">
        <v>21</v>
      </c>
      <c r="D332" s="15">
        <f t="shared" si="62"/>
        <v>112.04759171061774</v>
      </c>
      <c r="E332" s="16">
        <f t="shared" si="63"/>
        <v>121.53373244130971</v>
      </c>
      <c r="F332" s="16">
        <f t="shared" si="64"/>
        <v>127.60684404188942</v>
      </c>
      <c r="G332" s="16">
        <f t="shared" si="65"/>
        <v>71.977252406488532</v>
      </c>
      <c r="H332" s="16">
        <f t="shared" si="66"/>
        <v>17.672070327970342</v>
      </c>
      <c r="I332" s="17">
        <f t="shared" si="67"/>
        <v>1.8351372588084711</v>
      </c>
      <c r="W332" s="8">
        <v>325</v>
      </c>
      <c r="X332" s="9" t="s">
        <v>21</v>
      </c>
      <c r="Y332" s="15">
        <f t="shared" si="68"/>
        <v>3.8145054892677006</v>
      </c>
      <c r="Z332" s="16">
        <f t="shared" si="69"/>
        <v>0.1407584902618044</v>
      </c>
      <c r="AA332" s="16">
        <f t="shared" si="70"/>
        <v>5.7566750973569389E-6</v>
      </c>
      <c r="AB332" s="16">
        <f t="shared" si="71"/>
        <v>1.3452889276989175E-13</v>
      </c>
      <c r="AC332" s="16">
        <f t="shared" si="72"/>
        <v>1.1512002020300623E-21</v>
      </c>
      <c r="AD332" s="17">
        <f t="shared" si="73"/>
        <v>3.1933444952556097E-30</v>
      </c>
    </row>
    <row r="333" spans="2:30" x14ac:dyDescent="0.25">
      <c r="B333" s="8">
        <v>326</v>
      </c>
      <c r="C333" s="9" t="s">
        <v>22</v>
      </c>
      <c r="D333" s="15">
        <f t="shared" si="62"/>
        <v>113.16806762772391</v>
      </c>
      <c r="E333" s="16">
        <f t="shared" si="63"/>
        <v>123.96440709013591</v>
      </c>
      <c r="F333" s="16">
        <f t="shared" si="64"/>
        <v>133.9871862439839</v>
      </c>
      <c r="G333" s="16">
        <f t="shared" si="65"/>
        <v>79.174977647137396</v>
      </c>
      <c r="H333" s="16">
        <f t="shared" si="66"/>
        <v>20.322880877165893</v>
      </c>
      <c r="I333" s="17">
        <f t="shared" si="67"/>
        <v>2.2021647105701652</v>
      </c>
      <c r="W333" s="8">
        <v>326</v>
      </c>
      <c r="X333" s="9" t="s">
        <v>21</v>
      </c>
      <c r="Y333" s="15">
        <f t="shared" si="68"/>
        <v>3.7763604343750234</v>
      </c>
      <c r="Z333" s="16">
        <f t="shared" si="69"/>
        <v>0.13794332045656832</v>
      </c>
      <c r="AA333" s="16">
        <f t="shared" si="70"/>
        <v>5.4688413424890915E-6</v>
      </c>
      <c r="AB333" s="16">
        <f t="shared" si="71"/>
        <v>1.2107600349290258E-13</v>
      </c>
      <c r="AC333" s="16">
        <f t="shared" si="72"/>
        <v>9.7852017172555299E-22</v>
      </c>
      <c r="AD333" s="17">
        <f t="shared" si="73"/>
        <v>2.554675596204488E-30</v>
      </c>
    </row>
    <row r="334" spans="2:30" x14ac:dyDescent="0.25">
      <c r="B334" s="8">
        <v>327</v>
      </c>
      <c r="C334" s="9" t="s">
        <v>22</v>
      </c>
      <c r="D334" s="15">
        <f t="shared" si="62"/>
        <v>114.29974830400116</v>
      </c>
      <c r="E334" s="16">
        <f t="shared" si="63"/>
        <v>126.44369523193863</v>
      </c>
      <c r="F334" s="16">
        <f t="shared" si="64"/>
        <v>140.68654555618309</v>
      </c>
      <c r="G334" s="16">
        <f t="shared" si="65"/>
        <v>87.09247541185114</v>
      </c>
      <c r="H334" s="16">
        <f t="shared" si="66"/>
        <v>23.371313008740774</v>
      </c>
      <c r="I334" s="17">
        <f t="shared" si="67"/>
        <v>2.6425976526841981</v>
      </c>
      <c r="W334" s="8">
        <v>327</v>
      </c>
      <c r="X334" s="9" t="s">
        <v>21</v>
      </c>
      <c r="Y334" s="15">
        <f t="shared" si="68"/>
        <v>3.7385968300312733</v>
      </c>
      <c r="Z334" s="16">
        <f t="shared" si="69"/>
        <v>0.13518445404743695</v>
      </c>
      <c r="AA334" s="16">
        <f t="shared" si="70"/>
        <v>5.195399275364637E-6</v>
      </c>
      <c r="AB334" s="16">
        <f t="shared" si="71"/>
        <v>1.0896840314361232E-13</v>
      </c>
      <c r="AC334" s="16">
        <f t="shared" si="72"/>
        <v>8.3174214596672006E-22</v>
      </c>
      <c r="AD334" s="17">
        <f t="shared" si="73"/>
        <v>2.0437404769635905E-30</v>
      </c>
    </row>
    <row r="335" spans="2:30" x14ac:dyDescent="0.25">
      <c r="B335" s="8">
        <v>328</v>
      </c>
      <c r="C335" s="9" t="s">
        <v>22</v>
      </c>
      <c r="D335" s="15">
        <f t="shared" si="62"/>
        <v>115.44274578704116</v>
      </c>
      <c r="E335" s="16">
        <f t="shared" si="63"/>
        <v>128.97256913657742</v>
      </c>
      <c r="F335" s="16">
        <f t="shared" si="64"/>
        <v>147.72087283399225</v>
      </c>
      <c r="G335" s="16">
        <f t="shared" si="65"/>
        <v>95.801722953036261</v>
      </c>
      <c r="H335" s="16">
        <f t="shared" si="66"/>
        <v>26.87700996005189</v>
      </c>
      <c r="I335" s="17">
        <f t="shared" si="67"/>
        <v>3.1711171832210376</v>
      </c>
      <c r="W335" s="8">
        <v>328</v>
      </c>
      <c r="X335" s="9" t="s">
        <v>21</v>
      </c>
      <c r="Y335" s="15">
        <f t="shared" si="68"/>
        <v>3.7012108617309605</v>
      </c>
      <c r="Z335" s="16">
        <f t="shared" si="69"/>
        <v>0.13248076496648822</v>
      </c>
      <c r="AA335" s="16">
        <f t="shared" si="70"/>
        <v>4.9356293115964052E-6</v>
      </c>
      <c r="AB335" s="16">
        <f t="shared" si="71"/>
        <v>9.807156282925109E-14</v>
      </c>
      <c r="AC335" s="16">
        <f t="shared" si="72"/>
        <v>7.0698082407171204E-22</v>
      </c>
      <c r="AD335" s="17">
        <f t="shared" si="73"/>
        <v>1.6349923815708724E-30</v>
      </c>
    </row>
    <row r="336" spans="2:30" x14ac:dyDescent="0.25">
      <c r="B336" s="8">
        <v>329</v>
      </c>
      <c r="C336" s="9" t="s">
        <v>22</v>
      </c>
      <c r="D336" s="15">
        <f t="shared" si="62"/>
        <v>116.59717324491157</v>
      </c>
      <c r="E336" s="16">
        <f t="shared" si="63"/>
        <v>131.55202051930897</v>
      </c>
      <c r="F336" s="16">
        <f t="shared" si="64"/>
        <v>155.10691647569186</v>
      </c>
      <c r="G336" s="16">
        <f t="shared" si="65"/>
        <v>105.3818952483399</v>
      </c>
      <c r="H336" s="16">
        <f t="shared" si="66"/>
        <v>30.908561454059672</v>
      </c>
      <c r="I336" s="17">
        <f t="shared" si="67"/>
        <v>3.8053406198652451</v>
      </c>
      <c r="W336" s="8">
        <v>329</v>
      </c>
      <c r="X336" s="9" t="s">
        <v>21</v>
      </c>
      <c r="Y336" s="15">
        <f t="shared" si="68"/>
        <v>3.6641987531136508</v>
      </c>
      <c r="Z336" s="16">
        <f t="shared" si="69"/>
        <v>0.12983114966715845</v>
      </c>
      <c r="AA336" s="16">
        <f t="shared" si="70"/>
        <v>4.6888478460165849E-6</v>
      </c>
      <c r="AB336" s="16">
        <f t="shared" si="71"/>
        <v>8.8264406546325982E-14</v>
      </c>
      <c r="AC336" s="16">
        <f t="shared" si="72"/>
        <v>6.0093370046095523E-22</v>
      </c>
      <c r="AD336" s="17">
        <f t="shared" si="73"/>
        <v>1.3079939052566979E-30</v>
      </c>
    </row>
    <row r="337" spans="2:30" x14ac:dyDescent="0.25">
      <c r="B337" s="8">
        <v>330</v>
      </c>
      <c r="C337" s="9" t="s">
        <v>21</v>
      </c>
      <c r="D337" s="15">
        <f t="shared" si="62"/>
        <v>115.43120151246245</v>
      </c>
      <c r="E337" s="16">
        <f t="shared" si="63"/>
        <v>128.92098010892278</v>
      </c>
      <c r="F337" s="16">
        <f t="shared" si="64"/>
        <v>147.35157065190725</v>
      </c>
      <c r="G337" s="16">
        <f t="shared" si="65"/>
        <v>94.84370572350592</v>
      </c>
      <c r="H337" s="16">
        <f t="shared" si="66"/>
        <v>26.272277235950721</v>
      </c>
      <c r="I337" s="17">
        <f t="shared" si="67"/>
        <v>3.0442724958921961</v>
      </c>
      <c r="W337" s="8">
        <v>330</v>
      </c>
      <c r="X337" s="9" t="s">
        <v>21</v>
      </c>
      <c r="Y337" s="15">
        <f t="shared" si="68"/>
        <v>3.6275567655825145</v>
      </c>
      <c r="Z337" s="16">
        <f t="shared" si="69"/>
        <v>0.12723452667381527</v>
      </c>
      <c r="AA337" s="16">
        <f t="shared" si="70"/>
        <v>4.4544054537157558E-6</v>
      </c>
      <c r="AB337" s="16">
        <f t="shared" si="71"/>
        <v>7.9437965891693387E-14</v>
      </c>
      <c r="AC337" s="16">
        <f t="shared" si="72"/>
        <v>5.1079364539181197E-22</v>
      </c>
      <c r="AD337" s="17">
        <f t="shared" si="73"/>
        <v>1.0463951242053583E-30</v>
      </c>
    </row>
    <row r="338" spans="2:30" x14ac:dyDescent="0.25">
      <c r="B338" s="8">
        <v>331</v>
      </c>
      <c r="C338" s="9" t="s">
        <v>22</v>
      </c>
      <c r="D338" s="15">
        <f t="shared" si="62"/>
        <v>116.58551352758708</v>
      </c>
      <c r="E338" s="16">
        <f t="shared" si="63"/>
        <v>131.49939971110123</v>
      </c>
      <c r="F338" s="16">
        <f t="shared" si="64"/>
        <v>154.71914918450261</v>
      </c>
      <c r="G338" s="16">
        <f t="shared" si="65"/>
        <v>104.32807629585652</v>
      </c>
      <c r="H338" s="16">
        <f t="shared" si="66"/>
        <v>30.213118821343325</v>
      </c>
      <c r="I338" s="17">
        <f t="shared" si="67"/>
        <v>3.6531269950706351</v>
      </c>
      <c r="W338" s="8">
        <v>331</v>
      </c>
      <c r="X338" s="9" t="s">
        <v>21</v>
      </c>
      <c r="Y338" s="15">
        <f t="shared" si="68"/>
        <v>3.5912811979266892</v>
      </c>
      <c r="Z338" s="16">
        <f t="shared" si="69"/>
        <v>0.12468983614033896</v>
      </c>
      <c r="AA338" s="16">
        <f t="shared" si="70"/>
        <v>4.231685181029968E-6</v>
      </c>
      <c r="AB338" s="16">
        <f t="shared" si="71"/>
        <v>7.1494169302524049E-14</v>
      </c>
      <c r="AC338" s="16">
        <f t="shared" si="72"/>
        <v>4.3417459858304018E-22</v>
      </c>
      <c r="AD338" s="17">
        <f t="shared" si="73"/>
        <v>8.3711609936428671E-31</v>
      </c>
    </row>
    <row r="339" spans="2:30" x14ac:dyDescent="0.25">
      <c r="B339" s="8">
        <v>332</v>
      </c>
      <c r="C339" s="9" t="s">
        <v>21</v>
      </c>
      <c r="D339" s="15">
        <f t="shared" si="62"/>
        <v>115.41965839231121</v>
      </c>
      <c r="E339" s="16">
        <f t="shared" si="63"/>
        <v>128.8694117168792</v>
      </c>
      <c r="F339" s="16">
        <f t="shared" si="64"/>
        <v>146.98319172527746</v>
      </c>
      <c r="G339" s="16">
        <f t="shared" si="65"/>
        <v>93.895268666270866</v>
      </c>
      <c r="H339" s="16">
        <f t="shared" si="66"/>
        <v>25.681150998141828</v>
      </c>
      <c r="I339" s="17">
        <f t="shared" si="67"/>
        <v>2.9225015960565082</v>
      </c>
      <c r="W339" s="8">
        <v>332</v>
      </c>
      <c r="X339" s="9" t="s">
        <v>21</v>
      </c>
      <c r="Y339" s="15">
        <f t="shared" si="68"/>
        <v>3.5553683859474221</v>
      </c>
      <c r="Z339" s="16">
        <f t="shared" si="69"/>
        <v>0.12219603941753218</v>
      </c>
      <c r="AA339" s="16">
        <f t="shared" si="70"/>
        <v>4.0201009219784697E-6</v>
      </c>
      <c r="AB339" s="16">
        <f t="shared" si="71"/>
        <v>6.4344752372271649E-14</v>
      </c>
      <c r="AC339" s="16">
        <f t="shared" si="72"/>
        <v>3.6904840879558414E-22</v>
      </c>
      <c r="AD339" s="17">
        <f t="shared" si="73"/>
        <v>6.6969287949142936E-31</v>
      </c>
    </row>
    <row r="340" spans="2:30" x14ac:dyDescent="0.25">
      <c r="B340" s="8">
        <v>333</v>
      </c>
      <c r="C340" s="9" t="s">
        <v>22</v>
      </c>
      <c r="D340" s="15">
        <f t="shared" si="62"/>
        <v>116.57385497623432</v>
      </c>
      <c r="E340" s="16">
        <f t="shared" si="63"/>
        <v>131.44679995121678</v>
      </c>
      <c r="F340" s="16">
        <f t="shared" si="64"/>
        <v>154.33235131154134</v>
      </c>
      <c r="G340" s="16">
        <f t="shared" si="65"/>
        <v>103.28479553289796</v>
      </c>
      <c r="H340" s="16">
        <f t="shared" si="66"/>
        <v>29.533323647863099</v>
      </c>
      <c r="I340" s="17">
        <f t="shared" si="67"/>
        <v>3.5070019152678098</v>
      </c>
      <c r="W340" s="8">
        <v>333</v>
      </c>
      <c r="X340" s="9" t="s">
        <v>21</v>
      </c>
      <c r="Y340" s="15">
        <f t="shared" si="68"/>
        <v>3.519814702087948</v>
      </c>
      <c r="Z340" s="16">
        <f t="shared" si="69"/>
        <v>0.11975211862918153</v>
      </c>
      <c r="AA340" s="16">
        <f t="shared" si="70"/>
        <v>3.8190958758795463E-6</v>
      </c>
      <c r="AB340" s="16">
        <f t="shared" si="71"/>
        <v>5.7910277135044489E-14</v>
      </c>
      <c r="AC340" s="16">
        <f t="shared" si="72"/>
        <v>3.1369114747624651E-22</v>
      </c>
      <c r="AD340" s="17">
        <f t="shared" si="73"/>
        <v>5.3575430359314356E-31</v>
      </c>
    </row>
    <row r="341" spans="2:30" x14ac:dyDescent="0.25">
      <c r="B341" s="8">
        <v>334</v>
      </c>
      <c r="C341" s="9" t="s">
        <v>22</v>
      </c>
      <c r="D341" s="15">
        <f t="shared" si="62"/>
        <v>117.73959352599665</v>
      </c>
      <c r="E341" s="16">
        <f t="shared" si="63"/>
        <v>134.07573595024112</v>
      </c>
      <c r="F341" s="16">
        <f t="shared" si="64"/>
        <v>162.04896887711843</v>
      </c>
      <c r="G341" s="16">
        <f t="shared" si="65"/>
        <v>113.61327508618777</v>
      </c>
      <c r="H341" s="16">
        <f t="shared" si="66"/>
        <v>33.963322195042565</v>
      </c>
      <c r="I341" s="17">
        <f t="shared" si="67"/>
        <v>4.2084022983213716</v>
      </c>
      <c r="W341" s="8">
        <v>334</v>
      </c>
      <c r="X341" s="9" t="s">
        <v>21</v>
      </c>
      <c r="Y341" s="15">
        <f t="shared" si="68"/>
        <v>3.4846165550670687</v>
      </c>
      <c r="Z341" s="16">
        <f t="shared" si="69"/>
        <v>0.1173570762565979</v>
      </c>
      <c r="AA341" s="16">
        <f t="shared" si="70"/>
        <v>3.6281410820855687E-6</v>
      </c>
      <c r="AB341" s="16">
        <f t="shared" si="71"/>
        <v>5.2119249421540042E-14</v>
      </c>
      <c r="AC341" s="16">
        <f t="shared" si="72"/>
        <v>2.6663747535480953E-22</v>
      </c>
      <c r="AD341" s="17">
        <f t="shared" si="73"/>
        <v>4.2860344287451485E-31</v>
      </c>
    </row>
    <row r="342" spans="2:30" x14ac:dyDescent="0.25">
      <c r="B342" s="8">
        <v>335</v>
      </c>
      <c r="C342" s="9" t="s">
        <v>22</v>
      </c>
      <c r="D342" s="15">
        <f t="shared" si="62"/>
        <v>118.91698946125662</v>
      </c>
      <c r="E342" s="16">
        <f t="shared" si="63"/>
        <v>136.75725066924596</v>
      </c>
      <c r="F342" s="16">
        <f t="shared" si="64"/>
        <v>170.15141732097436</v>
      </c>
      <c r="G342" s="16">
        <f t="shared" si="65"/>
        <v>124.97460259480656</v>
      </c>
      <c r="H342" s="16">
        <f t="shared" si="66"/>
        <v>39.057820524298947</v>
      </c>
      <c r="I342" s="17">
        <f t="shared" si="67"/>
        <v>5.0500827579856455</v>
      </c>
      <c r="W342" s="8">
        <v>335</v>
      </c>
      <c r="X342" s="9" t="s">
        <v>21</v>
      </c>
      <c r="Y342" s="15">
        <f t="shared" si="68"/>
        <v>3.4497703895163978</v>
      </c>
      <c r="Z342" s="16">
        <f t="shared" si="69"/>
        <v>0.11500993473146594</v>
      </c>
      <c r="AA342" s="16">
        <f t="shared" si="70"/>
        <v>3.44673402798129E-6</v>
      </c>
      <c r="AB342" s="16">
        <f t="shared" si="71"/>
        <v>4.690732447938604E-14</v>
      </c>
      <c r="AC342" s="16">
        <f t="shared" si="72"/>
        <v>2.2664185405158811E-22</v>
      </c>
      <c r="AD342" s="17">
        <f t="shared" si="73"/>
        <v>3.428827542996119E-31</v>
      </c>
    </row>
    <row r="343" spans="2:30" x14ac:dyDescent="0.25">
      <c r="B343" s="8">
        <v>336</v>
      </c>
      <c r="C343" s="9" t="s">
        <v>22</v>
      </c>
      <c r="D343" s="15">
        <f t="shared" si="62"/>
        <v>120.10615935586918</v>
      </c>
      <c r="E343" s="16">
        <f t="shared" si="63"/>
        <v>139.49239568263087</v>
      </c>
      <c r="F343" s="16">
        <f t="shared" si="64"/>
        <v>178.65898818702308</v>
      </c>
      <c r="G343" s="16">
        <f t="shared" si="65"/>
        <v>137.47206285428723</v>
      </c>
      <c r="H343" s="16">
        <f t="shared" si="66"/>
        <v>44.916493602943788</v>
      </c>
      <c r="I343" s="17">
        <f t="shared" si="67"/>
        <v>6.0600993095827747</v>
      </c>
      <c r="W343" s="8">
        <v>336</v>
      </c>
      <c r="X343" s="9" t="s">
        <v>21</v>
      </c>
      <c r="Y343" s="15">
        <f t="shared" si="68"/>
        <v>3.4152726856212339</v>
      </c>
      <c r="Z343" s="16">
        <f t="shared" si="69"/>
        <v>0.11270973603683662</v>
      </c>
      <c r="AA343" s="16">
        <f t="shared" si="70"/>
        <v>3.2743973265822252E-6</v>
      </c>
      <c r="AB343" s="16">
        <f t="shared" si="71"/>
        <v>4.2216592031447439E-14</v>
      </c>
      <c r="AC343" s="16">
        <f t="shared" si="72"/>
        <v>1.9264557594384988E-22</v>
      </c>
      <c r="AD343" s="17">
        <f t="shared" si="73"/>
        <v>2.7430620343968952E-31</v>
      </c>
    </row>
    <row r="344" spans="2:30" x14ac:dyDescent="0.25">
      <c r="B344" s="8">
        <v>337</v>
      </c>
      <c r="C344" s="9" t="s">
        <v>21</v>
      </c>
      <c r="D344" s="15">
        <f t="shared" si="62"/>
        <v>118.90509776231049</v>
      </c>
      <c r="E344" s="16">
        <f t="shared" si="63"/>
        <v>136.70254776897826</v>
      </c>
      <c r="F344" s="16">
        <f t="shared" si="64"/>
        <v>169.72603877767193</v>
      </c>
      <c r="G344" s="16">
        <f t="shared" si="65"/>
        <v>123.72485656885851</v>
      </c>
      <c r="H344" s="16">
        <f t="shared" si="66"/>
        <v>38.179019562502219</v>
      </c>
      <c r="I344" s="17">
        <f t="shared" si="67"/>
        <v>4.8480794476662199</v>
      </c>
      <c r="W344" s="8">
        <v>337</v>
      </c>
      <c r="X344" s="9" t="s">
        <v>21</v>
      </c>
      <c r="Y344" s="15">
        <f t="shared" si="68"/>
        <v>3.3811199587650216</v>
      </c>
      <c r="Z344" s="16">
        <f t="shared" si="69"/>
        <v>0.11045554131609989</v>
      </c>
      <c r="AA344" s="16">
        <f t="shared" si="70"/>
        <v>3.1106774602531139E-6</v>
      </c>
      <c r="AB344" s="16">
        <f t="shared" si="71"/>
        <v>3.7994932828302694E-14</v>
      </c>
      <c r="AC344" s="16">
        <f t="shared" si="72"/>
        <v>1.637487395522724E-22</v>
      </c>
      <c r="AD344" s="17">
        <f t="shared" si="73"/>
        <v>2.1944496275175162E-31</v>
      </c>
    </row>
    <row r="345" spans="2:30" x14ac:dyDescent="0.25">
      <c r="B345" s="8">
        <v>338</v>
      </c>
      <c r="C345" s="9" t="s">
        <v>21</v>
      </c>
      <c r="D345" s="15">
        <f t="shared" si="62"/>
        <v>117.71604678468738</v>
      </c>
      <c r="E345" s="16">
        <f t="shared" si="63"/>
        <v>133.9684968135987</v>
      </c>
      <c r="F345" s="16">
        <f t="shared" si="64"/>
        <v>161.23973683878833</v>
      </c>
      <c r="G345" s="16">
        <f t="shared" si="65"/>
        <v>111.35237091197267</v>
      </c>
      <c r="H345" s="16">
        <f t="shared" si="66"/>
        <v>32.452166628126882</v>
      </c>
      <c r="I345" s="17">
        <f t="shared" si="67"/>
        <v>3.8784635581329763</v>
      </c>
      <c r="W345" s="8">
        <v>338</v>
      </c>
      <c r="X345" s="9" t="s">
        <v>21</v>
      </c>
      <c r="Y345" s="15">
        <f t="shared" si="68"/>
        <v>3.3473087591773711</v>
      </c>
      <c r="Z345" s="16">
        <f t="shared" si="69"/>
        <v>0.10824643048977789</v>
      </c>
      <c r="AA345" s="16">
        <f t="shared" si="70"/>
        <v>2.955143587240458E-6</v>
      </c>
      <c r="AB345" s="16">
        <f t="shared" si="71"/>
        <v>3.4195439545472429E-14</v>
      </c>
      <c r="AC345" s="16">
        <f t="shared" si="72"/>
        <v>1.3918642861943152E-22</v>
      </c>
      <c r="AD345" s="17">
        <f t="shared" si="73"/>
        <v>1.755559702014013E-31</v>
      </c>
    </row>
    <row r="346" spans="2:30" x14ac:dyDescent="0.25">
      <c r="B346" s="8">
        <v>339</v>
      </c>
      <c r="C346" s="9" t="s">
        <v>22</v>
      </c>
      <c r="D346" s="15">
        <f t="shared" si="62"/>
        <v>118.89320725253425</v>
      </c>
      <c r="E346" s="16">
        <f t="shared" si="63"/>
        <v>136.64786674987067</v>
      </c>
      <c r="F346" s="16">
        <f t="shared" si="64"/>
        <v>169.30172368072775</v>
      </c>
      <c r="G346" s="16">
        <f t="shared" si="65"/>
        <v>122.48760800316995</v>
      </c>
      <c r="H346" s="16">
        <f t="shared" si="66"/>
        <v>37.31999162234591</v>
      </c>
      <c r="I346" s="17">
        <f t="shared" si="67"/>
        <v>4.6541562697595715</v>
      </c>
      <c r="W346" s="8">
        <v>339</v>
      </c>
      <c r="X346" s="9" t="s">
        <v>21</v>
      </c>
      <c r="Y346" s="15">
        <f t="shared" si="68"/>
        <v>3.3138356715855974</v>
      </c>
      <c r="Z346" s="16">
        <f t="shared" si="69"/>
        <v>0.10608150187998233</v>
      </c>
      <c r="AA346" s="16">
        <f t="shared" si="70"/>
        <v>2.8073864078784349E-6</v>
      </c>
      <c r="AB346" s="16">
        <f t="shared" si="71"/>
        <v>3.0775895590925187E-14</v>
      </c>
      <c r="AC346" s="16">
        <f t="shared" si="72"/>
        <v>1.1830846432651679E-22</v>
      </c>
      <c r="AD346" s="17">
        <f t="shared" si="73"/>
        <v>1.4044477616112104E-31</v>
      </c>
    </row>
    <row r="347" spans="2:30" x14ac:dyDescent="0.25">
      <c r="B347" s="8">
        <v>340</v>
      </c>
      <c r="C347" s="9" t="s">
        <v>21</v>
      </c>
      <c r="D347" s="15">
        <f t="shared" si="62"/>
        <v>117.70427518000891</v>
      </c>
      <c r="E347" s="16">
        <f t="shared" si="63"/>
        <v>133.91490941487325</v>
      </c>
      <c r="F347" s="16">
        <f t="shared" si="64"/>
        <v>160.83663749669134</v>
      </c>
      <c r="G347" s="16">
        <f t="shared" si="65"/>
        <v>110.23884720285297</v>
      </c>
      <c r="H347" s="16">
        <f t="shared" si="66"/>
        <v>31.721992878994023</v>
      </c>
      <c r="I347" s="17">
        <f t="shared" si="67"/>
        <v>3.7233250158076574</v>
      </c>
      <c r="W347" s="8">
        <v>340</v>
      </c>
      <c r="X347" s="9" t="s">
        <v>21</v>
      </c>
      <c r="Y347" s="15">
        <f t="shared" si="68"/>
        <v>3.2806973148697414</v>
      </c>
      <c r="Z347" s="16">
        <f t="shared" si="69"/>
        <v>0.10395987184238269</v>
      </c>
      <c r="AA347" s="16">
        <f t="shared" si="70"/>
        <v>2.6670170874845129E-6</v>
      </c>
      <c r="AB347" s="16">
        <f t="shared" si="71"/>
        <v>2.7698306031832668E-14</v>
      </c>
      <c r="AC347" s="16">
        <f t="shared" si="72"/>
        <v>1.0056219467753926E-22</v>
      </c>
      <c r="AD347" s="17">
        <f t="shared" si="73"/>
        <v>1.1235582092889683E-31</v>
      </c>
    </row>
    <row r="348" spans="2:30" x14ac:dyDescent="0.25">
      <c r="B348" s="8">
        <v>341</v>
      </c>
      <c r="C348" s="9" t="s">
        <v>22</v>
      </c>
      <c r="D348" s="15">
        <f t="shared" si="62"/>
        <v>118.88131793180899</v>
      </c>
      <c r="E348" s="16">
        <f t="shared" si="63"/>
        <v>136.59320760317073</v>
      </c>
      <c r="F348" s="16">
        <f t="shared" si="64"/>
        <v>168.87846937152591</v>
      </c>
      <c r="G348" s="16">
        <f t="shared" si="65"/>
        <v>121.26273192313828</v>
      </c>
      <c r="H348" s="16">
        <f t="shared" si="66"/>
        <v>36.48029181084312</v>
      </c>
      <c r="I348" s="17">
        <f t="shared" si="67"/>
        <v>4.4679900189691883</v>
      </c>
      <c r="W348" s="8">
        <v>341</v>
      </c>
      <c r="X348" s="9" t="s">
        <v>21</v>
      </c>
      <c r="Y348" s="15">
        <f t="shared" si="68"/>
        <v>3.2478903417210438</v>
      </c>
      <c r="Z348" s="16">
        <f t="shared" si="69"/>
        <v>0.10188067440553503</v>
      </c>
      <c r="AA348" s="16">
        <f t="shared" si="70"/>
        <v>2.5336662331102873E-6</v>
      </c>
      <c r="AB348" s="16">
        <f t="shared" si="71"/>
        <v>2.49284754286494E-14</v>
      </c>
      <c r="AC348" s="16">
        <f t="shared" si="72"/>
        <v>8.5477865475908375E-23</v>
      </c>
      <c r="AD348" s="17">
        <f t="shared" si="73"/>
        <v>8.9884656743117471E-32</v>
      </c>
    </row>
    <row r="349" spans="2:30" x14ac:dyDescent="0.25">
      <c r="B349" s="8">
        <v>342</v>
      </c>
      <c r="C349" s="9" t="s">
        <v>21</v>
      </c>
      <c r="D349" s="15">
        <f t="shared" si="62"/>
        <v>117.6925047524909</v>
      </c>
      <c r="E349" s="16">
        <f t="shared" si="63"/>
        <v>133.8613434511073</v>
      </c>
      <c r="F349" s="16">
        <f t="shared" si="64"/>
        <v>160.43454590294959</v>
      </c>
      <c r="G349" s="16">
        <f t="shared" si="65"/>
        <v>109.13645873082444</v>
      </c>
      <c r="H349" s="16">
        <f t="shared" si="66"/>
        <v>31.00824803921665</v>
      </c>
      <c r="I349" s="17">
        <f t="shared" si="67"/>
        <v>3.5743920151753508</v>
      </c>
      <c r="W349" s="8">
        <v>342</v>
      </c>
      <c r="X349" s="9" t="s">
        <v>21</v>
      </c>
      <c r="Y349" s="15">
        <f t="shared" si="68"/>
        <v>3.2154114383038332</v>
      </c>
      <c r="Z349" s="16">
        <f t="shared" si="69"/>
        <v>9.9843060917424328E-2</v>
      </c>
      <c r="AA349" s="16">
        <f t="shared" si="70"/>
        <v>2.4069829214547726E-6</v>
      </c>
      <c r="AB349" s="16">
        <f t="shared" si="71"/>
        <v>2.243562788578446E-14</v>
      </c>
      <c r="AC349" s="16">
        <f t="shared" si="72"/>
        <v>7.2656185654522115E-23</v>
      </c>
      <c r="AD349" s="17">
        <f t="shared" si="73"/>
        <v>7.1907725394493984E-32</v>
      </c>
    </row>
    <row r="350" spans="2:30" x14ac:dyDescent="0.25">
      <c r="B350" s="8">
        <v>343</v>
      </c>
      <c r="C350" s="9" t="s">
        <v>22</v>
      </c>
      <c r="D350" s="15">
        <f t="shared" si="62"/>
        <v>118.86942980001581</v>
      </c>
      <c r="E350" s="16">
        <f t="shared" si="63"/>
        <v>136.53857032012945</v>
      </c>
      <c r="F350" s="16">
        <f t="shared" si="64"/>
        <v>168.45627319809708</v>
      </c>
      <c r="G350" s="16">
        <f t="shared" si="65"/>
        <v>120.0501046039069</v>
      </c>
      <c r="H350" s="16">
        <f t="shared" si="66"/>
        <v>35.659485245099141</v>
      </c>
      <c r="I350" s="17">
        <f t="shared" si="67"/>
        <v>4.2892704182104211</v>
      </c>
      <c r="W350" s="8">
        <v>343</v>
      </c>
      <c r="X350" s="9" t="s">
        <v>21</v>
      </c>
      <c r="Y350" s="15">
        <f t="shared" si="68"/>
        <v>3.1832573239207949</v>
      </c>
      <c r="Z350" s="16">
        <f t="shared" si="69"/>
        <v>9.7846199699075834E-2</v>
      </c>
      <c r="AA350" s="16">
        <f t="shared" si="70"/>
        <v>2.286633775382034E-6</v>
      </c>
      <c r="AB350" s="16">
        <f t="shared" si="71"/>
        <v>2.0192065097206013E-14</v>
      </c>
      <c r="AC350" s="16">
        <f t="shared" si="72"/>
        <v>6.1757757806343798E-23</v>
      </c>
      <c r="AD350" s="17">
        <f t="shared" si="73"/>
        <v>5.7526180315595185E-32</v>
      </c>
    </row>
    <row r="351" spans="2:30" x14ac:dyDescent="0.25">
      <c r="B351" s="8">
        <v>344</v>
      </c>
      <c r="C351" s="9" t="s">
        <v>22</v>
      </c>
      <c r="D351" s="15">
        <f t="shared" si="62"/>
        <v>120.05812409801597</v>
      </c>
      <c r="E351" s="16">
        <f t="shared" si="63"/>
        <v>139.26934172653205</v>
      </c>
      <c r="F351" s="16">
        <f t="shared" si="64"/>
        <v>176.87908685800195</v>
      </c>
      <c r="G351" s="16">
        <f t="shared" si="65"/>
        <v>132.05511506429761</v>
      </c>
      <c r="H351" s="16">
        <f t="shared" si="66"/>
        <v>41.008408031864008</v>
      </c>
      <c r="I351" s="17">
        <f t="shared" si="67"/>
        <v>5.1471245018525051</v>
      </c>
      <c r="W351" s="8">
        <v>344</v>
      </c>
      <c r="X351" s="9" t="s">
        <v>21</v>
      </c>
      <c r="Y351" s="15">
        <f t="shared" si="68"/>
        <v>3.1514247506815867</v>
      </c>
      <c r="Z351" s="16">
        <f t="shared" si="69"/>
        <v>9.5889275705094312E-2</v>
      </c>
      <c r="AA351" s="16">
        <f t="shared" si="70"/>
        <v>2.1723020866129322E-6</v>
      </c>
      <c r="AB351" s="16">
        <f t="shared" si="71"/>
        <v>1.8172858587485412E-14</v>
      </c>
      <c r="AC351" s="16">
        <f t="shared" si="72"/>
        <v>5.2494094135392228E-23</v>
      </c>
      <c r="AD351" s="17">
        <f t="shared" si="73"/>
        <v>4.6020944252476148E-32</v>
      </c>
    </row>
    <row r="352" spans="2:30" x14ac:dyDescent="0.25">
      <c r="B352" s="8">
        <v>345</v>
      </c>
      <c r="C352" s="9" t="s">
        <v>22</v>
      </c>
      <c r="D352" s="15">
        <f t="shared" si="62"/>
        <v>121.25870533899612</v>
      </c>
      <c r="E352" s="16">
        <f t="shared" si="63"/>
        <v>142.05472856106269</v>
      </c>
      <c r="F352" s="16">
        <f t="shared" si="64"/>
        <v>185.72304120090206</v>
      </c>
      <c r="G352" s="16">
        <f t="shared" si="65"/>
        <v>145.2606265707274</v>
      </c>
      <c r="H352" s="16">
        <f t="shared" si="66"/>
        <v>47.159669236643602</v>
      </c>
      <c r="I352" s="17">
        <f t="shared" si="67"/>
        <v>6.1765494022230056</v>
      </c>
      <c r="W352" s="8">
        <v>345</v>
      </c>
      <c r="X352" s="9" t="s">
        <v>21</v>
      </c>
      <c r="Y352" s="15">
        <f t="shared" si="68"/>
        <v>3.1199105031747707</v>
      </c>
      <c r="Z352" s="16">
        <f t="shared" si="69"/>
        <v>9.3971490190992421E-2</v>
      </c>
      <c r="AA352" s="16">
        <f t="shared" si="70"/>
        <v>2.0636869822822854E-6</v>
      </c>
      <c r="AB352" s="16">
        <f t="shared" si="71"/>
        <v>1.6355572728736872E-14</v>
      </c>
      <c r="AC352" s="16">
        <f t="shared" si="72"/>
        <v>4.4619980015083392E-23</v>
      </c>
      <c r="AD352" s="17">
        <f t="shared" si="73"/>
        <v>3.681675540198092E-32</v>
      </c>
    </row>
    <row r="353" spans="2:30" x14ac:dyDescent="0.25">
      <c r="B353" s="8">
        <v>346</v>
      </c>
      <c r="C353" s="9" t="s">
        <v>22</v>
      </c>
      <c r="D353" s="15">
        <f t="shared" si="62"/>
        <v>122.47129239238609</v>
      </c>
      <c r="E353" s="16">
        <f t="shared" si="63"/>
        <v>144.89582313228394</v>
      </c>
      <c r="F353" s="16">
        <f t="shared" si="64"/>
        <v>195.00919326094717</v>
      </c>
      <c r="G353" s="16">
        <f t="shared" si="65"/>
        <v>159.78668922780014</v>
      </c>
      <c r="H353" s="16">
        <f t="shared" si="66"/>
        <v>54.233619622140139</v>
      </c>
      <c r="I353" s="17">
        <f t="shared" si="67"/>
        <v>7.4118592826676064</v>
      </c>
      <c r="W353" s="8">
        <v>346</v>
      </c>
      <c r="X353" s="9" t="s">
        <v>21</v>
      </c>
      <c r="Y353" s="15">
        <f t="shared" si="68"/>
        <v>3.088711398143023</v>
      </c>
      <c r="Z353" s="16">
        <f t="shared" si="69"/>
        <v>9.2092060387172575E-2</v>
      </c>
      <c r="AA353" s="16">
        <f t="shared" si="70"/>
        <v>1.960502633168171E-6</v>
      </c>
      <c r="AB353" s="16">
        <f t="shared" si="71"/>
        <v>1.4720015455863185E-14</v>
      </c>
      <c r="AC353" s="16">
        <f t="shared" si="72"/>
        <v>3.7926983012820883E-23</v>
      </c>
      <c r="AD353" s="17">
        <f t="shared" si="73"/>
        <v>2.9453404321584736E-32</v>
      </c>
    </row>
    <row r="354" spans="2:30" x14ac:dyDescent="0.25">
      <c r="B354" s="8">
        <v>347</v>
      </c>
      <c r="C354" s="9" t="s">
        <v>22</v>
      </c>
      <c r="D354" s="15">
        <f t="shared" si="62"/>
        <v>123.69600531630995</v>
      </c>
      <c r="E354" s="16">
        <f t="shared" si="63"/>
        <v>147.7937395949296</v>
      </c>
      <c r="F354" s="16">
        <f t="shared" si="64"/>
        <v>204.75965292399454</v>
      </c>
      <c r="G354" s="16">
        <f t="shared" si="65"/>
        <v>175.76535815058017</v>
      </c>
      <c r="H354" s="16">
        <f t="shared" si="66"/>
        <v>62.368662565461157</v>
      </c>
      <c r="I354" s="17">
        <f t="shared" si="67"/>
        <v>8.8942311392011266</v>
      </c>
      <c r="W354" s="8">
        <v>347</v>
      </c>
      <c r="X354" s="9" t="s">
        <v>21</v>
      </c>
      <c r="Y354" s="15">
        <f t="shared" si="68"/>
        <v>3.0578242841615926</v>
      </c>
      <c r="Z354" s="16">
        <f t="shared" si="69"/>
        <v>9.0250219179429117E-2</v>
      </c>
      <c r="AA354" s="16">
        <f t="shared" si="70"/>
        <v>1.8624775015097624E-6</v>
      </c>
      <c r="AB354" s="16">
        <f t="shared" si="71"/>
        <v>1.3248013910276866E-14</v>
      </c>
      <c r="AC354" s="16">
        <f t="shared" si="72"/>
        <v>3.2237935560897749E-23</v>
      </c>
      <c r="AD354" s="17">
        <f t="shared" si="73"/>
        <v>2.356272345726779E-32</v>
      </c>
    </row>
    <row r="355" spans="2:30" x14ac:dyDescent="0.25">
      <c r="B355" s="8">
        <v>348</v>
      </c>
      <c r="C355" s="9" t="s">
        <v>22</v>
      </c>
      <c r="D355" s="15">
        <f t="shared" si="62"/>
        <v>124.93296536947305</v>
      </c>
      <c r="E355" s="16">
        <f t="shared" si="63"/>
        <v>150.7496143868282</v>
      </c>
      <c r="F355" s="16">
        <f t="shared" si="64"/>
        <v>214.99763557019426</v>
      </c>
      <c r="G355" s="16">
        <f t="shared" si="65"/>
        <v>193.34189396563821</v>
      </c>
      <c r="H355" s="16">
        <f t="shared" si="66"/>
        <v>71.723961950280327</v>
      </c>
      <c r="I355" s="17">
        <f t="shared" si="67"/>
        <v>10.673077367041351</v>
      </c>
      <c r="W355" s="8">
        <v>348</v>
      </c>
      <c r="X355" s="9" t="s">
        <v>21</v>
      </c>
      <c r="Y355" s="15">
        <f t="shared" si="68"/>
        <v>3.0272460413199767</v>
      </c>
      <c r="Z355" s="16">
        <f t="shared" si="69"/>
        <v>8.8445214795840527E-2</v>
      </c>
      <c r="AA355" s="16">
        <f t="shared" si="70"/>
        <v>1.7693536264342743E-6</v>
      </c>
      <c r="AB355" s="16">
        <f t="shared" si="71"/>
        <v>1.192321251924918E-14</v>
      </c>
      <c r="AC355" s="16">
        <f t="shared" si="72"/>
        <v>2.7402245226763089E-23</v>
      </c>
      <c r="AD355" s="17">
        <f t="shared" si="73"/>
        <v>1.8850178765814233E-32</v>
      </c>
    </row>
    <row r="356" spans="2:30" x14ac:dyDescent="0.25">
      <c r="B356" s="8">
        <v>349</v>
      </c>
      <c r="C356" s="9" t="s">
        <v>22</v>
      </c>
      <c r="D356" s="15">
        <f t="shared" si="62"/>
        <v>126.18229502316778</v>
      </c>
      <c r="E356" s="16">
        <f t="shared" si="63"/>
        <v>153.76460667456476</v>
      </c>
      <c r="F356" s="16">
        <f t="shared" si="64"/>
        <v>225.74751734870398</v>
      </c>
      <c r="G356" s="16">
        <f t="shared" si="65"/>
        <v>212.67608336220204</v>
      </c>
      <c r="H356" s="16">
        <f t="shared" si="66"/>
        <v>82.482556242822369</v>
      </c>
      <c r="I356" s="17">
        <f t="shared" si="67"/>
        <v>12.80769284044962</v>
      </c>
      <c r="W356" s="8">
        <v>349</v>
      </c>
      <c r="X356" s="9" t="s">
        <v>21</v>
      </c>
      <c r="Y356" s="15">
        <f t="shared" si="68"/>
        <v>2.996973580906777</v>
      </c>
      <c r="Z356" s="16">
        <f t="shared" si="69"/>
        <v>8.667631049992372E-2</v>
      </c>
      <c r="AA356" s="16">
        <f t="shared" si="70"/>
        <v>1.6808859451125605E-6</v>
      </c>
      <c r="AB356" s="16">
        <f t="shared" si="71"/>
        <v>1.0730891267324262E-14</v>
      </c>
      <c r="AC356" s="16">
        <f t="shared" si="72"/>
        <v>2.3291908442748625E-23</v>
      </c>
      <c r="AD356" s="17">
        <f t="shared" si="73"/>
        <v>1.5080143012651386E-32</v>
      </c>
    </row>
    <row r="357" spans="2:30" x14ac:dyDescent="0.25">
      <c r="B357" s="8">
        <v>350</v>
      </c>
      <c r="C357" s="9" t="s">
        <v>21</v>
      </c>
      <c r="D357" s="15">
        <f t="shared" si="62"/>
        <v>124.92047207293611</v>
      </c>
      <c r="E357" s="16">
        <f t="shared" si="63"/>
        <v>150.68931454107346</v>
      </c>
      <c r="F357" s="16">
        <f t="shared" si="64"/>
        <v>214.46014148126878</v>
      </c>
      <c r="G357" s="16">
        <f t="shared" si="65"/>
        <v>191.40847502598183</v>
      </c>
      <c r="H357" s="16">
        <f t="shared" si="66"/>
        <v>70.110172806399007</v>
      </c>
      <c r="I357" s="17">
        <f t="shared" si="67"/>
        <v>10.246154272359696</v>
      </c>
      <c r="W357" s="8">
        <v>350</v>
      </c>
      <c r="X357" s="9" t="s">
        <v>21</v>
      </c>
      <c r="Y357" s="15">
        <f t="shared" si="68"/>
        <v>2.9670038450977092</v>
      </c>
      <c r="Z357" s="16">
        <f t="shared" si="69"/>
        <v>8.4942784289925244E-2</v>
      </c>
      <c r="AA357" s="16">
        <f t="shared" si="70"/>
        <v>1.5968416478569325E-6</v>
      </c>
      <c r="AB357" s="16">
        <f t="shared" si="71"/>
        <v>9.6578021405918363E-15</v>
      </c>
      <c r="AC357" s="16">
        <f t="shared" si="72"/>
        <v>1.9798122176336331E-23</v>
      </c>
      <c r="AD357" s="17">
        <f t="shared" si="73"/>
        <v>1.206411441012111E-32</v>
      </c>
    </row>
    <row r="358" spans="2:30" x14ac:dyDescent="0.25">
      <c r="B358" s="8">
        <v>351</v>
      </c>
      <c r="C358" s="9" t="s">
        <v>22</v>
      </c>
      <c r="D358" s="15">
        <f t="shared" si="62"/>
        <v>126.16967679366547</v>
      </c>
      <c r="E358" s="16">
        <f t="shared" si="63"/>
        <v>153.70310083189494</v>
      </c>
      <c r="F358" s="16">
        <f t="shared" si="64"/>
        <v>225.18314855533222</v>
      </c>
      <c r="G358" s="16">
        <f t="shared" si="65"/>
        <v>210.54932252858003</v>
      </c>
      <c r="H358" s="16">
        <f t="shared" si="66"/>
        <v>80.626698727358857</v>
      </c>
      <c r="I358" s="17">
        <f t="shared" si="67"/>
        <v>12.295385126831635</v>
      </c>
      <c r="W358" s="8">
        <v>351</v>
      </c>
      <c r="X358" s="9" t="s">
        <v>21</v>
      </c>
      <c r="Y358" s="15">
        <f t="shared" si="68"/>
        <v>2.9373338066467323</v>
      </c>
      <c r="Z358" s="16">
        <f t="shared" si="69"/>
        <v>8.3243928604126743E-2</v>
      </c>
      <c r="AA358" s="16">
        <f t="shared" si="70"/>
        <v>1.5169995654640858E-6</v>
      </c>
      <c r="AB358" s="16">
        <f t="shared" si="71"/>
        <v>8.6920219265326526E-15</v>
      </c>
      <c r="AC358" s="16">
        <f t="shared" si="72"/>
        <v>1.6828403849885882E-23</v>
      </c>
      <c r="AD358" s="17">
        <f t="shared" si="73"/>
        <v>9.6512915280968881E-33</v>
      </c>
    </row>
    <row r="359" spans="2:30" x14ac:dyDescent="0.25">
      <c r="B359" s="8">
        <v>352</v>
      </c>
      <c r="C359" s="9" t="s">
        <v>21</v>
      </c>
      <c r="D359" s="15">
        <f t="shared" si="62"/>
        <v>124.90798002572882</v>
      </c>
      <c r="E359" s="16">
        <f t="shared" si="63"/>
        <v>150.62903881525705</v>
      </c>
      <c r="F359" s="16">
        <f t="shared" si="64"/>
        <v>213.92399112756561</v>
      </c>
      <c r="G359" s="16">
        <f t="shared" si="65"/>
        <v>189.49439027572203</v>
      </c>
      <c r="H359" s="16">
        <f t="shared" si="66"/>
        <v>68.532693918255021</v>
      </c>
      <c r="I359" s="17">
        <f t="shared" si="67"/>
        <v>9.836308101465308</v>
      </c>
      <c r="W359" s="8">
        <v>352</v>
      </c>
      <c r="X359" s="9" t="s">
        <v>21</v>
      </c>
      <c r="Y359" s="15">
        <f t="shared" si="68"/>
        <v>2.9079604685802649</v>
      </c>
      <c r="Z359" s="16">
        <f t="shared" si="69"/>
        <v>8.1579050032044201E-2</v>
      </c>
      <c r="AA359" s="16">
        <f t="shared" si="70"/>
        <v>1.4411495871908815E-6</v>
      </c>
      <c r="AB359" s="16">
        <f t="shared" si="71"/>
        <v>7.822819733879388E-15</v>
      </c>
      <c r="AC359" s="16">
        <f t="shared" si="72"/>
        <v>1.4304143272403E-23</v>
      </c>
      <c r="AD359" s="17">
        <f t="shared" si="73"/>
        <v>7.721033222477511E-33</v>
      </c>
    </row>
    <row r="360" spans="2:30" x14ac:dyDescent="0.25">
      <c r="B360" s="8">
        <v>353</v>
      </c>
      <c r="C360" s="9" t="s">
        <v>21</v>
      </c>
      <c r="D360" s="15">
        <f t="shared" si="62"/>
        <v>123.65890022547153</v>
      </c>
      <c r="E360" s="16">
        <f t="shared" si="63"/>
        <v>147.61645803895189</v>
      </c>
      <c r="F360" s="16">
        <f t="shared" si="64"/>
        <v>203.22779157118731</v>
      </c>
      <c r="G360" s="16">
        <f t="shared" si="65"/>
        <v>170.54495124814983</v>
      </c>
      <c r="H360" s="16">
        <f t="shared" si="66"/>
        <v>58.252789830516768</v>
      </c>
      <c r="I360" s="17">
        <f t="shared" si="67"/>
        <v>7.8690464811722469</v>
      </c>
      <c r="W360" s="8">
        <v>353</v>
      </c>
      <c r="X360" s="9" t="s">
        <v>21</v>
      </c>
      <c r="Y360" s="15">
        <f t="shared" si="68"/>
        <v>2.8788808638944623</v>
      </c>
      <c r="Z360" s="16">
        <f t="shared" si="69"/>
        <v>7.9947469031403318E-2</v>
      </c>
      <c r="AA360" s="16">
        <f t="shared" si="70"/>
        <v>1.3690921078313372E-6</v>
      </c>
      <c r="AB360" s="16">
        <f t="shared" si="71"/>
        <v>7.0405377604914495E-15</v>
      </c>
      <c r="AC360" s="16">
        <f t="shared" si="72"/>
        <v>1.2158521781542549E-23</v>
      </c>
      <c r="AD360" s="17">
        <f t="shared" si="73"/>
        <v>6.1768265779820088E-33</v>
      </c>
    </row>
    <row r="361" spans="2:30" x14ac:dyDescent="0.25">
      <c r="B361" s="8">
        <v>354</v>
      </c>
      <c r="C361" s="9" t="s">
        <v>22</v>
      </c>
      <c r="D361" s="15">
        <f t="shared" si="62"/>
        <v>124.89548922772624</v>
      </c>
      <c r="E361" s="16">
        <f t="shared" si="63"/>
        <v>150.56878719973093</v>
      </c>
      <c r="F361" s="16">
        <f t="shared" si="64"/>
        <v>213.38918114974669</v>
      </c>
      <c r="G361" s="16">
        <f t="shared" si="65"/>
        <v>187.59944637296482</v>
      </c>
      <c r="H361" s="16">
        <f t="shared" si="66"/>
        <v>66.990708305094273</v>
      </c>
      <c r="I361" s="17">
        <f t="shared" si="67"/>
        <v>9.4428557774066952</v>
      </c>
      <c r="W361" s="8">
        <v>354</v>
      </c>
      <c r="X361" s="9" t="s">
        <v>21</v>
      </c>
      <c r="Y361" s="15">
        <f t="shared" si="68"/>
        <v>2.8500920552555176</v>
      </c>
      <c r="Z361" s="16">
        <f t="shared" si="69"/>
        <v>7.8348519650775245E-2</v>
      </c>
      <c r="AA361" s="16">
        <f t="shared" si="70"/>
        <v>1.3006375024397704E-6</v>
      </c>
      <c r="AB361" s="16">
        <f t="shared" si="71"/>
        <v>6.3364839844423046E-15</v>
      </c>
      <c r="AC361" s="16">
        <f t="shared" si="72"/>
        <v>1.0334743514311167E-23</v>
      </c>
      <c r="AD361" s="17">
        <f t="shared" si="73"/>
        <v>4.9414612623856076E-33</v>
      </c>
    </row>
    <row r="362" spans="2:30" x14ac:dyDescent="0.25">
      <c r="B362" s="8">
        <v>355</v>
      </c>
      <c r="C362" s="9" t="s">
        <v>21</v>
      </c>
      <c r="D362" s="15">
        <f t="shared" si="62"/>
        <v>123.64653433544898</v>
      </c>
      <c r="E362" s="16">
        <f t="shared" si="63"/>
        <v>147.55741145573631</v>
      </c>
      <c r="F362" s="16">
        <f t="shared" si="64"/>
        <v>202.71972209225936</v>
      </c>
      <c r="G362" s="16">
        <f t="shared" si="65"/>
        <v>168.83950173566834</v>
      </c>
      <c r="H362" s="16">
        <f t="shared" si="66"/>
        <v>56.942102059330132</v>
      </c>
      <c r="I362" s="17">
        <f t="shared" si="67"/>
        <v>7.5542846219253565</v>
      </c>
      <c r="W362" s="8">
        <v>355</v>
      </c>
      <c r="X362" s="9" t="s">
        <v>21</v>
      </c>
      <c r="Y362" s="15">
        <f t="shared" si="68"/>
        <v>2.8215911347029623</v>
      </c>
      <c r="Z362" s="16">
        <f t="shared" si="69"/>
        <v>7.6781549257759735E-2</v>
      </c>
      <c r="AA362" s="16">
        <f t="shared" si="70"/>
        <v>1.2356056273177818E-6</v>
      </c>
      <c r="AB362" s="16">
        <f t="shared" si="71"/>
        <v>5.7028355859980741E-15</v>
      </c>
      <c r="AC362" s="16">
        <f t="shared" si="72"/>
        <v>8.7845319871644909E-24</v>
      </c>
      <c r="AD362" s="17">
        <f t="shared" si="73"/>
        <v>3.9531690099084862E-33</v>
      </c>
    </row>
    <row r="363" spans="2:30" x14ac:dyDescent="0.25">
      <c r="B363" s="8">
        <v>356</v>
      </c>
      <c r="C363" s="9" t="s">
        <v>22</v>
      </c>
      <c r="D363" s="15">
        <f t="shared" si="62"/>
        <v>124.88299967880347</v>
      </c>
      <c r="E363" s="16">
        <f t="shared" si="63"/>
        <v>150.50855968485104</v>
      </c>
      <c r="F363" s="16">
        <f t="shared" si="64"/>
        <v>212.85570819687234</v>
      </c>
      <c r="G363" s="16">
        <f t="shared" si="65"/>
        <v>185.72345190923519</v>
      </c>
      <c r="H363" s="16">
        <f t="shared" si="66"/>
        <v>65.483417368229652</v>
      </c>
      <c r="I363" s="17">
        <f t="shared" si="67"/>
        <v>9.0651415463104268</v>
      </c>
      <c r="W363" s="8">
        <v>356</v>
      </c>
      <c r="X363" s="9" t="s">
        <v>21</v>
      </c>
      <c r="Y363" s="15">
        <f t="shared" si="68"/>
        <v>2.7933752233559326</v>
      </c>
      <c r="Z363" s="16">
        <f t="shared" si="69"/>
        <v>7.5245918272604545E-2</v>
      </c>
      <c r="AA363" s="16">
        <f t="shared" si="70"/>
        <v>1.1738253459518927E-6</v>
      </c>
      <c r="AB363" s="16">
        <f t="shared" si="71"/>
        <v>5.1325520273982671E-15</v>
      </c>
      <c r="AC363" s="16">
        <f t="shared" si="72"/>
        <v>7.4668521890898164E-24</v>
      </c>
      <c r="AD363" s="17">
        <f t="shared" si="73"/>
        <v>3.1625352079267893E-33</v>
      </c>
    </row>
    <row r="364" spans="2:30" x14ac:dyDescent="0.25">
      <c r="B364" s="8">
        <v>357</v>
      </c>
      <c r="C364" s="9" t="s">
        <v>21</v>
      </c>
      <c r="D364" s="15">
        <f t="shared" si="62"/>
        <v>123.63416968201544</v>
      </c>
      <c r="E364" s="16">
        <f t="shared" si="63"/>
        <v>147.498388491154</v>
      </c>
      <c r="F364" s="16">
        <f t="shared" si="64"/>
        <v>202.2129227870287</v>
      </c>
      <c r="G364" s="16">
        <f t="shared" si="65"/>
        <v>167.15110671831167</v>
      </c>
      <c r="H364" s="16">
        <f t="shared" si="66"/>
        <v>55.660904762995202</v>
      </c>
      <c r="I364" s="17">
        <f t="shared" si="67"/>
        <v>7.2521132370483414</v>
      </c>
      <c r="W364" s="8">
        <v>357</v>
      </c>
      <c r="X364" s="9" t="s">
        <v>21</v>
      </c>
      <c r="Y364" s="15">
        <f t="shared" si="68"/>
        <v>2.7654414711223732</v>
      </c>
      <c r="Z364" s="16">
        <f t="shared" si="69"/>
        <v>7.3740999907152452E-2</v>
      </c>
      <c r="AA364" s="16">
        <f t="shared" si="70"/>
        <v>1.1151340786542981E-6</v>
      </c>
      <c r="AB364" s="16">
        <f t="shared" si="71"/>
        <v>4.6192968246584403E-15</v>
      </c>
      <c r="AC364" s="16">
        <f t="shared" si="72"/>
        <v>6.346824360726344E-24</v>
      </c>
      <c r="AD364" s="17">
        <f t="shared" si="73"/>
        <v>2.5300281663414314E-33</v>
      </c>
    </row>
    <row r="365" spans="2:30" x14ac:dyDescent="0.25">
      <c r="B365" s="8">
        <v>358</v>
      </c>
      <c r="C365" s="9" t="s">
        <v>21</v>
      </c>
      <c r="D365" s="15">
        <f t="shared" si="62"/>
        <v>122.39782798519528</v>
      </c>
      <c r="E365" s="16">
        <f t="shared" si="63"/>
        <v>144.54842072133093</v>
      </c>
      <c r="F365" s="16">
        <f t="shared" si="64"/>
        <v>192.10227664767726</v>
      </c>
      <c r="G365" s="16">
        <f t="shared" si="65"/>
        <v>150.43599604648051</v>
      </c>
      <c r="H365" s="16">
        <f t="shared" si="66"/>
        <v>47.311769048545919</v>
      </c>
      <c r="I365" s="17">
        <f t="shared" si="67"/>
        <v>5.8016905896386737</v>
      </c>
      <c r="W365" s="8">
        <v>358</v>
      </c>
      <c r="X365" s="9" t="s">
        <v>21</v>
      </c>
      <c r="Y365" s="15">
        <f t="shared" si="68"/>
        <v>2.7377870564111495</v>
      </c>
      <c r="Z365" s="16">
        <f t="shared" si="69"/>
        <v>7.2266179909009395E-2</v>
      </c>
      <c r="AA365" s="16">
        <f t="shared" si="70"/>
        <v>1.0593773747215832E-6</v>
      </c>
      <c r="AB365" s="16">
        <f t="shared" si="71"/>
        <v>4.1573671421925967E-15</v>
      </c>
      <c r="AC365" s="16">
        <f t="shared" si="72"/>
        <v>5.3948007066173921E-24</v>
      </c>
      <c r="AD365" s="17">
        <f t="shared" si="73"/>
        <v>2.0240225330731453E-33</v>
      </c>
    </row>
    <row r="366" spans="2:30" x14ac:dyDescent="0.25">
      <c r="B366" s="8">
        <v>359</v>
      </c>
      <c r="C366" s="9" t="s">
        <v>21</v>
      </c>
      <c r="D366" s="15">
        <f t="shared" si="62"/>
        <v>121.17384970534333</v>
      </c>
      <c r="E366" s="16">
        <f t="shared" si="63"/>
        <v>141.6574523069043</v>
      </c>
      <c r="F366" s="16">
        <f t="shared" si="64"/>
        <v>182.49716281529339</v>
      </c>
      <c r="G366" s="16">
        <f t="shared" si="65"/>
        <v>135.39239644183246</v>
      </c>
      <c r="H366" s="16">
        <f t="shared" si="66"/>
        <v>40.21500369126403</v>
      </c>
      <c r="I366" s="17">
        <f t="shared" si="67"/>
        <v>4.6413524717109391</v>
      </c>
      <c r="W366" s="8">
        <v>359</v>
      </c>
      <c r="X366" s="9" t="s">
        <v>21</v>
      </c>
      <c r="Y366" s="15">
        <f t="shared" si="68"/>
        <v>2.710409185847038</v>
      </c>
      <c r="Z366" s="16">
        <f t="shared" si="69"/>
        <v>7.0820856310829211E-2</v>
      </c>
      <c r="AA366" s="16">
        <f t="shared" si="70"/>
        <v>1.006408505985504E-6</v>
      </c>
      <c r="AB366" s="16">
        <f t="shared" si="71"/>
        <v>3.7416304279733374E-15</v>
      </c>
      <c r="AC366" s="16">
        <f t="shared" si="72"/>
        <v>4.5855806006247829E-24</v>
      </c>
      <c r="AD366" s="17">
        <f t="shared" si="73"/>
        <v>1.6192180264585164E-33</v>
      </c>
    </row>
    <row r="367" spans="2:30" x14ac:dyDescent="0.25">
      <c r="B367" s="8">
        <v>360</v>
      </c>
      <c r="C367" s="9" t="s">
        <v>22</v>
      </c>
      <c r="D367" s="15">
        <f t="shared" si="62"/>
        <v>122.38558820239676</v>
      </c>
      <c r="E367" s="16">
        <f t="shared" si="63"/>
        <v>144.49060135304239</v>
      </c>
      <c r="F367" s="16">
        <f t="shared" si="64"/>
        <v>191.62202095605807</v>
      </c>
      <c r="G367" s="16">
        <f t="shared" si="65"/>
        <v>148.93163608601571</v>
      </c>
      <c r="H367" s="16">
        <f t="shared" si="66"/>
        <v>46.247254244953631</v>
      </c>
      <c r="I367" s="17">
        <f t="shared" si="67"/>
        <v>5.5696229660531271</v>
      </c>
      <c r="W367" s="8">
        <v>360</v>
      </c>
      <c r="X367" s="9" t="s">
        <v>21</v>
      </c>
      <c r="Y367" s="15">
        <f t="shared" si="68"/>
        <v>2.6833050939885674</v>
      </c>
      <c r="Z367" s="16">
        <f t="shared" si="69"/>
        <v>6.9404439184612629E-2</v>
      </c>
      <c r="AA367" s="16">
        <f t="shared" si="70"/>
        <v>9.5608808068622883E-7</v>
      </c>
      <c r="AB367" s="16">
        <f t="shared" si="71"/>
        <v>3.3674673851760039E-15</v>
      </c>
      <c r="AC367" s="16">
        <f t="shared" si="72"/>
        <v>3.8977435105310653E-24</v>
      </c>
      <c r="AD367" s="17">
        <f t="shared" si="73"/>
        <v>1.2953744211668131E-33</v>
      </c>
    </row>
    <row r="368" spans="2:30" x14ac:dyDescent="0.25">
      <c r="B368" s="8">
        <v>361</v>
      </c>
      <c r="C368" s="9" t="s">
        <v>22</v>
      </c>
      <c r="D368" s="15">
        <f t="shared" si="62"/>
        <v>123.60944408442073</v>
      </c>
      <c r="E368" s="16">
        <f t="shared" si="63"/>
        <v>147.38041338010325</v>
      </c>
      <c r="F368" s="16">
        <f t="shared" si="64"/>
        <v>201.20312200386098</v>
      </c>
      <c r="G368" s="16">
        <f t="shared" si="65"/>
        <v>163.8247996946173</v>
      </c>
      <c r="H368" s="16">
        <f t="shared" si="66"/>
        <v>53.184342381696673</v>
      </c>
      <c r="I368" s="17">
        <f t="shared" si="67"/>
        <v>6.6835475592637525</v>
      </c>
      <c r="W368" s="8">
        <v>361</v>
      </c>
      <c r="X368" s="9" t="s">
        <v>21</v>
      </c>
      <c r="Y368" s="15">
        <f t="shared" si="68"/>
        <v>2.6564720430486819</v>
      </c>
      <c r="Z368" s="16">
        <f t="shared" si="69"/>
        <v>6.801635040092037E-2</v>
      </c>
      <c r="AA368" s="16">
        <f t="shared" si="70"/>
        <v>9.0828367665191734E-7</v>
      </c>
      <c r="AB368" s="16">
        <f t="shared" si="71"/>
        <v>3.0307206466584037E-15</v>
      </c>
      <c r="AC368" s="16">
        <f t="shared" si="72"/>
        <v>3.3130819839514057E-24</v>
      </c>
      <c r="AD368" s="17">
        <f t="shared" si="73"/>
        <v>1.0362995369334506E-33</v>
      </c>
    </row>
    <row r="369" spans="2:30" x14ac:dyDescent="0.25">
      <c r="B369" s="8">
        <v>362</v>
      </c>
      <c r="C369" s="9" t="s">
        <v>21</v>
      </c>
      <c r="D369" s="15">
        <f t="shared" si="62"/>
        <v>122.37334964357652</v>
      </c>
      <c r="E369" s="16">
        <f t="shared" si="63"/>
        <v>144.43280511250117</v>
      </c>
      <c r="F369" s="16">
        <f t="shared" si="64"/>
        <v>191.14296590366791</v>
      </c>
      <c r="G369" s="16">
        <f t="shared" si="65"/>
        <v>147.44231972515558</v>
      </c>
      <c r="H369" s="16">
        <f t="shared" si="66"/>
        <v>45.206691024442172</v>
      </c>
      <c r="I369" s="17">
        <f t="shared" si="67"/>
        <v>5.3468380474110022</v>
      </c>
      <c r="W369" s="8">
        <v>362</v>
      </c>
      <c r="X369" s="9" t="s">
        <v>21</v>
      </c>
      <c r="Y369" s="15">
        <f t="shared" si="68"/>
        <v>2.629907322618195</v>
      </c>
      <c r="Z369" s="16">
        <f t="shared" si="69"/>
        <v>6.6656023392901956E-2</v>
      </c>
      <c r="AA369" s="16">
        <f t="shared" si="70"/>
        <v>8.6286949281932142E-7</v>
      </c>
      <c r="AB369" s="16">
        <f t="shared" si="71"/>
        <v>2.7276485819925636E-15</v>
      </c>
      <c r="AC369" s="16">
        <f t="shared" si="72"/>
        <v>2.8161196863586947E-24</v>
      </c>
      <c r="AD369" s="17">
        <f t="shared" si="73"/>
        <v>8.2903962954676055E-34</v>
      </c>
    </row>
    <row r="370" spans="2:30" x14ac:dyDescent="0.25">
      <c r="B370" s="8">
        <v>363</v>
      </c>
      <c r="C370" s="9" t="s">
        <v>21</v>
      </c>
      <c r="D370" s="15">
        <f t="shared" si="62"/>
        <v>121.14961614714075</v>
      </c>
      <c r="E370" s="16">
        <f t="shared" si="63"/>
        <v>141.54414901025115</v>
      </c>
      <c r="F370" s="16">
        <f t="shared" si="64"/>
        <v>181.58581760848452</v>
      </c>
      <c r="G370" s="16">
        <f t="shared" si="65"/>
        <v>132.69808775264002</v>
      </c>
      <c r="H370" s="16">
        <f t="shared" si="66"/>
        <v>38.425687370775847</v>
      </c>
      <c r="I370" s="17">
        <f t="shared" si="67"/>
        <v>4.2774704379288018</v>
      </c>
      <c r="W370" s="8">
        <v>363</v>
      </c>
      <c r="X370" s="9" t="s">
        <v>21</v>
      </c>
      <c r="Y370" s="15">
        <f t="shared" si="68"/>
        <v>2.6036082493920132</v>
      </c>
      <c r="Z370" s="16">
        <f t="shared" si="69"/>
        <v>6.5322902925043919E-2</v>
      </c>
      <c r="AA370" s="16">
        <f t="shared" si="70"/>
        <v>8.1972601817835528E-7</v>
      </c>
      <c r="AB370" s="16">
        <f t="shared" si="71"/>
        <v>2.4548837237933074E-15</v>
      </c>
      <c r="AC370" s="16">
        <f t="shared" si="72"/>
        <v>2.3937017334048905E-24</v>
      </c>
      <c r="AD370" s="17">
        <f t="shared" si="73"/>
        <v>6.6323170363740846E-34</v>
      </c>
    </row>
    <row r="371" spans="2:30" x14ac:dyDescent="0.25">
      <c r="B371" s="8">
        <v>364</v>
      </c>
      <c r="C371" s="9" t="s">
        <v>21</v>
      </c>
      <c r="D371" s="15">
        <f t="shared" si="62"/>
        <v>119.93811998566935</v>
      </c>
      <c r="E371" s="16">
        <f t="shared" si="63"/>
        <v>138.71326603004613</v>
      </c>
      <c r="F371" s="16">
        <f t="shared" si="64"/>
        <v>172.50652672806029</v>
      </c>
      <c r="G371" s="16">
        <f t="shared" si="65"/>
        <v>119.42827897737602</v>
      </c>
      <c r="H371" s="16">
        <f t="shared" si="66"/>
        <v>32.66183426515947</v>
      </c>
      <c r="I371" s="17">
        <f t="shared" si="67"/>
        <v>3.4219763503430416</v>
      </c>
      <c r="W371" s="8">
        <v>364</v>
      </c>
      <c r="X371" s="9" t="s">
        <v>21</v>
      </c>
      <c r="Y371" s="15">
        <f t="shared" si="68"/>
        <v>2.5775721668980931</v>
      </c>
      <c r="Z371" s="16">
        <f t="shared" si="69"/>
        <v>6.4016444866543037E-2</v>
      </c>
      <c r="AA371" s="16">
        <f t="shared" si="70"/>
        <v>7.787397172694375E-7</v>
      </c>
      <c r="AB371" s="16">
        <f t="shared" si="71"/>
        <v>2.2093953514139768E-15</v>
      </c>
      <c r="AC371" s="16">
        <f t="shared" si="72"/>
        <v>2.034646473394157E-24</v>
      </c>
      <c r="AD371" s="17">
        <f t="shared" si="73"/>
        <v>5.3058536290992682E-34</v>
      </c>
    </row>
    <row r="372" spans="2:30" x14ac:dyDescent="0.25">
      <c r="B372" s="8">
        <v>365</v>
      </c>
      <c r="C372" s="9" t="s">
        <v>21</v>
      </c>
      <c r="D372" s="15">
        <f t="shared" si="62"/>
        <v>118.73873878581266</v>
      </c>
      <c r="E372" s="16">
        <f t="shared" si="63"/>
        <v>135.9390007094452</v>
      </c>
      <c r="F372" s="16">
        <f t="shared" si="64"/>
        <v>163.88120039165727</v>
      </c>
      <c r="G372" s="16">
        <f t="shared" si="65"/>
        <v>107.48545107963842</v>
      </c>
      <c r="H372" s="16">
        <f t="shared" si="66"/>
        <v>27.76255912538555</v>
      </c>
      <c r="I372" s="17">
        <f t="shared" si="67"/>
        <v>2.7375810802744334</v>
      </c>
      <c r="W372" s="8">
        <v>365</v>
      </c>
      <c r="X372" s="9" t="s">
        <v>21</v>
      </c>
      <c r="Y372" s="15">
        <f t="shared" si="68"/>
        <v>2.5517964452291122</v>
      </c>
      <c r="Z372" s="16">
        <f t="shared" si="69"/>
        <v>6.2736115969212178E-2</v>
      </c>
      <c r="AA372" s="16">
        <f t="shared" si="70"/>
        <v>7.3980273140596558E-7</v>
      </c>
      <c r="AB372" s="16">
        <f t="shared" si="71"/>
        <v>1.9884558162725793E-15</v>
      </c>
      <c r="AC372" s="16">
        <f t="shared" si="72"/>
        <v>1.7294495023850334E-24</v>
      </c>
      <c r="AD372" s="17">
        <f t="shared" si="73"/>
        <v>4.2446829032794146E-34</v>
      </c>
    </row>
    <row r="373" spans="2:30" x14ac:dyDescent="0.25">
      <c r="B373" s="8">
        <v>366</v>
      </c>
      <c r="C373" s="9" t="s">
        <v>21</v>
      </c>
      <c r="D373" s="15">
        <f t="shared" si="62"/>
        <v>117.55135139795453</v>
      </c>
      <c r="E373" s="16">
        <f t="shared" si="63"/>
        <v>133.2202206952563</v>
      </c>
      <c r="F373" s="16">
        <f t="shared" si="64"/>
        <v>155.6871403720744</v>
      </c>
      <c r="G373" s="16">
        <f t="shared" si="65"/>
        <v>96.736905971674588</v>
      </c>
      <c r="H373" s="16">
        <f t="shared" si="66"/>
        <v>23.598175256577719</v>
      </c>
      <c r="I373" s="17">
        <f t="shared" si="67"/>
        <v>2.1900648642195466</v>
      </c>
      <c r="W373" s="8">
        <v>366</v>
      </c>
      <c r="X373" s="9" t="s">
        <v>21</v>
      </c>
      <c r="Y373" s="15">
        <f t="shared" si="68"/>
        <v>2.526278480776821</v>
      </c>
      <c r="Z373" s="16">
        <f t="shared" si="69"/>
        <v>6.148139364982793E-2</v>
      </c>
      <c r="AA373" s="16">
        <f t="shared" si="70"/>
        <v>7.0281259483566727E-7</v>
      </c>
      <c r="AB373" s="16">
        <f t="shared" si="71"/>
        <v>1.7896102346453213E-15</v>
      </c>
      <c r="AC373" s="16">
        <f t="shared" si="72"/>
        <v>1.4700320770272784E-24</v>
      </c>
      <c r="AD373" s="17">
        <f t="shared" si="73"/>
        <v>3.3957463226235319E-34</v>
      </c>
    </row>
    <row r="374" spans="2:30" x14ac:dyDescent="0.25">
      <c r="B374" s="8">
        <v>367</v>
      </c>
      <c r="C374" s="9" t="s">
        <v>22</v>
      </c>
      <c r="D374" s="15">
        <f t="shared" si="62"/>
        <v>118.72686491193409</v>
      </c>
      <c r="E374" s="16">
        <f t="shared" si="63"/>
        <v>135.88462510916142</v>
      </c>
      <c r="F374" s="16">
        <f t="shared" si="64"/>
        <v>163.47149739067811</v>
      </c>
      <c r="G374" s="16">
        <f t="shared" si="65"/>
        <v>106.41059656884205</v>
      </c>
      <c r="H374" s="16">
        <f t="shared" si="66"/>
        <v>27.137901545064373</v>
      </c>
      <c r="I374" s="17">
        <f t="shared" si="67"/>
        <v>2.6280778370634557</v>
      </c>
      <c r="W374" s="8">
        <v>367</v>
      </c>
      <c r="X374" s="9" t="s">
        <v>21</v>
      </c>
      <c r="Y374" s="15">
        <f t="shared" si="68"/>
        <v>2.5010156959690528</v>
      </c>
      <c r="Z374" s="16">
        <f t="shared" si="69"/>
        <v>6.0251765776831369E-2</v>
      </c>
      <c r="AA374" s="16">
        <f t="shared" si="70"/>
        <v>6.6767196509388389E-7</v>
      </c>
      <c r="AB374" s="16">
        <f t="shared" si="71"/>
        <v>1.6106492111807893E-15</v>
      </c>
      <c r="AC374" s="16">
        <f t="shared" si="72"/>
        <v>1.2495272654731866E-24</v>
      </c>
      <c r="AD374" s="17">
        <f t="shared" si="73"/>
        <v>2.7165970580988255E-34</v>
      </c>
    </row>
    <row r="375" spans="2:30" x14ac:dyDescent="0.25">
      <c r="B375" s="8">
        <v>368</v>
      </c>
      <c r="C375" s="9" t="s">
        <v>21</v>
      </c>
      <c r="D375" s="15">
        <f t="shared" si="62"/>
        <v>117.53959626281474</v>
      </c>
      <c r="E375" s="16">
        <f t="shared" si="63"/>
        <v>133.16693260697818</v>
      </c>
      <c r="F375" s="16">
        <f t="shared" si="64"/>
        <v>155.29792252114419</v>
      </c>
      <c r="G375" s="16">
        <f t="shared" si="65"/>
        <v>95.769536911957843</v>
      </c>
      <c r="H375" s="16">
        <f t="shared" si="66"/>
        <v>23.067216313304716</v>
      </c>
      <c r="I375" s="17">
        <f t="shared" si="67"/>
        <v>2.1024622696507644</v>
      </c>
      <c r="W375" s="8">
        <v>368</v>
      </c>
      <c r="X375" s="9" t="s">
        <v>21</v>
      </c>
      <c r="Y375" s="15">
        <f t="shared" si="68"/>
        <v>2.4760055390093623</v>
      </c>
      <c r="Z375" s="16">
        <f t="shared" si="69"/>
        <v>5.9046730461294737E-2</v>
      </c>
      <c r="AA375" s="16">
        <f t="shared" si="70"/>
        <v>6.3428836683918969E-7</v>
      </c>
      <c r="AB375" s="16">
        <f t="shared" si="71"/>
        <v>1.4495842900627103E-15</v>
      </c>
      <c r="AC375" s="16">
        <f t="shared" si="72"/>
        <v>1.0620981756522086E-24</v>
      </c>
      <c r="AD375" s="17">
        <f t="shared" si="73"/>
        <v>2.1732776464790605E-34</v>
      </c>
    </row>
    <row r="376" spans="2:30" x14ac:dyDescent="0.25">
      <c r="B376" s="8">
        <v>369</v>
      </c>
      <c r="C376" s="9" t="s">
        <v>21</v>
      </c>
      <c r="D376" s="15">
        <f t="shared" si="62"/>
        <v>116.3642003001866</v>
      </c>
      <c r="E376" s="16">
        <f t="shared" si="63"/>
        <v>130.50359395483861</v>
      </c>
      <c r="F376" s="16">
        <f t="shared" si="64"/>
        <v>147.53302639508698</v>
      </c>
      <c r="G376" s="16">
        <f t="shared" si="65"/>
        <v>86.19258322076206</v>
      </c>
      <c r="H376" s="16">
        <f t="shared" si="66"/>
        <v>19.60713386630901</v>
      </c>
      <c r="I376" s="17">
        <f t="shared" si="67"/>
        <v>1.6819698157206115</v>
      </c>
      <c r="W376" s="8">
        <v>369</v>
      </c>
      <c r="X376" s="9" t="s">
        <v>21</v>
      </c>
      <c r="Y376" s="15">
        <f t="shared" si="68"/>
        <v>2.4512454836192688</v>
      </c>
      <c r="Z376" s="16">
        <f t="shared" si="69"/>
        <v>5.7865795852068844E-2</v>
      </c>
      <c r="AA376" s="16">
        <f t="shared" si="70"/>
        <v>6.0257394849723015E-7</v>
      </c>
      <c r="AB376" s="16">
        <f t="shared" si="71"/>
        <v>1.3046258610564394E-15</v>
      </c>
      <c r="AC376" s="16">
        <f t="shared" si="72"/>
        <v>9.0278344930437729E-25</v>
      </c>
      <c r="AD376" s="17">
        <f t="shared" si="73"/>
        <v>1.7386221171832486E-34</v>
      </c>
    </row>
    <row r="377" spans="2:30" x14ac:dyDescent="0.25">
      <c r="B377" s="8">
        <v>370</v>
      </c>
      <c r="C377" s="9" t="s">
        <v>22</v>
      </c>
      <c r="D377" s="15">
        <f t="shared" si="62"/>
        <v>117.52784230318846</v>
      </c>
      <c r="E377" s="16">
        <f t="shared" si="63"/>
        <v>133.11366583393539</v>
      </c>
      <c r="F377" s="16">
        <f t="shared" si="64"/>
        <v>154.90967771484134</v>
      </c>
      <c r="G377" s="16">
        <f t="shared" si="65"/>
        <v>94.81184154283828</v>
      </c>
      <c r="H377" s="16">
        <f t="shared" si="66"/>
        <v>22.548203946255359</v>
      </c>
      <c r="I377" s="17">
        <f t="shared" si="67"/>
        <v>2.0183637788647339</v>
      </c>
      <c r="W377" s="8">
        <v>370</v>
      </c>
      <c r="X377" s="9" t="s">
        <v>21</v>
      </c>
      <c r="Y377" s="15">
        <f t="shared" si="68"/>
        <v>2.426733028783076</v>
      </c>
      <c r="Z377" s="16">
        <f t="shared" si="69"/>
        <v>5.6708479935027464E-2</v>
      </c>
      <c r="AA377" s="16">
        <f t="shared" si="70"/>
        <v>5.7244525107236864E-7</v>
      </c>
      <c r="AB377" s="16">
        <f t="shared" si="71"/>
        <v>1.1741632749507955E-15</v>
      </c>
      <c r="AC377" s="16">
        <f t="shared" si="72"/>
        <v>7.6736593190872064E-25</v>
      </c>
      <c r="AD377" s="17">
        <f t="shared" si="73"/>
        <v>1.390897693746599E-34</v>
      </c>
    </row>
    <row r="378" spans="2:30" x14ac:dyDescent="0.25">
      <c r="B378" s="8">
        <v>371</v>
      </c>
      <c r="C378" s="9" t="s">
        <v>21</v>
      </c>
      <c r="D378" s="15">
        <f t="shared" si="62"/>
        <v>116.35256388015658</v>
      </c>
      <c r="E378" s="16">
        <f t="shared" si="63"/>
        <v>130.45139251725666</v>
      </c>
      <c r="F378" s="16">
        <f t="shared" si="64"/>
        <v>147.16419382909928</v>
      </c>
      <c r="G378" s="16">
        <f t="shared" si="65"/>
        <v>85.330657388554457</v>
      </c>
      <c r="H378" s="16">
        <f t="shared" si="66"/>
        <v>19.165973354317057</v>
      </c>
      <c r="I378" s="17">
        <f t="shared" si="67"/>
        <v>1.6146910230917872</v>
      </c>
      <c r="W378" s="8">
        <v>371</v>
      </c>
      <c r="X378" s="9" t="s">
        <v>21</v>
      </c>
      <c r="Y378" s="15">
        <f t="shared" si="68"/>
        <v>2.4024656984952451</v>
      </c>
      <c r="Z378" s="16">
        <f t="shared" si="69"/>
        <v>5.5574310336326913E-2</v>
      </c>
      <c r="AA378" s="16">
        <f t="shared" si="70"/>
        <v>5.4382298851875024E-7</v>
      </c>
      <c r="AB378" s="16">
        <f t="shared" si="71"/>
        <v>1.0567469474557159E-15</v>
      </c>
      <c r="AC378" s="16">
        <f t="shared" si="72"/>
        <v>6.522610421224125E-25</v>
      </c>
      <c r="AD378" s="17">
        <f t="shared" si="73"/>
        <v>1.1127181549972792E-34</v>
      </c>
    </row>
    <row r="379" spans="2:30" x14ac:dyDescent="0.25">
      <c r="B379" s="8">
        <v>372</v>
      </c>
      <c r="C379" s="9" t="s">
        <v>21</v>
      </c>
      <c r="D379" s="15">
        <f t="shared" si="62"/>
        <v>115.18903824135501</v>
      </c>
      <c r="E379" s="16">
        <f t="shared" si="63"/>
        <v>127.84236466691154</v>
      </c>
      <c r="F379" s="16">
        <f t="shared" si="64"/>
        <v>139.80598413764432</v>
      </c>
      <c r="G379" s="16">
        <f t="shared" si="65"/>
        <v>76.797591649699015</v>
      </c>
      <c r="H379" s="16">
        <f t="shared" si="66"/>
        <v>16.291077351169498</v>
      </c>
      <c r="I379" s="17">
        <f t="shared" si="67"/>
        <v>1.2917528184734299</v>
      </c>
      <c r="W379" s="8">
        <v>372</v>
      </c>
      <c r="X379" s="9" t="s">
        <v>21</v>
      </c>
      <c r="Y379" s="15">
        <f t="shared" si="68"/>
        <v>2.3784410415102926</v>
      </c>
      <c r="Z379" s="16">
        <f t="shared" si="69"/>
        <v>5.4462824129600372E-2</v>
      </c>
      <c r="AA379" s="16">
        <f t="shared" si="70"/>
        <v>5.1663183909281272E-7</v>
      </c>
      <c r="AB379" s="16">
        <f t="shared" si="71"/>
        <v>9.5107225271014434E-16</v>
      </c>
      <c r="AC379" s="16">
        <f t="shared" si="72"/>
        <v>5.5442188580405061E-25</v>
      </c>
      <c r="AD379" s="17">
        <f t="shared" si="73"/>
        <v>8.9017452399782344E-35</v>
      </c>
    </row>
    <row r="380" spans="2:30" x14ac:dyDescent="0.25">
      <c r="B380" s="8">
        <v>373</v>
      </c>
      <c r="C380" s="9" t="s">
        <v>21</v>
      </c>
      <c r="D380" s="15">
        <f t="shared" si="62"/>
        <v>114.03714785894145</v>
      </c>
      <c r="E380" s="16">
        <f t="shared" si="63"/>
        <v>125.2855173735733</v>
      </c>
      <c r="F380" s="16">
        <f t="shared" si="64"/>
        <v>132.8156849307621</v>
      </c>
      <c r="G380" s="16">
        <f t="shared" si="65"/>
        <v>69.117832484729121</v>
      </c>
      <c r="H380" s="16">
        <f t="shared" si="66"/>
        <v>13.847415748494074</v>
      </c>
      <c r="I380" s="17">
        <f t="shared" si="67"/>
        <v>1.033402254778744</v>
      </c>
      <c r="W380" s="8">
        <v>373</v>
      </c>
      <c r="X380" s="9" t="s">
        <v>21</v>
      </c>
      <c r="Y380" s="15">
        <f t="shared" si="68"/>
        <v>2.3546566310951897</v>
      </c>
      <c r="Z380" s="16">
        <f t="shared" si="69"/>
        <v>5.337356764700836E-2</v>
      </c>
      <c r="AA380" s="16">
        <f t="shared" si="70"/>
        <v>4.9080024713817211E-7</v>
      </c>
      <c r="AB380" s="16">
        <f t="shared" si="71"/>
        <v>8.5596502743912991E-16</v>
      </c>
      <c r="AC380" s="16">
        <f t="shared" si="72"/>
        <v>4.7125860293344297E-25</v>
      </c>
      <c r="AD380" s="17">
        <f t="shared" si="73"/>
        <v>7.121396191982588E-35</v>
      </c>
    </row>
    <row r="381" spans="2:30" x14ac:dyDescent="0.25">
      <c r="B381" s="8">
        <v>374</v>
      </c>
      <c r="C381" s="9" t="s">
        <v>21</v>
      </c>
      <c r="D381" s="15">
        <f t="shared" si="62"/>
        <v>112.89677638035204</v>
      </c>
      <c r="E381" s="16">
        <f t="shared" si="63"/>
        <v>122.77980702610184</v>
      </c>
      <c r="F381" s="16">
        <f t="shared" si="64"/>
        <v>126.17490068422399</v>
      </c>
      <c r="G381" s="16">
        <f t="shared" si="65"/>
        <v>62.206049236256213</v>
      </c>
      <c r="H381" s="16">
        <f t="shared" si="66"/>
        <v>11.770303386219963</v>
      </c>
      <c r="I381" s="17">
        <f t="shared" si="67"/>
        <v>0.82672180382299532</v>
      </c>
      <c r="W381" s="8">
        <v>374</v>
      </c>
      <c r="X381" s="9" t="s">
        <v>21</v>
      </c>
      <c r="Y381" s="15">
        <f t="shared" si="68"/>
        <v>2.3311100647842378</v>
      </c>
      <c r="Z381" s="16">
        <f t="shared" si="69"/>
        <v>5.230609629406819E-2</v>
      </c>
      <c r="AA381" s="16">
        <f t="shared" si="70"/>
        <v>4.6626023478126348E-7</v>
      </c>
      <c r="AB381" s="16">
        <f t="shared" si="71"/>
        <v>7.7036852469521689E-16</v>
      </c>
      <c r="AC381" s="16">
        <f t="shared" si="72"/>
        <v>4.0056981249342653E-25</v>
      </c>
      <c r="AD381" s="17">
        <f t="shared" si="73"/>
        <v>5.6971169535860704E-35</v>
      </c>
    </row>
    <row r="382" spans="2:30" x14ac:dyDescent="0.25">
      <c r="B382" s="8">
        <v>375</v>
      </c>
      <c r="C382" s="9" t="s">
        <v>22</v>
      </c>
      <c r="D382" s="15">
        <f t="shared" si="62"/>
        <v>114.02574414415555</v>
      </c>
      <c r="E382" s="16">
        <f t="shared" si="63"/>
        <v>125.23540316662387</v>
      </c>
      <c r="F382" s="16">
        <f t="shared" si="64"/>
        <v>132.48364571843518</v>
      </c>
      <c r="G382" s="16">
        <f t="shared" si="65"/>
        <v>68.426654159881835</v>
      </c>
      <c r="H382" s="16">
        <f t="shared" si="66"/>
        <v>13.535848894152956</v>
      </c>
      <c r="I382" s="17">
        <f t="shared" si="67"/>
        <v>0.99206616458759433</v>
      </c>
      <c r="W382" s="8">
        <v>375</v>
      </c>
      <c r="X382" s="9" t="s">
        <v>21</v>
      </c>
      <c r="Y382" s="15">
        <f t="shared" si="68"/>
        <v>2.3077989641363952</v>
      </c>
      <c r="Z382" s="16">
        <f t="shared" si="69"/>
        <v>5.1259974368186828E-2</v>
      </c>
      <c r="AA382" s="16">
        <f t="shared" si="70"/>
        <v>4.4294722304220031E-7</v>
      </c>
      <c r="AB382" s="16">
        <f t="shared" si="71"/>
        <v>6.9333167222569518E-16</v>
      </c>
      <c r="AC382" s="16">
        <f t="shared" si="72"/>
        <v>3.4048434061941255E-25</v>
      </c>
      <c r="AD382" s="17">
        <f t="shared" si="73"/>
        <v>4.5576935628688563E-35</v>
      </c>
    </row>
    <row r="383" spans="2:30" x14ac:dyDescent="0.25">
      <c r="B383" s="8">
        <v>376</v>
      </c>
      <c r="C383" s="9" t="s">
        <v>22</v>
      </c>
      <c r="D383" s="15">
        <f t="shared" si="62"/>
        <v>115.16600158559712</v>
      </c>
      <c r="E383" s="16">
        <f t="shared" si="63"/>
        <v>127.74011122995634</v>
      </c>
      <c r="F383" s="16">
        <f t="shared" si="64"/>
        <v>139.10782800435695</v>
      </c>
      <c r="G383" s="16">
        <f t="shared" si="65"/>
        <v>75.269319575870028</v>
      </c>
      <c r="H383" s="16">
        <f t="shared" si="66"/>
        <v>15.566226228275898</v>
      </c>
      <c r="I383" s="17">
        <f t="shared" si="67"/>
        <v>1.1904793975051131</v>
      </c>
      <c r="W383" s="8">
        <v>376</v>
      </c>
      <c r="X383" s="9" t="s">
        <v>21</v>
      </c>
      <c r="Y383" s="15">
        <f t="shared" si="68"/>
        <v>2.2847209744950314</v>
      </c>
      <c r="Z383" s="16">
        <f t="shared" si="69"/>
        <v>5.0234774880823091E-2</v>
      </c>
      <c r="AA383" s="16">
        <f t="shared" si="70"/>
        <v>4.2079986189009026E-7</v>
      </c>
      <c r="AB383" s="16">
        <f t="shared" si="71"/>
        <v>6.2399850500312572E-16</v>
      </c>
      <c r="AC383" s="16">
        <f t="shared" si="72"/>
        <v>2.8941168952650066E-25</v>
      </c>
      <c r="AD383" s="17">
        <f t="shared" si="73"/>
        <v>3.6461548502950854E-35</v>
      </c>
    </row>
    <row r="384" spans="2:30" x14ac:dyDescent="0.25">
      <c r="B384" s="8">
        <v>377</v>
      </c>
      <c r="C384" s="9" t="s">
        <v>22</v>
      </c>
      <c r="D384" s="15">
        <f t="shared" si="62"/>
        <v>116.31766160145308</v>
      </c>
      <c r="E384" s="16">
        <f t="shared" si="63"/>
        <v>130.29491345455546</v>
      </c>
      <c r="F384" s="16">
        <f t="shared" si="64"/>
        <v>146.0632194045748</v>
      </c>
      <c r="G384" s="16">
        <f t="shared" si="65"/>
        <v>82.796251533457038</v>
      </c>
      <c r="H384" s="16">
        <f t="shared" si="66"/>
        <v>17.901160162517282</v>
      </c>
      <c r="I384" s="17">
        <f t="shared" si="67"/>
        <v>1.4285752770061357</v>
      </c>
      <c r="W384" s="8">
        <v>377</v>
      </c>
      <c r="X384" s="9" t="s">
        <v>21</v>
      </c>
      <c r="Y384" s="15">
        <f t="shared" si="68"/>
        <v>2.2618737647500811</v>
      </c>
      <c r="Z384" s="16">
        <f t="shared" si="69"/>
        <v>4.9230079383206629E-2</v>
      </c>
      <c r="AA384" s="16">
        <f t="shared" si="70"/>
        <v>3.9975986879558573E-7</v>
      </c>
      <c r="AB384" s="16">
        <f t="shared" si="71"/>
        <v>5.6159865450281316E-16</v>
      </c>
      <c r="AC384" s="16">
        <f t="shared" si="72"/>
        <v>2.4599993609752557E-25</v>
      </c>
      <c r="AD384" s="17">
        <f t="shared" si="73"/>
        <v>2.9169238802360687E-35</v>
      </c>
    </row>
    <row r="385" spans="2:30" x14ac:dyDescent="0.25">
      <c r="B385" s="8">
        <v>378</v>
      </c>
      <c r="C385" s="9" t="s">
        <v>22</v>
      </c>
      <c r="D385" s="15">
        <f t="shared" si="62"/>
        <v>117.48083821746762</v>
      </c>
      <c r="E385" s="16">
        <f t="shared" si="63"/>
        <v>132.90081172364657</v>
      </c>
      <c r="F385" s="16">
        <f t="shared" si="64"/>
        <v>153.36638037480355</v>
      </c>
      <c r="G385" s="16">
        <f t="shared" si="65"/>
        <v>91.075876686802744</v>
      </c>
      <c r="H385" s="16">
        <f t="shared" si="66"/>
        <v>20.586334186894874</v>
      </c>
      <c r="I385" s="17">
        <f t="shared" si="67"/>
        <v>1.7142903324073628</v>
      </c>
      <c r="W385" s="8">
        <v>378</v>
      </c>
      <c r="X385" s="9" t="s">
        <v>21</v>
      </c>
      <c r="Y385" s="15">
        <f t="shared" si="68"/>
        <v>2.2392550271025802</v>
      </c>
      <c r="Z385" s="16">
        <f t="shared" si="69"/>
        <v>4.8245477795542495E-2</v>
      </c>
      <c r="AA385" s="16">
        <f t="shared" si="70"/>
        <v>3.797718753558064E-7</v>
      </c>
      <c r="AB385" s="16">
        <f t="shared" si="71"/>
        <v>5.0543878905253181E-16</v>
      </c>
      <c r="AC385" s="16">
        <f t="shared" si="72"/>
        <v>2.0909994568289672E-25</v>
      </c>
      <c r="AD385" s="17">
        <f t="shared" si="73"/>
        <v>2.333539104188855E-35</v>
      </c>
    </row>
    <row r="386" spans="2:30" x14ac:dyDescent="0.25">
      <c r="B386" s="8">
        <v>379</v>
      </c>
      <c r="C386" s="9" t="s">
        <v>22</v>
      </c>
      <c r="D386" s="15">
        <f t="shared" si="62"/>
        <v>118.6556465996423</v>
      </c>
      <c r="E386" s="16">
        <f t="shared" si="63"/>
        <v>135.55882795811951</v>
      </c>
      <c r="F386" s="16">
        <f t="shared" si="64"/>
        <v>161.03469939354375</v>
      </c>
      <c r="G386" s="16">
        <f t="shared" si="65"/>
        <v>100.18346435548303</v>
      </c>
      <c r="H386" s="16">
        <f t="shared" si="66"/>
        <v>23.674284314929103</v>
      </c>
      <c r="I386" s="17">
        <f t="shared" si="67"/>
        <v>2.0571483988888355</v>
      </c>
      <c r="W386" s="8">
        <v>379</v>
      </c>
      <c r="X386" s="9" t="s">
        <v>21</v>
      </c>
      <c r="Y386" s="15">
        <f t="shared" si="68"/>
        <v>2.2168624768315546</v>
      </c>
      <c r="Z386" s="16">
        <f t="shared" si="69"/>
        <v>4.7280568239631643E-2</v>
      </c>
      <c r="AA386" s="16">
        <f t="shared" si="70"/>
        <v>3.6078328158801606E-7</v>
      </c>
      <c r="AB386" s="16">
        <f t="shared" si="71"/>
        <v>4.5489491014727864E-16</v>
      </c>
      <c r="AC386" s="16">
        <f t="shared" si="72"/>
        <v>1.7773495383046221E-25</v>
      </c>
      <c r="AD386" s="17">
        <f t="shared" si="73"/>
        <v>1.8668312833510841E-35</v>
      </c>
    </row>
    <row r="387" spans="2:30" x14ac:dyDescent="0.25">
      <c r="B387" s="8">
        <v>380</v>
      </c>
      <c r="C387" s="9" t="s">
        <v>22</v>
      </c>
      <c r="D387" s="15">
        <f t="shared" si="62"/>
        <v>119.84220306563871</v>
      </c>
      <c r="E387" s="16">
        <f t="shared" si="63"/>
        <v>138.2700045172819</v>
      </c>
      <c r="F387" s="16">
        <f t="shared" si="64"/>
        <v>169.08643436322095</v>
      </c>
      <c r="G387" s="16">
        <f t="shared" si="65"/>
        <v>110.20181079103133</v>
      </c>
      <c r="H387" s="16">
        <f t="shared" si="66"/>
        <v>27.225426962168466</v>
      </c>
      <c r="I387" s="17">
        <f t="shared" si="67"/>
        <v>2.4685780786666025</v>
      </c>
      <c r="W387" s="8">
        <v>380</v>
      </c>
      <c r="X387" s="9" t="s">
        <v>21</v>
      </c>
      <c r="Y387" s="15">
        <f t="shared" si="68"/>
        <v>2.1946938520632391</v>
      </c>
      <c r="Z387" s="16">
        <f t="shared" si="69"/>
        <v>4.633495687483901E-2</v>
      </c>
      <c r="AA387" s="16">
        <f t="shared" si="70"/>
        <v>3.4274411750861524E-7</v>
      </c>
      <c r="AB387" s="16">
        <f t="shared" si="71"/>
        <v>4.0940541913255077E-16</v>
      </c>
      <c r="AC387" s="16">
        <f t="shared" si="72"/>
        <v>1.5107471075589288E-25</v>
      </c>
      <c r="AD387" s="17">
        <f t="shared" si="73"/>
        <v>1.4934650266808673E-35</v>
      </c>
    </row>
    <row r="388" spans="2:30" x14ac:dyDescent="0.25">
      <c r="B388" s="8">
        <v>381</v>
      </c>
      <c r="C388" s="9" t="s">
        <v>22</v>
      </c>
      <c r="D388" s="15">
        <f t="shared" si="62"/>
        <v>121.0406250962951</v>
      </c>
      <c r="E388" s="16">
        <f t="shared" si="63"/>
        <v>141.03540460762756</v>
      </c>
      <c r="F388" s="16">
        <f t="shared" si="64"/>
        <v>177.540756081382</v>
      </c>
      <c r="G388" s="16">
        <f t="shared" si="65"/>
        <v>121.22199187013447</v>
      </c>
      <c r="H388" s="16">
        <f t="shared" si="66"/>
        <v>31.309241006493735</v>
      </c>
      <c r="I388" s="17">
        <f t="shared" si="67"/>
        <v>2.9622936943999227</v>
      </c>
      <c r="W388" s="8">
        <v>381</v>
      </c>
      <c r="X388" s="9" t="s">
        <v>21</v>
      </c>
      <c r="Y388" s="15">
        <f t="shared" si="68"/>
        <v>2.1727469135426065</v>
      </c>
      <c r="Z388" s="16">
        <f t="shared" si="69"/>
        <v>4.5408257737342229E-2</v>
      </c>
      <c r="AA388" s="16">
        <f t="shared" si="70"/>
        <v>3.2560691163318448E-7</v>
      </c>
      <c r="AB388" s="16">
        <f t="shared" si="71"/>
        <v>3.6846487721929571E-16</v>
      </c>
      <c r="AC388" s="16">
        <f t="shared" si="72"/>
        <v>1.2841350414250894E-25</v>
      </c>
      <c r="AD388" s="17">
        <f t="shared" si="73"/>
        <v>1.1947720213446939E-35</v>
      </c>
    </row>
    <row r="389" spans="2:30" x14ac:dyDescent="0.25">
      <c r="B389" s="8">
        <v>382</v>
      </c>
      <c r="C389" s="9" t="s">
        <v>22</v>
      </c>
      <c r="D389" s="15">
        <f t="shared" si="62"/>
        <v>122.25103134725805</v>
      </c>
      <c r="E389" s="16">
        <f t="shared" si="63"/>
        <v>143.85611269978011</v>
      </c>
      <c r="F389" s="16">
        <f t="shared" si="64"/>
        <v>186.41779388545112</v>
      </c>
      <c r="G389" s="16">
        <f t="shared" si="65"/>
        <v>133.34419105714792</v>
      </c>
      <c r="H389" s="16">
        <f t="shared" si="66"/>
        <v>36.005627157467792</v>
      </c>
      <c r="I389" s="17">
        <f t="shared" si="67"/>
        <v>3.5547524332799072</v>
      </c>
      <c r="W389" s="8">
        <v>382</v>
      </c>
      <c r="X389" s="9" t="s">
        <v>21</v>
      </c>
      <c r="Y389" s="15">
        <f t="shared" si="68"/>
        <v>2.1510194444071806</v>
      </c>
      <c r="Z389" s="16">
        <f t="shared" si="69"/>
        <v>4.4500092582595387E-2</v>
      </c>
      <c r="AA389" s="16">
        <f t="shared" si="70"/>
        <v>3.0932656605152524E-7</v>
      </c>
      <c r="AB389" s="16">
        <f t="shared" si="71"/>
        <v>3.3161838949736613E-16</v>
      </c>
      <c r="AC389" s="16">
        <f t="shared" si="72"/>
        <v>1.091514785211326E-25</v>
      </c>
      <c r="AD389" s="17">
        <f t="shared" si="73"/>
        <v>9.5581761707575524E-36</v>
      </c>
    </row>
    <row r="390" spans="2:30" x14ac:dyDescent="0.25">
      <c r="B390" s="8">
        <v>383</v>
      </c>
      <c r="C390" s="9" t="s">
        <v>21</v>
      </c>
      <c r="D390" s="15">
        <f t="shared" si="62"/>
        <v>121.02852103378547</v>
      </c>
      <c r="E390" s="16">
        <f t="shared" si="63"/>
        <v>140.97899044578452</v>
      </c>
      <c r="F390" s="16">
        <f t="shared" si="64"/>
        <v>177.09690419117857</v>
      </c>
      <c r="G390" s="16">
        <f t="shared" si="65"/>
        <v>120.00977195143314</v>
      </c>
      <c r="H390" s="16">
        <f t="shared" si="66"/>
        <v>30.604783083847622</v>
      </c>
      <c r="I390" s="17">
        <f t="shared" si="67"/>
        <v>2.8438019466239259</v>
      </c>
      <c r="W390" s="8">
        <v>383</v>
      </c>
      <c r="X390" s="9" t="s">
        <v>21</v>
      </c>
      <c r="Y390" s="15">
        <f t="shared" si="68"/>
        <v>2.129509249963109</v>
      </c>
      <c r="Z390" s="16">
        <f t="shared" si="69"/>
        <v>4.3610090730943477E-2</v>
      </c>
      <c r="AA390" s="16">
        <f t="shared" si="70"/>
        <v>2.9386023774894894E-7</v>
      </c>
      <c r="AB390" s="16">
        <f t="shared" si="71"/>
        <v>2.9845655054762951E-16</v>
      </c>
      <c r="AC390" s="16">
        <f t="shared" si="72"/>
        <v>9.2778756742962703E-26</v>
      </c>
      <c r="AD390" s="17">
        <f t="shared" si="73"/>
        <v>7.646540936606043E-36</v>
      </c>
    </row>
    <row r="391" spans="2:30" x14ac:dyDescent="0.25">
      <c r="B391" s="8">
        <v>384</v>
      </c>
      <c r="C391" s="9" t="s">
        <v>21</v>
      </c>
      <c r="D391" s="15">
        <f t="shared" si="62"/>
        <v>119.81823582344761</v>
      </c>
      <c r="E391" s="16">
        <f t="shared" si="63"/>
        <v>138.15941063686881</v>
      </c>
      <c r="F391" s="16">
        <f t="shared" si="64"/>
        <v>168.24205898161964</v>
      </c>
      <c r="G391" s="16">
        <f t="shared" si="65"/>
        <v>108.00879475628983</v>
      </c>
      <c r="H391" s="16">
        <f t="shared" si="66"/>
        <v>26.014065621270479</v>
      </c>
      <c r="I391" s="17">
        <f t="shared" si="67"/>
        <v>2.2750415572991409</v>
      </c>
      <c r="W391" s="8">
        <v>384</v>
      </c>
      <c r="X391" s="9" t="s">
        <v>21</v>
      </c>
      <c r="Y391" s="15">
        <f t="shared" si="68"/>
        <v>2.1082141574634781</v>
      </c>
      <c r="Z391" s="16">
        <f t="shared" si="69"/>
        <v>4.2737888916324608E-2</v>
      </c>
      <c r="AA391" s="16">
        <f t="shared" si="70"/>
        <v>2.7916722586150146E-7</v>
      </c>
      <c r="AB391" s="16">
        <f t="shared" si="71"/>
        <v>2.6861089549286656E-16</v>
      </c>
      <c r="AC391" s="16">
        <f t="shared" si="72"/>
        <v>7.8861943231518291E-26</v>
      </c>
      <c r="AD391" s="17">
        <f t="shared" si="73"/>
        <v>6.1172327492848342E-36</v>
      </c>
    </row>
    <row r="392" spans="2:30" x14ac:dyDescent="0.25">
      <c r="B392" s="8">
        <v>385</v>
      </c>
      <c r="C392" s="9" t="s">
        <v>22</v>
      </c>
      <c r="D392" s="15">
        <f t="shared" si="62"/>
        <v>121.01641818168208</v>
      </c>
      <c r="E392" s="16">
        <f t="shared" si="63"/>
        <v>140.9225988496062</v>
      </c>
      <c r="F392" s="16">
        <f t="shared" si="64"/>
        <v>176.65416193070064</v>
      </c>
      <c r="G392" s="16">
        <f t="shared" si="65"/>
        <v>118.80967423191882</v>
      </c>
      <c r="H392" s="16">
        <f t="shared" si="66"/>
        <v>29.916175464461048</v>
      </c>
      <c r="I392" s="17">
        <f t="shared" si="67"/>
        <v>2.7300498687589689</v>
      </c>
      <c r="W392" s="8">
        <v>385</v>
      </c>
      <c r="X392" s="9" t="s">
        <v>21</v>
      </c>
      <c r="Y392" s="15">
        <f t="shared" si="68"/>
        <v>2.0871320158888431</v>
      </c>
      <c r="Z392" s="16">
        <f t="shared" si="69"/>
        <v>4.1883131137998117E-2</v>
      </c>
      <c r="AA392" s="16">
        <f t="shared" si="70"/>
        <v>2.6520886456842638E-7</v>
      </c>
      <c r="AB392" s="16">
        <f t="shared" si="71"/>
        <v>2.4174980594357992E-16</v>
      </c>
      <c r="AC392" s="16">
        <f t="shared" si="72"/>
        <v>6.7032651746790546E-26</v>
      </c>
      <c r="AD392" s="17">
        <f t="shared" si="73"/>
        <v>4.8937861994278676E-36</v>
      </c>
    </row>
    <row r="393" spans="2:30" x14ac:dyDescent="0.25">
      <c r="B393" s="8">
        <v>386</v>
      </c>
      <c r="C393" s="9" t="s">
        <v>22</v>
      </c>
      <c r="D393" s="15">
        <f t="shared" ref="D393:D456" si="74">IF($C393="W",D392*(1+D$6),D392*(1-D$6))</f>
        <v>122.22658236349891</v>
      </c>
      <c r="E393" s="16">
        <f t="shared" ref="E393:E456" si="75">IF($C393="W",E392*(1+E$6),E392*(1-E$6))</f>
        <v>143.74105082659833</v>
      </c>
      <c r="F393" s="16">
        <f t="shared" ref="F393:F456" si="76">IF($C393="W",F392*(1+F$6),F392*(1-F$6))</f>
        <v>185.48687002723568</v>
      </c>
      <c r="G393" s="16">
        <f t="shared" ref="G393:G456" si="77">IF($C393="W",G392*(1+G$6),G392*(1-G$6))</f>
        <v>130.69064165511071</v>
      </c>
      <c r="H393" s="16">
        <f t="shared" ref="H393:H456" si="78">IF($C393="W",H392*(1+H$6),H392*(1-H$6))</f>
        <v>34.403601784130203</v>
      </c>
      <c r="I393" s="17">
        <f t="shared" ref="I393:I456" si="79">IF($C393="W",I392*(1+I$6),I392*(1-I$6))</f>
        <v>3.2760598425107625</v>
      </c>
      <c r="W393" s="8">
        <v>386</v>
      </c>
      <c r="X393" s="9" t="s">
        <v>21</v>
      </c>
      <c r="Y393" s="15">
        <f t="shared" ref="Y393:Y456" si="80">IF($X393="W",Y392*(1+Y$6),Y392*(1-Y$6))</f>
        <v>2.0662606957299547</v>
      </c>
      <c r="Z393" s="16">
        <f t="shared" ref="Z393:Z456" si="81">IF($X393="W",Z392*(1+Z$6),Z392*(1-Z$6))</f>
        <v>4.1045468515238152E-2</v>
      </c>
      <c r="AA393" s="16">
        <f t="shared" ref="AA393:AA456" si="82">IF($X393="W",AA392*(1+AA$6),AA392*(1-AA$6))</f>
        <v>2.5194842134000503E-7</v>
      </c>
      <c r="AB393" s="16">
        <f t="shared" ref="AB393:AB456" si="83">IF($X393="W",AB392*(1+AB$6),AB392*(1-AB$6))</f>
        <v>2.1757482534922194E-16</v>
      </c>
      <c r="AC393" s="16">
        <f t="shared" ref="AC393:AC456" si="84">IF($X393="W",AC392*(1+AC$6),AC392*(1-AC$6))</f>
        <v>5.6977753984771963E-26</v>
      </c>
      <c r="AD393" s="17">
        <f t="shared" ref="AD393:AD456" si="85">IF($X393="W",AD392*(1+AD$6),AD392*(1-AD$6))</f>
        <v>3.9150289595422946E-36</v>
      </c>
    </row>
    <row r="394" spans="2:30" x14ac:dyDescent="0.25">
      <c r="B394" s="8">
        <v>387</v>
      </c>
      <c r="C394" s="9" t="s">
        <v>21</v>
      </c>
      <c r="D394" s="15">
        <f t="shared" si="74"/>
        <v>121.00431653986392</v>
      </c>
      <c r="E394" s="16">
        <f t="shared" si="75"/>
        <v>140.86622981006636</v>
      </c>
      <c r="F394" s="16">
        <f t="shared" si="76"/>
        <v>176.2125265258739</v>
      </c>
      <c r="G394" s="16">
        <f t="shared" si="77"/>
        <v>117.62157748959964</v>
      </c>
      <c r="H394" s="16">
        <f t="shared" si="78"/>
        <v>29.243061516510672</v>
      </c>
      <c r="I394" s="17">
        <f t="shared" si="79"/>
        <v>2.6208478740086103</v>
      </c>
      <c r="W394" s="8">
        <v>387</v>
      </c>
      <c r="X394" s="9" t="s">
        <v>21</v>
      </c>
      <c r="Y394" s="15">
        <f t="shared" si="80"/>
        <v>2.045598088772655</v>
      </c>
      <c r="Z394" s="16">
        <f t="shared" si="81"/>
        <v>4.0224559144933392E-2</v>
      </c>
      <c r="AA394" s="16">
        <f t="shared" si="82"/>
        <v>2.3935100027300476E-7</v>
      </c>
      <c r="AB394" s="16">
        <f t="shared" si="83"/>
        <v>1.9581734281429974E-16</v>
      </c>
      <c r="AC394" s="16">
        <f t="shared" si="84"/>
        <v>4.8431090887056169E-26</v>
      </c>
      <c r="AD394" s="17">
        <f t="shared" si="85"/>
        <v>3.1320231676338357E-36</v>
      </c>
    </row>
    <row r="395" spans="2:30" x14ac:dyDescent="0.25">
      <c r="B395" s="8">
        <v>388</v>
      </c>
      <c r="C395" s="9" t="s">
        <v>21</v>
      </c>
      <c r="D395" s="15">
        <f t="shared" si="74"/>
        <v>119.79427337446528</v>
      </c>
      <c r="E395" s="16">
        <f t="shared" si="75"/>
        <v>138.04890521386503</v>
      </c>
      <c r="F395" s="16">
        <f t="shared" si="76"/>
        <v>167.40190019958018</v>
      </c>
      <c r="G395" s="16">
        <f t="shared" si="77"/>
        <v>105.85941974063968</v>
      </c>
      <c r="H395" s="16">
        <f t="shared" si="78"/>
        <v>24.856602289034072</v>
      </c>
      <c r="I395" s="17">
        <f t="shared" si="79"/>
        <v>2.0966782992068884</v>
      </c>
      <c r="W395" s="8">
        <v>388</v>
      </c>
      <c r="X395" s="9" t="s">
        <v>21</v>
      </c>
      <c r="Y395" s="15">
        <f t="shared" si="80"/>
        <v>2.0251421078849283</v>
      </c>
      <c r="Z395" s="16">
        <f t="shared" si="81"/>
        <v>3.9420067962034726E-2</v>
      </c>
      <c r="AA395" s="16">
        <f t="shared" si="82"/>
        <v>2.2738345025935451E-7</v>
      </c>
      <c r="AB395" s="16">
        <f t="shared" si="83"/>
        <v>1.7623560853286977E-16</v>
      </c>
      <c r="AC395" s="16">
        <f t="shared" si="84"/>
        <v>4.1166427253997741E-26</v>
      </c>
      <c r="AD395" s="17">
        <f t="shared" si="85"/>
        <v>2.5056185341070687E-36</v>
      </c>
    </row>
    <row r="396" spans="2:30" x14ac:dyDescent="0.25">
      <c r="B396" s="8">
        <v>389</v>
      </c>
      <c r="C396" s="9" t="s">
        <v>21</v>
      </c>
      <c r="D396" s="15">
        <f t="shared" si="74"/>
        <v>118.59633064072062</v>
      </c>
      <c r="E396" s="16">
        <f t="shared" si="75"/>
        <v>135.28792710958771</v>
      </c>
      <c r="F396" s="16">
        <f t="shared" si="76"/>
        <v>159.03180518960116</v>
      </c>
      <c r="G396" s="16">
        <f t="shared" si="77"/>
        <v>95.273477766575709</v>
      </c>
      <c r="H396" s="16">
        <f t="shared" si="78"/>
        <v>21.12811194567896</v>
      </c>
      <c r="I396" s="17">
        <f t="shared" si="79"/>
        <v>1.6773426393655109</v>
      </c>
      <c r="W396" s="8">
        <v>389</v>
      </c>
      <c r="X396" s="9" t="s">
        <v>21</v>
      </c>
      <c r="Y396" s="15">
        <f t="shared" si="80"/>
        <v>2.0048906868060792</v>
      </c>
      <c r="Z396" s="16">
        <f t="shared" si="81"/>
        <v>3.8631666602794032E-2</v>
      </c>
      <c r="AA396" s="16">
        <f t="shared" si="82"/>
        <v>2.1601427774638676E-7</v>
      </c>
      <c r="AB396" s="16">
        <f t="shared" si="83"/>
        <v>1.5861204767958278E-16</v>
      </c>
      <c r="AC396" s="16">
        <f t="shared" si="84"/>
        <v>3.4991463165898078E-26</v>
      </c>
      <c r="AD396" s="17">
        <f t="shared" si="85"/>
        <v>2.0044948272856552E-36</v>
      </c>
    </row>
    <row r="397" spans="2:30" x14ac:dyDescent="0.25">
      <c r="B397" s="8">
        <v>390</v>
      </c>
      <c r="C397" s="9" t="s">
        <v>21</v>
      </c>
      <c r="D397" s="15">
        <f t="shared" si="74"/>
        <v>117.41036733431342</v>
      </c>
      <c r="E397" s="16">
        <f t="shared" si="75"/>
        <v>132.58216856739597</v>
      </c>
      <c r="F397" s="16">
        <f t="shared" si="76"/>
        <v>151.08021493012109</v>
      </c>
      <c r="G397" s="16">
        <f t="shared" si="77"/>
        <v>85.746129989918145</v>
      </c>
      <c r="H397" s="16">
        <f t="shared" si="78"/>
        <v>17.958895153827115</v>
      </c>
      <c r="I397" s="17">
        <f t="shared" si="79"/>
        <v>1.3418741114924089</v>
      </c>
      <c r="W397" s="8">
        <v>390</v>
      </c>
      <c r="X397" s="9" t="s">
        <v>21</v>
      </c>
      <c r="Y397" s="15">
        <f t="shared" si="80"/>
        <v>1.9848417799380185</v>
      </c>
      <c r="Z397" s="16">
        <f t="shared" si="81"/>
        <v>3.7859033270738147E-2</v>
      </c>
      <c r="AA397" s="16">
        <f t="shared" si="82"/>
        <v>2.0521356385906741E-7</v>
      </c>
      <c r="AB397" s="16">
        <f t="shared" si="83"/>
        <v>1.4275084291162451E-16</v>
      </c>
      <c r="AC397" s="16">
        <f t="shared" si="84"/>
        <v>2.9742743691013366E-26</v>
      </c>
      <c r="AD397" s="17">
        <f t="shared" si="85"/>
        <v>1.6035958618285244E-36</v>
      </c>
    </row>
    <row r="398" spans="2:30" x14ac:dyDescent="0.25">
      <c r="B398" s="8">
        <v>391</v>
      </c>
      <c r="C398" s="9" t="s">
        <v>22</v>
      </c>
      <c r="D398" s="15">
        <f t="shared" si="74"/>
        <v>118.58447100765656</v>
      </c>
      <c r="E398" s="16">
        <f t="shared" si="75"/>
        <v>135.23381193874388</v>
      </c>
      <c r="F398" s="16">
        <f t="shared" si="76"/>
        <v>158.63422567662715</v>
      </c>
      <c r="G398" s="16">
        <f t="shared" si="77"/>
        <v>94.32074298890997</v>
      </c>
      <c r="H398" s="16">
        <f t="shared" si="78"/>
        <v>20.652729426901182</v>
      </c>
      <c r="I398" s="17">
        <f t="shared" si="79"/>
        <v>1.6102489337908905</v>
      </c>
      <c r="W398" s="8">
        <v>391</v>
      </c>
      <c r="X398" s="9" t="s">
        <v>21</v>
      </c>
      <c r="Y398" s="15">
        <f t="shared" si="80"/>
        <v>1.9649933621386382</v>
      </c>
      <c r="Z398" s="16">
        <f t="shared" si="81"/>
        <v>3.7101852605323386E-2</v>
      </c>
      <c r="AA398" s="16">
        <f t="shared" si="82"/>
        <v>1.9495288566611403E-7</v>
      </c>
      <c r="AB398" s="16">
        <f t="shared" si="83"/>
        <v>1.2847575862046206E-16</v>
      </c>
      <c r="AC398" s="16">
        <f t="shared" si="84"/>
        <v>2.528133213736136E-26</v>
      </c>
      <c r="AD398" s="17">
        <f t="shared" si="85"/>
        <v>1.2828766894628196E-36</v>
      </c>
    </row>
    <row r="399" spans="2:30" x14ac:dyDescent="0.25">
      <c r="B399" s="8">
        <v>392</v>
      </c>
      <c r="C399" s="9" t="s">
        <v>22</v>
      </c>
      <c r="D399" s="15">
        <f t="shared" si="74"/>
        <v>119.77031571773313</v>
      </c>
      <c r="E399" s="16">
        <f t="shared" si="75"/>
        <v>137.93848817751876</v>
      </c>
      <c r="F399" s="16">
        <f t="shared" si="76"/>
        <v>166.56593696045852</v>
      </c>
      <c r="G399" s="16">
        <f t="shared" si="77"/>
        <v>103.75281728780098</v>
      </c>
      <c r="H399" s="16">
        <f t="shared" si="78"/>
        <v>23.750638840936357</v>
      </c>
      <c r="I399" s="17">
        <f t="shared" si="79"/>
        <v>1.9322987205490685</v>
      </c>
      <c r="W399" s="8">
        <v>392</v>
      </c>
      <c r="X399" s="9" t="s">
        <v>21</v>
      </c>
      <c r="Y399" s="15">
        <f t="shared" si="80"/>
        <v>1.9453434285172517</v>
      </c>
      <c r="Z399" s="16">
        <f t="shared" si="81"/>
        <v>3.635981555321692E-2</v>
      </c>
      <c r="AA399" s="16">
        <f t="shared" si="82"/>
        <v>1.8520524138280833E-7</v>
      </c>
      <c r="AB399" s="16">
        <f t="shared" si="83"/>
        <v>1.1562818275841584E-16</v>
      </c>
      <c r="AC399" s="16">
        <f t="shared" si="84"/>
        <v>2.1489132316757155E-26</v>
      </c>
      <c r="AD399" s="17">
        <f t="shared" si="85"/>
        <v>1.0263013515702558E-36</v>
      </c>
    </row>
    <row r="400" spans="2:30" x14ac:dyDescent="0.25">
      <c r="B400" s="8">
        <v>393</v>
      </c>
      <c r="C400" s="9" t="s">
        <v>21</v>
      </c>
      <c r="D400" s="15">
        <f t="shared" si="74"/>
        <v>118.5726125605558</v>
      </c>
      <c r="E400" s="16">
        <f t="shared" si="75"/>
        <v>135.17971841396837</v>
      </c>
      <c r="F400" s="16">
        <f t="shared" si="76"/>
        <v>158.23764011243557</v>
      </c>
      <c r="G400" s="16">
        <f t="shared" si="77"/>
        <v>93.377535559020885</v>
      </c>
      <c r="H400" s="16">
        <f t="shared" si="78"/>
        <v>20.188043014795902</v>
      </c>
      <c r="I400" s="17">
        <f t="shared" si="79"/>
        <v>1.5458389764392548</v>
      </c>
      <c r="W400" s="8">
        <v>393</v>
      </c>
      <c r="X400" s="9" t="s">
        <v>21</v>
      </c>
      <c r="Y400" s="15">
        <f t="shared" si="80"/>
        <v>1.9258899942320793</v>
      </c>
      <c r="Z400" s="16">
        <f t="shared" si="81"/>
        <v>3.563261924215258E-2</v>
      </c>
      <c r="AA400" s="16">
        <f t="shared" si="82"/>
        <v>1.759449793136679E-7</v>
      </c>
      <c r="AB400" s="16">
        <f t="shared" si="83"/>
        <v>1.0406536448257427E-16</v>
      </c>
      <c r="AC400" s="16">
        <f t="shared" si="84"/>
        <v>1.8265762469243582E-26</v>
      </c>
      <c r="AD400" s="17">
        <f t="shared" si="85"/>
        <v>8.210410812562046E-37</v>
      </c>
    </row>
    <row r="401" spans="2:30" x14ac:dyDescent="0.25">
      <c r="B401" s="8">
        <v>394</v>
      </c>
      <c r="C401" s="9" t="s">
        <v>21</v>
      </c>
      <c r="D401" s="15">
        <f t="shared" si="74"/>
        <v>117.38688643495024</v>
      </c>
      <c r="E401" s="16">
        <f t="shared" si="75"/>
        <v>132.47612404568901</v>
      </c>
      <c r="F401" s="16">
        <f t="shared" si="76"/>
        <v>150.32575810681379</v>
      </c>
      <c r="G401" s="16">
        <f t="shared" si="77"/>
        <v>84.039782003118802</v>
      </c>
      <c r="H401" s="16">
        <f t="shared" si="78"/>
        <v>17.159836562576515</v>
      </c>
      <c r="I401" s="17">
        <f t="shared" si="79"/>
        <v>1.236671181151404</v>
      </c>
      <c r="W401" s="8">
        <v>394</v>
      </c>
      <c r="X401" s="9" t="s">
        <v>21</v>
      </c>
      <c r="Y401" s="15">
        <f t="shared" si="80"/>
        <v>1.9066310942897584</v>
      </c>
      <c r="Z401" s="16">
        <f t="shared" si="81"/>
        <v>3.4919966857309526E-2</v>
      </c>
      <c r="AA401" s="16">
        <f t="shared" si="82"/>
        <v>1.6714773034798449E-7</v>
      </c>
      <c r="AB401" s="16">
        <f t="shared" si="83"/>
        <v>9.3658828034316844E-17</v>
      </c>
      <c r="AC401" s="16">
        <f t="shared" si="84"/>
        <v>1.5525898098857045E-26</v>
      </c>
      <c r="AD401" s="17">
        <f t="shared" si="85"/>
        <v>6.5683286500496375E-37</v>
      </c>
    </row>
    <row r="402" spans="2:30" x14ac:dyDescent="0.25">
      <c r="B402" s="8">
        <v>395</v>
      </c>
      <c r="C402" s="9" t="s">
        <v>21</v>
      </c>
      <c r="D402" s="15">
        <f t="shared" si="74"/>
        <v>116.21301757060074</v>
      </c>
      <c r="E402" s="16">
        <f t="shared" si="75"/>
        <v>129.82660156477522</v>
      </c>
      <c r="F402" s="16">
        <f t="shared" si="76"/>
        <v>142.80947020147309</v>
      </c>
      <c r="G402" s="16">
        <f t="shared" si="77"/>
        <v>75.635803802806919</v>
      </c>
      <c r="H402" s="16">
        <f t="shared" si="78"/>
        <v>14.585861078190037</v>
      </c>
      <c r="I402" s="17">
        <f t="shared" si="79"/>
        <v>0.98933694492112323</v>
      </c>
      <c r="W402" s="8">
        <v>395</v>
      </c>
      <c r="X402" s="9" t="s">
        <v>21</v>
      </c>
      <c r="Y402" s="15">
        <f t="shared" si="80"/>
        <v>1.8875647833468607</v>
      </c>
      <c r="Z402" s="16">
        <f t="shared" si="81"/>
        <v>3.4221567520163337E-2</v>
      </c>
      <c r="AA402" s="16">
        <f t="shared" si="82"/>
        <v>1.5879034383058527E-7</v>
      </c>
      <c r="AB402" s="16">
        <f t="shared" si="83"/>
        <v>8.4292945230885163E-17</v>
      </c>
      <c r="AC402" s="16">
        <f t="shared" si="84"/>
        <v>1.3197013384028488E-26</v>
      </c>
      <c r="AD402" s="17">
        <f t="shared" si="85"/>
        <v>5.25466292003971E-37</v>
      </c>
    </row>
    <row r="403" spans="2:30" x14ac:dyDescent="0.25">
      <c r="B403" s="8">
        <v>396</v>
      </c>
      <c r="C403" s="9" t="s">
        <v>21</v>
      </c>
      <c r="D403" s="15">
        <f t="shared" si="74"/>
        <v>115.05088739489473</v>
      </c>
      <c r="E403" s="16">
        <f t="shared" si="75"/>
        <v>127.23006953347971</v>
      </c>
      <c r="F403" s="16">
        <f t="shared" si="76"/>
        <v>135.66899669139943</v>
      </c>
      <c r="G403" s="16">
        <f t="shared" si="77"/>
        <v>68.072223422526235</v>
      </c>
      <c r="H403" s="16">
        <f t="shared" si="78"/>
        <v>12.39798191646153</v>
      </c>
      <c r="I403" s="17">
        <f t="shared" si="79"/>
        <v>0.79146955593689861</v>
      </c>
      <c r="W403" s="8">
        <v>396</v>
      </c>
      <c r="X403" s="9" t="s">
        <v>21</v>
      </c>
      <c r="Y403" s="15">
        <f t="shared" si="80"/>
        <v>1.8686891355133921</v>
      </c>
      <c r="Z403" s="16">
        <f t="shared" si="81"/>
        <v>3.3537136169760069E-2</v>
      </c>
      <c r="AA403" s="16">
        <f t="shared" si="82"/>
        <v>1.5085082663905601E-7</v>
      </c>
      <c r="AB403" s="16">
        <f t="shared" si="83"/>
        <v>7.5863650707796644E-17</v>
      </c>
      <c r="AC403" s="16">
        <f t="shared" si="84"/>
        <v>1.1217461376424214E-26</v>
      </c>
      <c r="AD403" s="17">
        <f t="shared" si="85"/>
        <v>4.2037303360317685E-37</v>
      </c>
    </row>
    <row r="404" spans="2:30" x14ac:dyDescent="0.25">
      <c r="B404" s="8">
        <v>397</v>
      </c>
      <c r="C404" s="9" t="s">
        <v>21</v>
      </c>
      <c r="D404" s="15">
        <f t="shared" si="74"/>
        <v>113.90037852094578</v>
      </c>
      <c r="E404" s="16">
        <f t="shared" si="75"/>
        <v>124.68546814281011</v>
      </c>
      <c r="F404" s="16">
        <f t="shared" si="76"/>
        <v>128.88554685682945</v>
      </c>
      <c r="G404" s="16">
        <f t="shared" si="77"/>
        <v>61.265001080273613</v>
      </c>
      <c r="H404" s="16">
        <f t="shared" si="78"/>
        <v>10.538284628992301</v>
      </c>
      <c r="I404" s="17">
        <f t="shared" si="79"/>
        <v>0.63317564474951893</v>
      </c>
      <c r="W404" s="8">
        <v>397</v>
      </c>
      <c r="X404" s="9" t="s">
        <v>21</v>
      </c>
      <c r="Y404" s="15">
        <f t="shared" si="80"/>
        <v>1.8500022441582582</v>
      </c>
      <c r="Z404" s="16">
        <f t="shared" si="81"/>
        <v>3.2866393446364869E-2</v>
      </c>
      <c r="AA404" s="16">
        <f t="shared" si="82"/>
        <v>1.4330828530710321E-7</v>
      </c>
      <c r="AB404" s="16">
        <f t="shared" si="83"/>
        <v>6.8277285637016982E-17</v>
      </c>
      <c r="AC404" s="16">
        <f t="shared" si="84"/>
        <v>9.5348421699605814E-27</v>
      </c>
      <c r="AD404" s="17">
        <f t="shared" si="85"/>
        <v>3.3629842688254151E-37</v>
      </c>
    </row>
    <row r="405" spans="2:30" x14ac:dyDescent="0.25">
      <c r="B405" s="8">
        <v>398</v>
      </c>
      <c r="C405" s="9" t="s">
        <v>21</v>
      </c>
      <c r="D405" s="15">
        <f t="shared" si="74"/>
        <v>112.76137473573633</v>
      </c>
      <c r="E405" s="16">
        <f t="shared" si="75"/>
        <v>122.1917587799539</v>
      </c>
      <c r="F405" s="16">
        <f t="shared" si="76"/>
        <v>122.44126951398798</v>
      </c>
      <c r="G405" s="16">
        <f t="shared" si="77"/>
        <v>55.138500972246256</v>
      </c>
      <c r="H405" s="16">
        <f t="shared" si="78"/>
        <v>8.9575419346434551</v>
      </c>
      <c r="I405" s="17">
        <f t="shared" si="79"/>
        <v>0.50654051579961512</v>
      </c>
      <c r="W405" s="8">
        <v>398</v>
      </c>
      <c r="X405" s="9" t="s">
        <v>21</v>
      </c>
      <c r="Y405" s="15">
        <f t="shared" si="80"/>
        <v>1.8315022217166756</v>
      </c>
      <c r="Z405" s="16">
        <f t="shared" si="81"/>
        <v>3.2209065577437572E-2</v>
      </c>
      <c r="AA405" s="16">
        <f t="shared" si="82"/>
        <v>1.3614287104174804E-7</v>
      </c>
      <c r="AB405" s="16">
        <f t="shared" si="83"/>
        <v>6.1449557073315291E-17</v>
      </c>
      <c r="AC405" s="16">
        <f t="shared" si="84"/>
        <v>8.1046158444664939E-27</v>
      </c>
      <c r="AD405" s="17">
        <f t="shared" si="85"/>
        <v>2.6903874150603323E-37</v>
      </c>
    </row>
    <row r="406" spans="2:30" x14ac:dyDescent="0.25">
      <c r="B406" s="8">
        <v>399</v>
      </c>
      <c r="C406" s="9" t="s">
        <v>21</v>
      </c>
      <c r="D406" s="15">
        <f t="shared" si="74"/>
        <v>111.63376098837897</v>
      </c>
      <c r="E406" s="16">
        <f t="shared" si="75"/>
        <v>119.74792360435482</v>
      </c>
      <c r="F406" s="16">
        <f t="shared" si="76"/>
        <v>116.31920603828857</v>
      </c>
      <c r="G406" s="16">
        <f t="shared" si="77"/>
        <v>49.624650875021629</v>
      </c>
      <c r="H406" s="16">
        <f t="shared" si="78"/>
        <v>7.6139106444469364</v>
      </c>
      <c r="I406" s="17">
        <f t="shared" si="79"/>
        <v>0.40523241263969212</v>
      </c>
      <c r="W406" s="8">
        <v>399</v>
      </c>
      <c r="X406" s="9" t="s">
        <v>21</v>
      </c>
      <c r="Y406" s="15">
        <f t="shared" si="80"/>
        <v>1.8131871994995088</v>
      </c>
      <c r="Z406" s="16">
        <f t="shared" si="81"/>
        <v>3.1564884265888819E-2</v>
      </c>
      <c r="AA406" s="16">
        <f t="shared" si="82"/>
        <v>1.2933572748966064E-7</v>
      </c>
      <c r="AB406" s="16">
        <f t="shared" si="83"/>
        <v>5.5304601365983763E-17</v>
      </c>
      <c r="AC406" s="16">
        <f t="shared" si="84"/>
        <v>6.8889234677965194E-27</v>
      </c>
      <c r="AD406" s="17">
        <f t="shared" si="85"/>
        <v>2.152309932048266E-37</v>
      </c>
    </row>
    <row r="407" spans="2:30" x14ac:dyDescent="0.25">
      <c r="B407" s="8">
        <v>400</v>
      </c>
      <c r="C407" s="9" t="s">
        <v>22</v>
      </c>
      <c r="D407" s="15">
        <f t="shared" si="74"/>
        <v>112.75009859826275</v>
      </c>
      <c r="E407" s="16">
        <f t="shared" si="75"/>
        <v>122.14288207644192</v>
      </c>
      <c r="F407" s="16">
        <f t="shared" si="76"/>
        <v>122.135166340203</v>
      </c>
      <c r="G407" s="16">
        <f t="shared" si="77"/>
        <v>54.587115962523796</v>
      </c>
      <c r="H407" s="16">
        <f t="shared" si="78"/>
        <v>8.7559972411139757</v>
      </c>
      <c r="I407" s="17">
        <f t="shared" si="79"/>
        <v>0.48627889516763051</v>
      </c>
      <c r="W407" s="8">
        <v>400</v>
      </c>
      <c r="X407" s="9" t="s">
        <v>21</v>
      </c>
      <c r="Y407" s="15">
        <f t="shared" si="80"/>
        <v>1.7950553275045138</v>
      </c>
      <c r="Z407" s="16">
        <f t="shared" si="81"/>
        <v>3.0933586580571042E-2</v>
      </c>
      <c r="AA407" s="16">
        <f t="shared" si="82"/>
        <v>1.2286894111517762E-7</v>
      </c>
      <c r="AB407" s="16">
        <f t="shared" si="83"/>
        <v>4.9774141229385388E-17</v>
      </c>
      <c r="AC407" s="16">
        <f t="shared" si="84"/>
        <v>5.8555849476270415E-27</v>
      </c>
      <c r="AD407" s="17">
        <f t="shared" si="85"/>
        <v>1.7218479456386129E-37</v>
      </c>
    </row>
    <row r="408" spans="2:30" x14ac:dyDescent="0.25">
      <c r="B408" s="8">
        <v>401</v>
      </c>
      <c r="C408" s="9" t="s">
        <v>22</v>
      </c>
      <c r="D408" s="15">
        <f t="shared" si="74"/>
        <v>113.87759958424539</v>
      </c>
      <c r="E408" s="16">
        <f t="shared" si="75"/>
        <v>124.58573971797077</v>
      </c>
      <c r="F408" s="16">
        <f t="shared" si="76"/>
        <v>128.24192465721316</v>
      </c>
      <c r="G408" s="16">
        <f t="shared" si="77"/>
        <v>60.045827558776182</v>
      </c>
      <c r="H408" s="16">
        <f t="shared" si="78"/>
        <v>10.069396827281071</v>
      </c>
      <c r="I408" s="17">
        <f t="shared" si="79"/>
        <v>0.58353467420115657</v>
      </c>
      <c r="W408" s="8">
        <v>401</v>
      </c>
      <c r="X408" s="9" t="s">
        <v>21</v>
      </c>
      <c r="Y408" s="15">
        <f t="shared" si="80"/>
        <v>1.7771047742294686</v>
      </c>
      <c r="Z408" s="16">
        <f t="shared" si="81"/>
        <v>3.031491484895962E-2</v>
      </c>
      <c r="AA408" s="16">
        <f t="shared" si="82"/>
        <v>1.1672549405941873E-7</v>
      </c>
      <c r="AB408" s="16">
        <f t="shared" si="83"/>
        <v>4.4796727106446853E-17</v>
      </c>
      <c r="AC408" s="16">
        <f t="shared" si="84"/>
        <v>4.977247205482985E-27</v>
      </c>
      <c r="AD408" s="17">
        <f t="shared" si="85"/>
        <v>1.3774783565108903E-37</v>
      </c>
    </row>
    <row r="409" spans="2:30" x14ac:dyDescent="0.25">
      <c r="B409" s="8">
        <v>402</v>
      </c>
      <c r="C409" s="9" t="s">
        <v>21</v>
      </c>
      <c r="D409" s="15">
        <f t="shared" si="74"/>
        <v>112.73882358840294</v>
      </c>
      <c r="E409" s="16">
        <f t="shared" si="75"/>
        <v>122.09402492361134</v>
      </c>
      <c r="F409" s="16">
        <f t="shared" si="76"/>
        <v>121.8298284243525</v>
      </c>
      <c r="G409" s="16">
        <f t="shared" si="77"/>
        <v>54.041244802898568</v>
      </c>
      <c r="H409" s="16">
        <f t="shared" si="78"/>
        <v>8.5589873031889105</v>
      </c>
      <c r="I409" s="17">
        <f t="shared" si="79"/>
        <v>0.46682773936092525</v>
      </c>
      <c r="W409" s="8">
        <v>402</v>
      </c>
      <c r="X409" s="9" t="s">
        <v>21</v>
      </c>
      <c r="Y409" s="15">
        <f t="shared" si="80"/>
        <v>1.7593337264871738</v>
      </c>
      <c r="Z409" s="16">
        <f t="shared" si="81"/>
        <v>2.9708616551980427E-2</v>
      </c>
      <c r="AA409" s="16">
        <f t="shared" si="82"/>
        <v>1.1088921935644779E-7</v>
      </c>
      <c r="AB409" s="16">
        <f t="shared" si="83"/>
        <v>4.0317054395802171E-17</v>
      </c>
      <c r="AC409" s="16">
        <f t="shared" si="84"/>
        <v>4.2306601246605374E-27</v>
      </c>
      <c r="AD409" s="17">
        <f t="shared" si="85"/>
        <v>1.1019826852087122E-37</v>
      </c>
    </row>
    <row r="410" spans="2:30" x14ac:dyDescent="0.25">
      <c r="B410" s="8">
        <v>403</v>
      </c>
      <c r="C410" s="9" t="s">
        <v>22</v>
      </c>
      <c r="D410" s="15">
        <f t="shared" si="74"/>
        <v>113.86621182428696</v>
      </c>
      <c r="E410" s="16">
        <f t="shared" si="75"/>
        <v>124.53590542208357</v>
      </c>
      <c r="F410" s="16">
        <f t="shared" si="76"/>
        <v>127.92131984557012</v>
      </c>
      <c r="G410" s="16">
        <f t="shared" si="77"/>
        <v>59.445369283188427</v>
      </c>
      <c r="H410" s="16">
        <f t="shared" si="78"/>
        <v>9.8428353986672459</v>
      </c>
      <c r="I410" s="17">
        <f t="shared" si="79"/>
        <v>0.56019328723311024</v>
      </c>
      <c r="W410" s="8">
        <v>403</v>
      </c>
      <c r="X410" s="9" t="s">
        <v>21</v>
      </c>
      <c r="Y410" s="15">
        <f t="shared" si="80"/>
        <v>1.741740389222302</v>
      </c>
      <c r="Z410" s="16">
        <f t="shared" si="81"/>
        <v>2.9114444220940817E-2</v>
      </c>
      <c r="AA410" s="16">
        <f t="shared" si="82"/>
        <v>1.0534475838862539E-7</v>
      </c>
      <c r="AB410" s="16">
        <f t="shared" si="83"/>
        <v>3.6285348956221953E-17</v>
      </c>
      <c r="AC410" s="16">
        <f t="shared" si="84"/>
        <v>3.5960611059614564E-27</v>
      </c>
      <c r="AD410" s="17">
        <f t="shared" si="85"/>
        <v>8.8158614816696979E-38</v>
      </c>
    </row>
    <row r="411" spans="2:30" x14ac:dyDescent="0.25">
      <c r="B411" s="8">
        <v>404</v>
      </c>
      <c r="C411" s="9" t="s">
        <v>22</v>
      </c>
      <c r="D411" s="15">
        <f t="shared" si="74"/>
        <v>115.00487394252984</v>
      </c>
      <c r="E411" s="16">
        <f t="shared" si="75"/>
        <v>127.02662353052524</v>
      </c>
      <c r="F411" s="16">
        <f t="shared" si="76"/>
        <v>134.31738583784863</v>
      </c>
      <c r="G411" s="16">
        <f t="shared" si="77"/>
        <v>65.389906211507281</v>
      </c>
      <c r="H411" s="16">
        <f t="shared" si="78"/>
        <v>11.319260708467333</v>
      </c>
      <c r="I411" s="17">
        <f t="shared" si="79"/>
        <v>0.67223194467973224</v>
      </c>
      <c r="W411" s="8">
        <v>404</v>
      </c>
      <c r="X411" s="9" t="s">
        <v>21</v>
      </c>
      <c r="Y411" s="15">
        <f t="shared" si="80"/>
        <v>1.724322985330079</v>
      </c>
      <c r="Z411" s="16">
        <f t="shared" si="81"/>
        <v>2.8532155336522001E-2</v>
      </c>
      <c r="AA411" s="16">
        <f t="shared" si="82"/>
        <v>1.0007752046919411E-7</v>
      </c>
      <c r="AB411" s="16">
        <f t="shared" si="83"/>
        <v>3.2656814060599761E-17</v>
      </c>
      <c r="AC411" s="16">
        <f t="shared" si="84"/>
        <v>3.0566519400672378E-27</v>
      </c>
      <c r="AD411" s="17">
        <f t="shared" si="85"/>
        <v>7.0526891853357583E-38</v>
      </c>
    </row>
    <row r="412" spans="2:30" x14ac:dyDescent="0.25">
      <c r="B412" s="8">
        <v>405</v>
      </c>
      <c r="C412" s="9" t="s">
        <v>22</v>
      </c>
      <c r="D412" s="15">
        <f t="shared" si="74"/>
        <v>116.15492268195514</v>
      </c>
      <c r="E412" s="16">
        <f t="shared" si="75"/>
        <v>129.56715600113574</v>
      </c>
      <c r="F412" s="16">
        <f t="shared" si="76"/>
        <v>141.03325512974106</v>
      </c>
      <c r="G412" s="16">
        <f t="shared" si="77"/>
        <v>71.928896832658012</v>
      </c>
      <c r="H412" s="16">
        <f t="shared" si="78"/>
        <v>13.017149814737431</v>
      </c>
      <c r="I412" s="17">
        <f t="shared" si="79"/>
        <v>0.80667833361567864</v>
      </c>
      <c r="W412" s="8">
        <v>405</v>
      </c>
      <c r="X412" s="9" t="s">
        <v>21</v>
      </c>
      <c r="Y412" s="15">
        <f t="shared" si="80"/>
        <v>1.7070797554767783</v>
      </c>
      <c r="Z412" s="16">
        <f t="shared" si="81"/>
        <v>2.7961512229791562E-2</v>
      </c>
      <c r="AA412" s="16">
        <f t="shared" si="82"/>
        <v>9.50736444457344E-8</v>
      </c>
      <c r="AB412" s="16">
        <f t="shared" si="83"/>
        <v>2.9391132654539788E-17</v>
      </c>
      <c r="AC412" s="16">
        <f t="shared" si="84"/>
        <v>2.5981541490571522E-27</v>
      </c>
      <c r="AD412" s="17">
        <f t="shared" si="85"/>
        <v>5.6421513482686066E-38</v>
      </c>
    </row>
    <row r="413" spans="2:30" x14ac:dyDescent="0.25">
      <c r="B413" s="8">
        <v>406</v>
      </c>
      <c r="C413" s="9" t="s">
        <v>22</v>
      </c>
      <c r="D413" s="15">
        <f t="shared" si="74"/>
        <v>117.3164719087747</v>
      </c>
      <c r="E413" s="16">
        <f t="shared" si="75"/>
        <v>132.15849912115846</v>
      </c>
      <c r="F413" s="16">
        <f t="shared" si="76"/>
        <v>148.08491788622811</v>
      </c>
      <c r="G413" s="16">
        <f t="shared" si="77"/>
        <v>79.121786515923816</v>
      </c>
      <c r="H413" s="16">
        <f t="shared" si="78"/>
        <v>14.969722286948045</v>
      </c>
      <c r="I413" s="17">
        <f t="shared" si="79"/>
        <v>0.96801400033881435</v>
      </c>
      <c r="W413" s="8">
        <v>406</v>
      </c>
      <c r="X413" s="9" t="s">
        <v>21</v>
      </c>
      <c r="Y413" s="15">
        <f t="shared" si="80"/>
        <v>1.6900089579220106</v>
      </c>
      <c r="Z413" s="16">
        <f t="shared" si="81"/>
        <v>2.7402281985195731E-2</v>
      </c>
      <c r="AA413" s="16">
        <f t="shared" si="82"/>
        <v>9.0319962223447674E-8</v>
      </c>
      <c r="AB413" s="16">
        <f t="shared" si="83"/>
        <v>2.6452019389085808E-17</v>
      </c>
      <c r="AC413" s="16">
        <f t="shared" si="84"/>
        <v>2.2084310266985794E-27</v>
      </c>
      <c r="AD413" s="17">
        <f t="shared" si="85"/>
        <v>4.5137210786148856E-38</v>
      </c>
    </row>
    <row r="414" spans="2:30" x14ac:dyDescent="0.25">
      <c r="B414" s="8">
        <v>407</v>
      </c>
      <c r="C414" s="9" t="s">
        <v>21</v>
      </c>
      <c r="D414" s="15">
        <f t="shared" si="74"/>
        <v>116.14330718968695</v>
      </c>
      <c r="E414" s="16">
        <f t="shared" si="75"/>
        <v>129.5153291387353</v>
      </c>
      <c r="F414" s="16">
        <f t="shared" si="76"/>
        <v>140.68067199191671</v>
      </c>
      <c r="G414" s="16">
        <f t="shared" si="77"/>
        <v>71.209607864331431</v>
      </c>
      <c r="H414" s="16">
        <f t="shared" si="78"/>
        <v>12.724263943905838</v>
      </c>
      <c r="I414" s="17">
        <f t="shared" si="79"/>
        <v>0.77441120027105148</v>
      </c>
      <c r="W414" s="8">
        <v>407</v>
      </c>
      <c r="X414" s="9" t="s">
        <v>21</v>
      </c>
      <c r="Y414" s="15">
        <f t="shared" si="80"/>
        <v>1.6731088683427904</v>
      </c>
      <c r="Z414" s="16">
        <f t="shared" si="81"/>
        <v>2.6854236345491816E-2</v>
      </c>
      <c r="AA414" s="16">
        <f t="shared" si="82"/>
        <v>8.5803964112275283E-8</v>
      </c>
      <c r="AB414" s="16">
        <f t="shared" si="83"/>
        <v>2.3806817450177226E-17</v>
      </c>
      <c r="AC414" s="16">
        <f t="shared" si="84"/>
        <v>1.8771663726937925E-27</v>
      </c>
      <c r="AD414" s="17">
        <f t="shared" si="85"/>
        <v>3.6109768628919088E-38</v>
      </c>
    </row>
    <row r="415" spans="2:30" x14ac:dyDescent="0.25">
      <c r="B415" s="8">
        <v>408</v>
      </c>
      <c r="C415" s="9" t="s">
        <v>22</v>
      </c>
      <c r="D415" s="15">
        <f t="shared" si="74"/>
        <v>117.30474026158382</v>
      </c>
      <c r="E415" s="16">
        <f t="shared" si="75"/>
        <v>132.10563572151</v>
      </c>
      <c r="F415" s="16">
        <f t="shared" si="76"/>
        <v>147.71470559151254</v>
      </c>
      <c r="G415" s="16">
        <f t="shared" si="77"/>
        <v>78.330568650764576</v>
      </c>
      <c r="H415" s="16">
        <f t="shared" si="78"/>
        <v>14.632903535491712</v>
      </c>
      <c r="I415" s="17">
        <f t="shared" si="79"/>
        <v>0.92929344032526173</v>
      </c>
      <c r="W415" s="8">
        <v>408</v>
      </c>
      <c r="X415" s="9" t="s">
        <v>21</v>
      </c>
      <c r="Y415" s="15">
        <f t="shared" si="80"/>
        <v>1.6563777796593624</v>
      </c>
      <c r="Z415" s="16">
        <f t="shared" si="81"/>
        <v>2.6317151618581978E-2</v>
      </c>
      <c r="AA415" s="16">
        <f t="shared" si="82"/>
        <v>8.1513765906661518E-8</v>
      </c>
      <c r="AB415" s="16">
        <f t="shared" si="83"/>
        <v>2.1426135705159503E-17</v>
      </c>
      <c r="AC415" s="16">
        <f t="shared" si="84"/>
        <v>1.5955914167897237E-27</v>
      </c>
      <c r="AD415" s="17">
        <f t="shared" si="85"/>
        <v>2.8887814903135274E-38</v>
      </c>
    </row>
    <row r="416" spans="2:30" x14ac:dyDescent="0.25">
      <c r="B416" s="8">
        <v>409</v>
      </c>
      <c r="C416" s="9" t="s">
        <v>22</v>
      </c>
      <c r="D416" s="15">
        <f t="shared" si="74"/>
        <v>118.47778766419965</v>
      </c>
      <c r="E416" s="16">
        <f t="shared" si="75"/>
        <v>134.7477484359402</v>
      </c>
      <c r="F416" s="16">
        <f t="shared" si="76"/>
        <v>155.10044087108818</v>
      </c>
      <c r="G416" s="16">
        <f t="shared" si="77"/>
        <v>86.163625515841034</v>
      </c>
      <c r="H416" s="16">
        <f t="shared" si="78"/>
        <v>16.827839065815468</v>
      </c>
      <c r="I416" s="17">
        <f t="shared" si="79"/>
        <v>1.1151521283903141</v>
      </c>
      <c r="W416" s="8">
        <v>409</v>
      </c>
      <c r="X416" s="9" t="s">
        <v>21</v>
      </c>
      <c r="Y416" s="15">
        <f t="shared" si="80"/>
        <v>1.6398140018627687</v>
      </c>
      <c r="Z416" s="16">
        <f t="shared" si="81"/>
        <v>2.5790808586210339E-2</v>
      </c>
      <c r="AA416" s="16">
        <f t="shared" si="82"/>
        <v>7.7438077611328437E-8</v>
      </c>
      <c r="AB416" s="16">
        <f t="shared" si="83"/>
        <v>1.9283522134643552E-17</v>
      </c>
      <c r="AC416" s="16">
        <f t="shared" si="84"/>
        <v>1.3562527042712651E-27</v>
      </c>
      <c r="AD416" s="17">
        <f t="shared" si="85"/>
        <v>2.3110251922508221E-38</v>
      </c>
    </row>
    <row r="417" spans="2:30" x14ac:dyDescent="0.25">
      <c r="B417" s="8">
        <v>410</v>
      </c>
      <c r="C417" s="9" t="s">
        <v>21</v>
      </c>
      <c r="D417" s="15">
        <f t="shared" si="74"/>
        <v>117.29300978755765</v>
      </c>
      <c r="E417" s="16">
        <f t="shared" si="75"/>
        <v>132.05279346722139</v>
      </c>
      <c r="F417" s="16">
        <f t="shared" si="76"/>
        <v>147.34541882753376</v>
      </c>
      <c r="G417" s="16">
        <f t="shared" si="77"/>
        <v>77.54726296425693</v>
      </c>
      <c r="H417" s="16">
        <f t="shared" si="78"/>
        <v>14.303663205943147</v>
      </c>
      <c r="I417" s="17">
        <f t="shared" si="79"/>
        <v>0.89212170271225133</v>
      </c>
      <c r="W417" s="8">
        <v>410</v>
      </c>
      <c r="X417" s="9" t="s">
        <v>21</v>
      </c>
      <c r="Y417" s="15">
        <f t="shared" si="80"/>
        <v>1.623415861844141</v>
      </c>
      <c r="Z417" s="16">
        <f t="shared" si="81"/>
        <v>2.5274992414486133E-2</v>
      </c>
      <c r="AA417" s="16">
        <f t="shared" si="82"/>
        <v>7.3566173730762009E-8</v>
      </c>
      <c r="AB417" s="16">
        <f t="shared" si="83"/>
        <v>1.7355169921179198E-17</v>
      </c>
      <c r="AC417" s="16">
        <f t="shared" si="84"/>
        <v>1.1528147986305752E-27</v>
      </c>
      <c r="AD417" s="17">
        <f t="shared" si="85"/>
        <v>1.8488201538006577E-38</v>
      </c>
    </row>
    <row r="418" spans="2:30" x14ac:dyDescent="0.25">
      <c r="B418" s="8">
        <v>411</v>
      </c>
      <c r="C418" s="9" t="s">
        <v>22</v>
      </c>
      <c r="D418" s="15">
        <f t="shared" si="74"/>
        <v>118.46593988543323</v>
      </c>
      <c r="E418" s="16">
        <f t="shared" si="75"/>
        <v>134.69384933656582</v>
      </c>
      <c r="F418" s="16">
        <f t="shared" si="76"/>
        <v>154.71268976891045</v>
      </c>
      <c r="G418" s="16">
        <f t="shared" si="77"/>
        <v>85.301989260682632</v>
      </c>
      <c r="H418" s="16">
        <f t="shared" si="78"/>
        <v>16.449212686834617</v>
      </c>
      <c r="I418" s="17">
        <f t="shared" si="79"/>
        <v>1.0705460432547016</v>
      </c>
      <c r="W418" s="8">
        <v>411</v>
      </c>
      <c r="X418" s="9" t="s">
        <v>21</v>
      </c>
      <c r="Y418" s="15">
        <f t="shared" si="80"/>
        <v>1.6071817032256996</v>
      </c>
      <c r="Z418" s="16">
        <f t="shared" si="81"/>
        <v>2.476949256619641E-2</v>
      </c>
      <c r="AA418" s="16">
        <f t="shared" si="82"/>
        <v>6.9887865044223905E-8</v>
      </c>
      <c r="AB418" s="16">
        <f t="shared" si="83"/>
        <v>1.5619652929061279E-17</v>
      </c>
      <c r="AC418" s="16">
        <f t="shared" si="84"/>
        <v>9.7989257883598901E-28</v>
      </c>
      <c r="AD418" s="17">
        <f t="shared" si="85"/>
        <v>1.4790561230405263E-38</v>
      </c>
    </row>
    <row r="419" spans="2:30" x14ac:dyDescent="0.25">
      <c r="B419" s="8">
        <v>412</v>
      </c>
      <c r="C419" s="9" t="s">
        <v>21</v>
      </c>
      <c r="D419" s="15">
        <f t="shared" si="74"/>
        <v>117.28128048657889</v>
      </c>
      <c r="E419" s="16">
        <f t="shared" si="75"/>
        <v>131.99997234983451</v>
      </c>
      <c r="F419" s="16">
        <f t="shared" si="76"/>
        <v>146.97705528046492</v>
      </c>
      <c r="G419" s="16">
        <f t="shared" si="77"/>
        <v>76.771790334614366</v>
      </c>
      <c r="H419" s="16">
        <f t="shared" si="78"/>
        <v>13.981830783809423</v>
      </c>
      <c r="I419" s="17">
        <f t="shared" si="79"/>
        <v>0.8564368346037613</v>
      </c>
      <c r="W419" s="8">
        <v>412</v>
      </c>
      <c r="X419" s="9" t="s">
        <v>21</v>
      </c>
      <c r="Y419" s="15">
        <f t="shared" si="80"/>
        <v>1.5911098861934427</v>
      </c>
      <c r="Z419" s="16">
        <f t="shared" si="81"/>
        <v>2.4274102714872479E-2</v>
      </c>
      <c r="AA419" s="16">
        <f t="shared" si="82"/>
        <v>6.639347179201271E-8</v>
      </c>
      <c r="AB419" s="16">
        <f t="shared" si="83"/>
        <v>1.4057687636155153E-17</v>
      </c>
      <c r="AC419" s="16">
        <f t="shared" si="84"/>
        <v>8.329086920105906E-28</v>
      </c>
      <c r="AD419" s="17">
        <f t="shared" si="85"/>
        <v>1.183244898432421E-38</v>
      </c>
    </row>
    <row r="420" spans="2:30" x14ac:dyDescent="0.25">
      <c r="B420" s="8">
        <v>413</v>
      </c>
      <c r="C420" s="9" t="s">
        <v>22</v>
      </c>
      <c r="D420" s="15">
        <f t="shared" si="74"/>
        <v>118.45409329144468</v>
      </c>
      <c r="E420" s="16">
        <f t="shared" si="75"/>
        <v>134.63997179683119</v>
      </c>
      <c r="F420" s="16">
        <f t="shared" si="76"/>
        <v>154.32590804448819</v>
      </c>
      <c r="G420" s="16">
        <f t="shared" si="77"/>
        <v>84.448969368075808</v>
      </c>
      <c r="H420" s="16">
        <f t="shared" si="78"/>
        <v>16.079105401380836</v>
      </c>
      <c r="I420" s="17">
        <f t="shared" si="79"/>
        <v>1.0277242015245136</v>
      </c>
      <c r="W420" s="8">
        <v>413</v>
      </c>
      <c r="X420" s="9" t="s">
        <v>21</v>
      </c>
      <c r="Y420" s="15">
        <f t="shared" si="80"/>
        <v>1.5751987873315083</v>
      </c>
      <c r="Z420" s="16">
        <f t="shared" si="81"/>
        <v>2.3788620660575029E-2</v>
      </c>
      <c r="AA420" s="16">
        <f t="shared" si="82"/>
        <v>6.307379820241207E-8</v>
      </c>
      <c r="AB420" s="16">
        <f t="shared" si="83"/>
        <v>1.2651918872539639E-17</v>
      </c>
      <c r="AC420" s="16">
        <f t="shared" si="84"/>
        <v>7.0797238820900201E-28</v>
      </c>
      <c r="AD420" s="17">
        <f t="shared" si="85"/>
        <v>9.4659591874593693E-39</v>
      </c>
    </row>
    <row r="421" spans="2:30" x14ac:dyDescent="0.25">
      <c r="B421" s="8">
        <v>414</v>
      </c>
      <c r="C421" s="9" t="s">
        <v>22</v>
      </c>
      <c r="D421" s="15">
        <f t="shared" si="74"/>
        <v>119.63863422435912</v>
      </c>
      <c r="E421" s="16">
        <f t="shared" si="75"/>
        <v>137.33277123276781</v>
      </c>
      <c r="F421" s="16">
        <f t="shared" si="76"/>
        <v>162.04220344671259</v>
      </c>
      <c r="G421" s="16">
        <f t="shared" si="77"/>
        <v>92.893866304883403</v>
      </c>
      <c r="H421" s="16">
        <f t="shared" si="78"/>
        <v>18.490971211587961</v>
      </c>
      <c r="I421" s="17">
        <f t="shared" si="79"/>
        <v>1.2332690418294163</v>
      </c>
      <c r="W421" s="8">
        <v>414</v>
      </c>
      <c r="X421" s="9" t="s">
        <v>21</v>
      </c>
      <c r="Y421" s="15">
        <f t="shared" si="80"/>
        <v>1.5594467994581933</v>
      </c>
      <c r="Z421" s="16">
        <f t="shared" si="81"/>
        <v>2.3312848247363526E-2</v>
      </c>
      <c r="AA421" s="16">
        <f t="shared" si="82"/>
        <v>5.9920108292291461E-8</v>
      </c>
      <c r="AB421" s="16">
        <f t="shared" si="83"/>
        <v>1.1386726985285675E-17</v>
      </c>
      <c r="AC421" s="16">
        <f t="shared" si="84"/>
        <v>6.0177652997765171E-28</v>
      </c>
      <c r="AD421" s="17">
        <f t="shared" si="85"/>
        <v>7.5727673499674962E-39</v>
      </c>
    </row>
    <row r="422" spans="2:30" x14ac:dyDescent="0.25">
      <c r="B422" s="8">
        <v>415</v>
      </c>
      <c r="C422" s="9" t="s">
        <v>22</v>
      </c>
      <c r="D422" s="15">
        <f t="shared" si="74"/>
        <v>120.83502056660272</v>
      </c>
      <c r="E422" s="16">
        <f t="shared" si="75"/>
        <v>140.07942665742317</v>
      </c>
      <c r="F422" s="16">
        <f t="shared" si="76"/>
        <v>170.14431361904823</v>
      </c>
      <c r="G422" s="16">
        <f t="shared" si="77"/>
        <v>102.18325293537175</v>
      </c>
      <c r="H422" s="16">
        <f t="shared" si="78"/>
        <v>21.264616893326153</v>
      </c>
      <c r="I422" s="17">
        <f t="shared" si="79"/>
        <v>1.4799228501952995</v>
      </c>
      <c r="W422" s="8">
        <v>415</v>
      </c>
      <c r="X422" s="9" t="s">
        <v>21</v>
      </c>
      <c r="Y422" s="15">
        <f t="shared" si="80"/>
        <v>1.5438523314636114</v>
      </c>
      <c r="Z422" s="16">
        <f t="shared" si="81"/>
        <v>2.2846591282416256E-2</v>
      </c>
      <c r="AA422" s="16">
        <f t="shared" si="82"/>
        <v>5.6924102877676886E-8</v>
      </c>
      <c r="AB422" s="16">
        <f t="shared" si="83"/>
        <v>1.0248054286757108E-17</v>
      </c>
      <c r="AC422" s="16">
        <f t="shared" si="84"/>
        <v>5.1151005048100397E-28</v>
      </c>
      <c r="AD422" s="17">
        <f t="shared" si="85"/>
        <v>6.0582138799739972E-39</v>
      </c>
    </row>
    <row r="423" spans="2:30" x14ac:dyDescent="0.25">
      <c r="B423" s="8">
        <v>416</v>
      </c>
      <c r="C423" s="9" t="s">
        <v>21</v>
      </c>
      <c r="D423" s="15">
        <f t="shared" si="74"/>
        <v>119.6266703609367</v>
      </c>
      <c r="E423" s="16">
        <f t="shared" si="75"/>
        <v>137.27783812427469</v>
      </c>
      <c r="F423" s="16">
        <f t="shared" si="76"/>
        <v>161.63709793809582</v>
      </c>
      <c r="G423" s="16">
        <f t="shared" si="77"/>
        <v>91.964927641834578</v>
      </c>
      <c r="H423" s="16">
        <f t="shared" si="78"/>
        <v>18.07492435932723</v>
      </c>
      <c r="I423" s="17">
        <f t="shared" si="79"/>
        <v>1.1839382801562397</v>
      </c>
      <c r="W423" s="8">
        <v>416</v>
      </c>
      <c r="X423" s="9" t="s">
        <v>21</v>
      </c>
      <c r="Y423" s="15">
        <f t="shared" si="80"/>
        <v>1.5284138081489753</v>
      </c>
      <c r="Z423" s="16">
        <f t="shared" si="81"/>
        <v>2.2389659456767932E-2</v>
      </c>
      <c r="AA423" s="16">
        <f t="shared" si="82"/>
        <v>5.407789773379304E-8</v>
      </c>
      <c r="AB423" s="16">
        <f t="shared" si="83"/>
        <v>9.2232488580813974E-18</v>
      </c>
      <c r="AC423" s="16">
        <f t="shared" si="84"/>
        <v>4.3478354290885333E-28</v>
      </c>
      <c r="AD423" s="17">
        <f t="shared" si="85"/>
        <v>4.8465711039791979E-39</v>
      </c>
    </row>
    <row r="424" spans="2:30" x14ac:dyDescent="0.25">
      <c r="B424" s="8">
        <v>417</v>
      </c>
      <c r="C424" s="9" t="s">
        <v>22</v>
      </c>
      <c r="D424" s="15">
        <f t="shared" si="74"/>
        <v>120.82293706454607</v>
      </c>
      <c r="E424" s="16">
        <f t="shared" si="75"/>
        <v>140.0233948867602</v>
      </c>
      <c r="F424" s="16">
        <f t="shared" si="76"/>
        <v>169.71895283500061</v>
      </c>
      <c r="G424" s="16">
        <f t="shared" si="77"/>
        <v>101.16142040601804</v>
      </c>
      <c r="H424" s="16">
        <f t="shared" si="78"/>
        <v>20.786163013226314</v>
      </c>
      <c r="I424" s="17">
        <f t="shared" si="79"/>
        <v>1.4207259361874875</v>
      </c>
      <c r="W424" s="8">
        <v>417</v>
      </c>
      <c r="X424" s="9" t="s">
        <v>21</v>
      </c>
      <c r="Y424" s="15">
        <f t="shared" si="80"/>
        <v>1.5131296700674854</v>
      </c>
      <c r="Z424" s="16">
        <f t="shared" si="81"/>
        <v>2.1941866267632573E-2</v>
      </c>
      <c r="AA424" s="16">
        <f t="shared" si="82"/>
        <v>5.1374002847103385E-8</v>
      </c>
      <c r="AB424" s="16">
        <f t="shared" si="83"/>
        <v>8.300923972273258E-18</v>
      </c>
      <c r="AC424" s="16">
        <f t="shared" si="84"/>
        <v>3.6956601147252531E-28</v>
      </c>
      <c r="AD424" s="17">
        <f t="shared" si="85"/>
        <v>3.8772568831833589E-39</v>
      </c>
    </row>
    <row r="425" spans="2:30" x14ac:dyDescent="0.25">
      <c r="B425" s="8">
        <v>418</v>
      </c>
      <c r="C425" s="9" t="s">
        <v>21</v>
      </c>
      <c r="D425" s="15">
        <f t="shared" si="74"/>
        <v>119.61470769390061</v>
      </c>
      <c r="E425" s="16">
        <f t="shared" si="75"/>
        <v>137.22292698902498</v>
      </c>
      <c r="F425" s="16">
        <f t="shared" si="76"/>
        <v>161.23300519325056</v>
      </c>
      <c r="G425" s="16">
        <f t="shared" si="77"/>
        <v>91.045278365416237</v>
      </c>
      <c r="H425" s="16">
        <f t="shared" si="78"/>
        <v>17.668238561242365</v>
      </c>
      <c r="I425" s="17">
        <f t="shared" si="79"/>
        <v>1.1365807489499902</v>
      </c>
      <c r="W425" s="8">
        <v>418</v>
      </c>
      <c r="X425" s="9" t="s">
        <v>21</v>
      </c>
      <c r="Y425" s="15">
        <f t="shared" si="80"/>
        <v>1.4979983733668105</v>
      </c>
      <c r="Z425" s="16">
        <f t="shared" si="81"/>
        <v>2.1503028942279921E-2</v>
      </c>
      <c r="AA425" s="16">
        <f t="shared" si="82"/>
        <v>4.880530270474821E-8</v>
      </c>
      <c r="AB425" s="16">
        <f t="shared" si="83"/>
        <v>7.4708315750459322E-18</v>
      </c>
      <c r="AC425" s="16">
        <f t="shared" si="84"/>
        <v>3.141311097516465E-28</v>
      </c>
      <c r="AD425" s="17">
        <f t="shared" si="85"/>
        <v>3.1018055065466874E-39</v>
      </c>
    </row>
    <row r="426" spans="2:30" x14ac:dyDescent="0.25">
      <c r="B426" s="8">
        <v>419</v>
      </c>
      <c r="C426" s="9" t="s">
        <v>22</v>
      </c>
      <c r="D426" s="15">
        <f t="shared" si="74"/>
        <v>120.81085477083963</v>
      </c>
      <c r="E426" s="16">
        <f t="shared" si="75"/>
        <v>139.96738552880549</v>
      </c>
      <c r="F426" s="16">
        <f t="shared" si="76"/>
        <v>169.2946554529131</v>
      </c>
      <c r="G426" s="16">
        <f t="shared" si="77"/>
        <v>100.14980620195787</v>
      </c>
      <c r="H426" s="16">
        <f t="shared" si="78"/>
        <v>20.318474345428719</v>
      </c>
      <c r="I426" s="17">
        <f t="shared" si="79"/>
        <v>1.3638968987399882</v>
      </c>
      <c r="W426" s="8">
        <v>419</v>
      </c>
      <c r="X426" s="9" t="s">
        <v>21</v>
      </c>
      <c r="Y426" s="15">
        <f t="shared" si="80"/>
        <v>1.4830183896331424</v>
      </c>
      <c r="Z426" s="16">
        <f t="shared" si="81"/>
        <v>2.1072968363434322E-2</v>
      </c>
      <c r="AA426" s="16">
        <f t="shared" si="82"/>
        <v>4.6365037569510795E-8</v>
      </c>
      <c r="AB426" s="16">
        <f t="shared" si="83"/>
        <v>6.7237484175413388E-18</v>
      </c>
      <c r="AC426" s="16">
        <f t="shared" si="84"/>
        <v>2.6701144328889953E-28</v>
      </c>
      <c r="AD426" s="17">
        <f t="shared" si="85"/>
        <v>2.4814444052373499E-39</v>
      </c>
    </row>
    <row r="427" spans="2:30" x14ac:dyDescent="0.25">
      <c r="B427" s="8">
        <v>420</v>
      </c>
      <c r="C427" s="9" t="s">
        <v>21</v>
      </c>
      <c r="D427" s="15">
        <f t="shared" si="74"/>
        <v>119.60274622313123</v>
      </c>
      <c r="E427" s="16">
        <f t="shared" si="75"/>
        <v>137.16803781822938</v>
      </c>
      <c r="F427" s="16">
        <f t="shared" si="76"/>
        <v>160.82992268026743</v>
      </c>
      <c r="G427" s="16">
        <f t="shared" si="77"/>
        <v>90.134825581762087</v>
      </c>
      <c r="H427" s="16">
        <f t="shared" si="78"/>
        <v>17.270703193614409</v>
      </c>
      <c r="I427" s="17">
        <f t="shared" si="79"/>
        <v>1.0911175189919906</v>
      </c>
      <c r="W427" s="8">
        <v>420</v>
      </c>
      <c r="X427" s="9" t="s">
        <v>21</v>
      </c>
      <c r="Y427" s="15">
        <f t="shared" si="80"/>
        <v>1.468188205736811</v>
      </c>
      <c r="Z427" s="16">
        <f t="shared" si="81"/>
        <v>2.0651508996165635E-2</v>
      </c>
      <c r="AA427" s="16">
        <f t="shared" si="82"/>
        <v>4.4046785691035252E-8</v>
      </c>
      <c r="AB427" s="16">
        <f t="shared" si="83"/>
        <v>6.0513735757872052E-18</v>
      </c>
      <c r="AC427" s="16">
        <f t="shared" si="84"/>
        <v>2.2695972679556459E-28</v>
      </c>
      <c r="AD427" s="17">
        <f t="shared" si="85"/>
        <v>1.9851555241898802E-39</v>
      </c>
    </row>
    <row r="428" spans="2:30" x14ac:dyDescent="0.25">
      <c r="B428" s="8">
        <v>421</v>
      </c>
      <c r="C428" s="9" t="s">
        <v>22</v>
      </c>
      <c r="D428" s="15">
        <f t="shared" si="74"/>
        <v>120.79877368536255</v>
      </c>
      <c r="E428" s="16">
        <f t="shared" si="75"/>
        <v>139.91139857459396</v>
      </c>
      <c r="F428" s="16">
        <f t="shared" si="76"/>
        <v>168.87141881428082</v>
      </c>
      <c r="G428" s="16">
        <f t="shared" si="77"/>
        <v>99.148308139938308</v>
      </c>
      <c r="H428" s="16">
        <f t="shared" si="78"/>
        <v>19.86130867265657</v>
      </c>
      <c r="I428" s="17">
        <f t="shared" si="79"/>
        <v>1.3093410227903888</v>
      </c>
      <c r="W428" s="8">
        <v>421</v>
      </c>
      <c r="X428" s="9" t="s">
        <v>21</v>
      </c>
      <c r="Y428" s="15">
        <f t="shared" si="80"/>
        <v>1.4535063236794428</v>
      </c>
      <c r="Z428" s="16">
        <f t="shared" si="81"/>
        <v>2.0238478816242321E-2</v>
      </c>
      <c r="AA428" s="16">
        <f t="shared" si="82"/>
        <v>4.1844446406483485E-8</v>
      </c>
      <c r="AB428" s="16">
        <f t="shared" si="83"/>
        <v>5.4462362182084849E-18</v>
      </c>
      <c r="AC428" s="16">
        <f t="shared" si="84"/>
        <v>1.9291576777622989E-28</v>
      </c>
      <c r="AD428" s="17">
        <f t="shared" si="85"/>
        <v>1.5881244193519041E-39</v>
      </c>
    </row>
    <row r="429" spans="2:30" x14ac:dyDescent="0.25">
      <c r="B429" s="8">
        <v>422</v>
      </c>
      <c r="C429" s="9" t="s">
        <v>21</v>
      </c>
      <c r="D429" s="15">
        <f t="shared" si="74"/>
        <v>119.59078594850892</v>
      </c>
      <c r="E429" s="16">
        <f t="shared" si="75"/>
        <v>137.11317060310208</v>
      </c>
      <c r="F429" s="16">
        <f t="shared" si="76"/>
        <v>160.42784787356678</v>
      </c>
      <c r="G429" s="16">
        <f t="shared" si="77"/>
        <v>89.233477325944477</v>
      </c>
      <c r="H429" s="16">
        <f t="shared" si="78"/>
        <v>16.882112371758083</v>
      </c>
      <c r="I429" s="17">
        <f t="shared" si="79"/>
        <v>1.047472818232311</v>
      </c>
      <c r="W429" s="8">
        <v>422</v>
      </c>
      <c r="X429" s="9" t="s">
        <v>21</v>
      </c>
      <c r="Y429" s="15">
        <f t="shared" si="80"/>
        <v>1.4389712604426483</v>
      </c>
      <c r="Z429" s="16">
        <f t="shared" si="81"/>
        <v>1.9833709239917473E-2</v>
      </c>
      <c r="AA429" s="16">
        <f t="shared" si="82"/>
        <v>3.9752224086159307E-8</v>
      </c>
      <c r="AB429" s="16">
        <f t="shared" si="83"/>
        <v>4.9016125963876363E-18</v>
      </c>
      <c r="AC429" s="16">
        <f t="shared" si="84"/>
        <v>1.6397840260979541E-28</v>
      </c>
      <c r="AD429" s="17">
        <f t="shared" si="85"/>
        <v>1.2704995354815234E-39</v>
      </c>
    </row>
    <row r="430" spans="2:30" x14ac:dyDescent="0.25">
      <c r="B430" s="8">
        <v>423</v>
      </c>
      <c r="C430" s="9" t="s">
        <v>22</v>
      </c>
      <c r="D430" s="15">
        <f t="shared" si="74"/>
        <v>120.78669380799401</v>
      </c>
      <c r="E430" s="16">
        <f t="shared" si="75"/>
        <v>139.85543401516412</v>
      </c>
      <c r="F430" s="16">
        <f t="shared" si="76"/>
        <v>168.44924026724513</v>
      </c>
      <c r="G430" s="16">
        <f t="shared" si="77"/>
        <v>98.156825058538928</v>
      </c>
      <c r="H430" s="16">
        <f t="shared" si="78"/>
        <v>19.414429227521794</v>
      </c>
      <c r="I430" s="17">
        <f t="shared" si="79"/>
        <v>1.2569673818787732</v>
      </c>
      <c r="W430" s="8">
        <v>423</v>
      </c>
      <c r="X430" s="9" t="s">
        <v>21</v>
      </c>
      <c r="Y430" s="15">
        <f t="shared" si="80"/>
        <v>1.4245815478382218</v>
      </c>
      <c r="Z430" s="16">
        <f t="shared" si="81"/>
        <v>1.9437035055119123E-2</v>
      </c>
      <c r="AA430" s="16">
        <f t="shared" si="82"/>
        <v>3.7764612881851338E-8</v>
      </c>
      <c r="AB430" s="16">
        <f t="shared" si="83"/>
        <v>4.4114513367488731E-18</v>
      </c>
      <c r="AC430" s="16">
        <f t="shared" si="84"/>
        <v>1.393816422183261E-28</v>
      </c>
      <c r="AD430" s="17">
        <f t="shared" si="85"/>
        <v>1.0163996283852187E-39</v>
      </c>
    </row>
    <row r="431" spans="2:30" x14ac:dyDescent="0.25">
      <c r="B431" s="8">
        <v>424</v>
      </c>
      <c r="C431" s="9" t="s">
        <v>22</v>
      </c>
      <c r="D431" s="15">
        <f t="shared" si="74"/>
        <v>121.99456074607396</v>
      </c>
      <c r="E431" s="16">
        <f t="shared" si="75"/>
        <v>142.65254269546742</v>
      </c>
      <c r="F431" s="16">
        <f t="shared" si="76"/>
        <v>176.87170228060739</v>
      </c>
      <c r="G431" s="16">
        <f t="shared" si="77"/>
        <v>107.97250756439283</v>
      </c>
      <c r="H431" s="16">
        <f t="shared" si="78"/>
        <v>22.326593611650061</v>
      </c>
      <c r="I431" s="17">
        <f t="shared" si="79"/>
        <v>1.5083608582545278</v>
      </c>
      <c r="W431" s="8">
        <v>424</v>
      </c>
      <c r="X431" s="9" t="s">
        <v>21</v>
      </c>
      <c r="Y431" s="15">
        <f t="shared" si="80"/>
        <v>1.4103357323598396</v>
      </c>
      <c r="Z431" s="16">
        <f t="shared" si="81"/>
        <v>1.904829435401674E-2</v>
      </c>
      <c r="AA431" s="16">
        <f t="shared" si="82"/>
        <v>3.5876382237758773E-8</v>
      </c>
      <c r="AB431" s="16">
        <f t="shared" si="83"/>
        <v>3.9703062030739858E-18</v>
      </c>
      <c r="AC431" s="16">
        <f t="shared" si="84"/>
        <v>1.1847439588557718E-28</v>
      </c>
      <c r="AD431" s="17">
        <f t="shared" si="85"/>
        <v>8.1311970270817507E-40</v>
      </c>
    </row>
    <row r="432" spans="2:30" x14ac:dyDescent="0.25">
      <c r="B432" s="8">
        <v>425</v>
      </c>
      <c r="C432" s="9" t="s">
        <v>22</v>
      </c>
      <c r="D432" s="15">
        <f t="shared" si="74"/>
        <v>123.2145063535347</v>
      </c>
      <c r="E432" s="16">
        <f t="shared" si="75"/>
        <v>145.50559354937675</v>
      </c>
      <c r="F432" s="16">
        <f t="shared" si="76"/>
        <v>185.71528739463778</v>
      </c>
      <c r="G432" s="16">
        <f t="shared" si="77"/>
        <v>118.76975832083212</v>
      </c>
      <c r="H432" s="16">
        <f t="shared" si="78"/>
        <v>25.675582653397569</v>
      </c>
      <c r="I432" s="17">
        <f t="shared" si="79"/>
        <v>1.8100330299054332</v>
      </c>
      <c r="W432" s="8">
        <v>425</v>
      </c>
      <c r="X432" s="9" t="s">
        <v>21</v>
      </c>
      <c r="Y432" s="15">
        <f t="shared" si="80"/>
        <v>1.3962323750362411</v>
      </c>
      <c r="Z432" s="16">
        <f t="shared" si="81"/>
        <v>1.8667328466936403E-2</v>
      </c>
      <c r="AA432" s="16">
        <f t="shared" si="82"/>
        <v>3.4082563125870834E-8</v>
      </c>
      <c r="AB432" s="16">
        <f t="shared" si="83"/>
        <v>3.5732755827665872E-18</v>
      </c>
      <c r="AC432" s="16">
        <f t="shared" si="84"/>
        <v>1.007032365027406E-28</v>
      </c>
      <c r="AD432" s="17">
        <f t="shared" si="85"/>
        <v>6.5049576216654012E-40</v>
      </c>
    </row>
    <row r="433" spans="2:30" x14ac:dyDescent="0.25">
      <c r="B433" s="8">
        <v>426</v>
      </c>
      <c r="C433" s="9" t="s">
        <v>22</v>
      </c>
      <c r="D433" s="15">
        <f t="shared" si="74"/>
        <v>124.44665141707004</v>
      </c>
      <c r="E433" s="16">
        <f t="shared" si="75"/>
        <v>148.4157054203643</v>
      </c>
      <c r="F433" s="16">
        <f t="shared" si="76"/>
        <v>195.00105176436969</v>
      </c>
      <c r="G433" s="16">
        <f t="shared" si="77"/>
        <v>130.64673415291534</v>
      </c>
      <c r="H433" s="16">
        <f t="shared" si="78"/>
        <v>29.526920051407203</v>
      </c>
      <c r="I433" s="17">
        <f t="shared" si="79"/>
        <v>2.1720396358865197</v>
      </c>
      <c r="W433" s="8">
        <v>426</v>
      </c>
      <c r="X433" s="9" t="s">
        <v>21</v>
      </c>
      <c r="Y433" s="15">
        <f t="shared" si="80"/>
        <v>1.3822700512858788</v>
      </c>
      <c r="Z433" s="16">
        <f t="shared" si="81"/>
        <v>1.8293981897597674E-2</v>
      </c>
      <c r="AA433" s="16">
        <f t="shared" si="82"/>
        <v>3.2378434969577293E-8</v>
      </c>
      <c r="AB433" s="16">
        <f t="shared" si="83"/>
        <v>3.2159480244899284E-18</v>
      </c>
      <c r="AC433" s="16">
        <f t="shared" si="84"/>
        <v>8.5597751027329508E-29</v>
      </c>
      <c r="AD433" s="17">
        <f t="shared" si="85"/>
        <v>5.2039660973323216E-40</v>
      </c>
    </row>
    <row r="434" spans="2:30" x14ac:dyDescent="0.25">
      <c r="B434" s="8">
        <v>427</v>
      </c>
      <c r="C434" s="9" t="s">
        <v>21</v>
      </c>
      <c r="D434" s="15">
        <f t="shared" si="74"/>
        <v>123.20218490289935</v>
      </c>
      <c r="E434" s="16">
        <f t="shared" si="75"/>
        <v>145.44739131195701</v>
      </c>
      <c r="F434" s="16">
        <f t="shared" si="76"/>
        <v>185.2509991761512</v>
      </c>
      <c r="G434" s="16">
        <f t="shared" si="77"/>
        <v>117.58206073762381</v>
      </c>
      <c r="H434" s="16">
        <f t="shared" si="78"/>
        <v>25.097882043696121</v>
      </c>
      <c r="I434" s="17">
        <f t="shared" si="79"/>
        <v>1.7376317087092159</v>
      </c>
      <c r="W434" s="8">
        <v>427</v>
      </c>
      <c r="X434" s="9" t="s">
        <v>21</v>
      </c>
      <c r="Y434" s="15">
        <f t="shared" si="80"/>
        <v>1.3684473507730199</v>
      </c>
      <c r="Z434" s="16">
        <f t="shared" si="81"/>
        <v>1.7928102259645719E-2</v>
      </c>
      <c r="AA434" s="16">
        <f t="shared" si="82"/>
        <v>3.0759513221098429E-8</v>
      </c>
      <c r="AB434" s="16">
        <f t="shared" si="83"/>
        <v>2.8943532220409355E-18</v>
      </c>
      <c r="AC434" s="16">
        <f t="shared" si="84"/>
        <v>7.2758088373230082E-29</v>
      </c>
      <c r="AD434" s="17">
        <f t="shared" si="85"/>
        <v>4.1631728778658574E-40</v>
      </c>
    </row>
    <row r="435" spans="2:30" x14ac:dyDescent="0.25">
      <c r="B435" s="8">
        <v>428</v>
      </c>
      <c r="C435" s="9" t="s">
        <v>22</v>
      </c>
      <c r="D435" s="15">
        <f t="shared" si="74"/>
        <v>124.43420675192834</v>
      </c>
      <c r="E435" s="16">
        <f t="shared" si="75"/>
        <v>148.35633913819615</v>
      </c>
      <c r="F435" s="16">
        <f t="shared" si="76"/>
        <v>194.51354913495877</v>
      </c>
      <c r="G435" s="16">
        <f t="shared" si="77"/>
        <v>129.34026681138619</v>
      </c>
      <c r="H435" s="16">
        <f t="shared" si="78"/>
        <v>28.862564350250537</v>
      </c>
      <c r="I435" s="17">
        <f t="shared" si="79"/>
        <v>2.0851580504510592</v>
      </c>
      <c r="W435" s="8">
        <v>428</v>
      </c>
      <c r="X435" s="9" t="s">
        <v>21</v>
      </c>
      <c r="Y435" s="15">
        <f t="shared" si="80"/>
        <v>1.3547628772652898</v>
      </c>
      <c r="Z435" s="16">
        <f t="shared" si="81"/>
        <v>1.7569540214452804E-2</v>
      </c>
      <c r="AA435" s="16">
        <f t="shared" si="82"/>
        <v>2.9221537560043507E-8</v>
      </c>
      <c r="AB435" s="16">
        <f t="shared" si="83"/>
        <v>2.6049178998368421E-18</v>
      </c>
      <c r="AC435" s="16">
        <f t="shared" si="84"/>
        <v>6.1844375117245564E-29</v>
      </c>
      <c r="AD435" s="17">
        <f t="shared" si="85"/>
        <v>3.3305383022926862E-40</v>
      </c>
    </row>
    <row r="436" spans="2:30" x14ac:dyDescent="0.25">
      <c r="B436" s="8">
        <v>429</v>
      </c>
      <c r="C436" s="9" t="s">
        <v>22</v>
      </c>
      <c r="D436" s="15">
        <f t="shared" si="74"/>
        <v>125.67854881944763</v>
      </c>
      <c r="E436" s="16">
        <f t="shared" si="75"/>
        <v>151.32346592096007</v>
      </c>
      <c r="F436" s="16">
        <f t="shared" si="76"/>
        <v>204.23922659170671</v>
      </c>
      <c r="G436" s="16">
        <f t="shared" si="77"/>
        <v>142.27429349252481</v>
      </c>
      <c r="H436" s="16">
        <f t="shared" si="78"/>
        <v>33.191949002788114</v>
      </c>
      <c r="I436" s="17">
        <f t="shared" si="79"/>
        <v>2.502189660541271</v>
      </c>
      <c r="W436" s="8">
        <v>429</v>
      </c>
      <c r="X436" s="9" t="s">
        <v>21</v>
      </c>
      <c r="Y436" s="15">
        <f t="shared" si="80"/>
        <v>1.341215248492637</v>
      </c>
      <c r="Z436" s="16">
        <f t="shared" si="81"/>
        <v>1.7218149410163749E-2</v>
      </c>
      <c r="AA436" s="16">
        <f t="shared" si="82"/>
        <v>2.7760460682041331E-8</v>
      </c>
      <c r="AB436" s="16">
        <f t="shared" si="83"/>
        <v>2.3444261098531578E-18</v>
      </c>
      <c r="AC436" s="16">
        <f t="shared" si="84"/>
        <v>5.2567718849658723E-29</v>
      </c>
      <c r="AD436" s="17">
        <f t="shared" si="85"/>
        <v>2.6644306418341492E-40</v>
      </c>
    </row>
    <row r="437" spans="2:30" x14ac:dyDescent="0.25">
      <c r="B437" s="8">
        <v>430</v>
      </c>
      <c r="C437" s="9" t="s">
        <v>21</v>
      </c>
      <c r="D437" s="15">
        <f t="shared" si="74"/>
        <v>124.42176333125315</v>
      </c>
      <c r="E437" s="16">
        <f t="shared" si="75"/>
        <v>148.29699660254087</v>
      </c>
      <c r="F437" s="16">
        <f t="shared" si="76"/>
        <v>194.02726526212138</v>
      </c>
      <c r="G437" s="16">
        <f t="shared" si="77"/>
        <v>128.04686414327233</v>
      </c>
      <c r="H437" s="16">
        <f t="shared" si="78"/>
        <v>28.213156652369896</v>
      </c>
      <c r="I437" s="17">
        <f t="shared" si="79"/>
        <v>2.0017517284330171</v>
      </c>
      <c r="W437" s="8">
        <v>430</v>
      </c>
      <c r="X437" s="9" t="s">
        <v>21</v>
      </c>
      <c r="Y437" s="15">
        <f t="shared" si="80"/>
        <v>1.3278030960077105</v>
      </c>
      <c r="Z437" s="16">
        <f t="shared" si="81"/>
        <v>1.6873786421960472E-2</v>
      </c>
      <c r="AA437" s="16">
        <f t="shared" si="82"/>
        <v>2.6372437647939262E-8</v>
      </c>
      <c r="AB437" s="16">
        <f t="shared" si="83"/>
        <v>2.109983498867842E-18</v>
      </c>
      <c r="AC437" s="16">
        <f t="shared" si="84"/>
        <v>4.4682561022209911E-29</v>
      </c>
      <c r="AD437" s="17">
        <f t="shared" si="85"/>
        <v>2.1315445134673194E-40</v>
      </c>
    </row>
    <row r="438" spans="2:30" x14ac:dyDescent="0.25">
      <c r="B438" s="8">
        <v>431</v>
      </c>
      <c r="C438" s="9" t="s">
        <v>21</v>
      </c>
      <c r="D438" s="15">
        <f t="shared" si="74"/>
        <v>123.17754569794062</v>
      </c>
      <c r="E438" s="16">
        <f t="shared" si="75"/>
        <v>145.33105667049006</v>
      </c>
      <c r="F438" s="16">
        <f t="shared" si="76"/>
        <v>184.32590199901529</v>
      </c>
      <c r="G438" s="16">
        <f t="shared" si="77"/>
        <v>115.24217772894509</v>
      </c>
      <c r="H438" s="16">
        <f t="shared" si="78"/>
        <v>23.981183154514412</v>
      </c>
      <c r="I438" s="17">
        <f t="shared" si="79"/>
        <v>1.6014013827464137</v>
      </c>
      <c r="W438" s="8">
        <v>431</v>
      </c>
      <c r="X438" s="9" t="s">
        <v>21</v>
      </c>
      <c r="Y438" s="15">
        <f t="shared" si="80"/>
        <v>1.3145250650476334</v>
      </c>
      <c r="Z438" s="16">
        <f t="shared" si="81"/>
        <v>1.6536310693521263E-2</v>
      </c>
      <c r="AA438" s="16">
        <f t="shared" si="82"/>
        <v>2.5053815765542297E-8</v>
      </c>
      <c r="AB438" s="16">
        <f t="shared" si="83"/>
        <v>1.8989851489810578E-18</v>
      </c>
      <c r="AC438" s="16">
        <f t="shared" si="84"/>
        <v>3.7980176868878425E-29</v>
      </c>
      <c r="AD438" s="17">
        <f t="shared" si="85"/>
        <v>1.7052356107738555E-40</v>
      </c>
    </row>
    <row r="439" spans="2:30" x14ac:dyDescent="0.25">
      <c r="B439" s="8">
        <v>432</v>
      </c>
      <c r="C439" s="9" t="s">
        <v>21</v>
      </c>
      <c r="D439" s="15">
        <f t="shared" si="74"/>
        <v>121.94577024096121</v>
      </c>
      <c r="E439" s="16">
        <f t="shared" si="75"/>
        <v>142.42443553708026</v>
      </c>
      <c r="F439" s="16">
        <f t="shared" si="76"/>
        <v>175.10960689906452</v>
      </c>
      <c r="G439" s="16">
        <f t="shared" si="77"/>
        <v>103.71795995605059</v>
      </c>
      <c r="H439" s="16">
        <f t="shared" si="78"/>
        <v>20.38400568133725</v>
      </c>
      <c r="I439" s="17">
        <f t="shared" si="79"/>
        <v>1.281121106197131</v>
      </c>
      <c r="W439" s="8">
        <v>432</v>
      </c>
      <c r="X439" s="9" t="s">
        <v>21</v>
      </c>
      <c r="Y439" s="15">
        <f t="shared" si="80"/>
        <v>1.3013798143971571</v>
      </c>
      <c r="Z439" s="16">
        <f t="shared" si="81"/>
        <v>1.6205584479650838E-2</v>
      </c>
      <c r="AA439" s="16">
        <f t="shared" si="82"/>
        <v>2.3801124977265182E-8</v>
      </c>
      <c r="AB439" s="16">
        <f t="shared" si="83"/>
        <v>1.709086634082952E-18</v>
      </c>
      <c r="AC439" s="16">
        <f t="shared" si="84"/>
        <v>3.2283150338546663E-29</v>
      </c>
      <c r="AD439" s="17">
        <f t="shared" si="85"/>
        <v>1.3641884886190845E-40</v>
      </c>
    </row>
    <row r="440" spans="2:30" x14ac:dyDescent="0.25">
      <c r="B440" s="8">
        <v>433</v>
      </c>
      <c r="C440" s="9" t="s">
        <v>22</v>
      </c>
      <c r="D440" s="15">
        <f t="shared" si="74"/>
        <v>123.16522794337082</v>
      </c>
      <c r="E440" s="16">
        <f t="shared" si="75"/>
        <v>145.27292424782186</v>
      </c>
      <c r="F440" s="16">
        <f t="shared" si="76"/>
        <v>183.86508724401776</v>
      </c>
      <c r="G440" s="16">
        <f t="shared" si="77"/>
        <v>114.08975595165566</v>
      </c>
      <c r="H440" s="16">
        <f t="shared" si="78"/>
        <v>23.441606533537836</v>
      </c>
      <c r="I440" s="17">
        <f t="shared" si="79"/>
        <v>1.5373453274365572</v>
      </c>
      <c r="W440" s="8">
        <v>433</v>
      </c>
      <c r="X440" s="9" t="s">
        <v>21</v>
      </c>
      <c r="Y440" s="15">
        <f t="shared" si="80"/>
        <v>1.2883660162531856</v>
      </c>
      <c r="Z440" s="16">
        <f t="shared" si="81"/>
        <v>1.5881472790057822E-2</v>
      </c>
      <c r="AA440" s="16">
        <f t="shared" si="82"/>
        <v>2.2611068728401921E-8</v>
      </c>
      <c r="AB440" s="16">
        <f t="shared" si="83"/>
        <v>1.5381779706746569E-18</v>
      </c>
      <c r="AC440" s="16">
        <f t="shared" si="84"/>
        <v>2.7440677787764664E-29</v>
      </c>
      <c r="AD440" s="17">
        <f t="shared" si="85"/>
        <v>1.0913507908952676E-40</v>
      </c>
    </row>
    <row r="441" spans="2:30" x14ac:dyDescent="0.25">
      <c r="B441" s="8">
        <v>434</v>
      </c>
      <c r="C441" s="9" t="s">
        <v>21</v>
      </c>
      <c r="D441" s="15">
        <f t="shared" si="74"/>
        <v>121.93357566393712</v>
      </c>
      <c r="E441" s="16">
        <f t="shared" si="75"/>
        <v>142.36746576286544</v>
      </c>
      <c r="F441" s="16">
        <f t="shared" si="76"/>
        <v>174.67183288181687</v>
      </c>
      <c r="G441" s="16">
        <f t="shared" si="77"/>
        <v>102.6807803564901</v>
      </c>
      <c r="H441" s="16">
        <f t="shared" si="78"/>
        <v>19.925365553507159</v>
      </c>
      <c r="I441" s="17">
        <f t="shared" si="79"/>
        <v>1.2298762619492458</v>
      </c>
      <c r="W441" s="8">
        <v>434</v>
      </c>
      <c r="X441" s="9" t="s">
        <v>21</v>
      </c>
      <c r="Y441" s="15">
        <f t="shared" si="80"/>
        <v>1.2754823560906536</v>
      </c>
      <c r="Z441" s="16">
        <f t="shared" si="81"/>
        <v>1.5563843334256665E-2</v>
      </c>
      <c r="AA441" s="16">
        <f t="shared" si="82"/>
        <v>2.1480515291981826E-8</v>
      </c>
      <c r="AB441" s="16">
        <f t="shared" si="83"/>
        <v>1.3843601736071911E-18</v>
      </c>
      <c r="AC441" s="16">
        <f t="shared" si="84"/>
        <v>2.3324576119599964E-29</v>
      </c>
      <c r="AD441" s="17">
        <f t="shared" si="85"/>
        <v>8.7308063271621413E-41</v>
      </c>
    </row>
    <row r="442" spans="2:30" x14ac:dyDescent="0.25">
      <c r="B442" s="8">
        <v>435</v>
      </c>
      <c r="C442" s="9" t="s">
        <v>21</v>
      </c>
      <c r="D442" s="15">
        <f t="shared" si="74"/>
        <v>120.71423990729775</v>
      </c>
      <c r="E442" s="16">
        <f t="shared" si="75"/>
        <v>139.52011644760813</v>
      </c>
      <c r="F442" s="16">
        <f t="shared" si="76"/>
        <v>165.938241237726</v>
      </c>
      <c r="G442" s="16">
        <f t="shared" si="77"/>
        <v>92.412702320841092</v>
      </c>
      <c r="H442" s="16">
        <f t="shared" si="78"/>
        <v>16.936560720481086</v>
      </c>
      <c r="I442" s="17">
        <f t="shared" si="79"/>
        <v>0.98390100955939674</v>
      </c>
      <c r="W442" s="8">
        <v>435</v>
      </c>
      <c r="X442" s="9" t="s">
        <v>21</v>
      </c>
      <c r="Y442" s="15">
        <f t="shared" si="80"/>
        <v>1.2627275325297471</v>
      </c>
      <c r="Z442" s="16">
        <f t="shared" si="81"/>
        <v>1.525256646757153E-2</v>
      </c>
      <c r="AA442" s="16">
        <f t="shared" si="82"/>
        <v>2.0406489527382732E-8</v>
      </c>
      <c r="AB442" s="16">
        <f t="shared" si="83"/>
        <v>1.2459241562464719E-18</v>
      </c>
      <c r="AC442" s="16">
        <f t="shared" si="84"/>
        <v>1.982588970165997E-29</v>
      </c>
      <c r="AD442" s="17">
        <f t="shared" si="85"/>
        <v>6.9846450617297139E-41</v>
      </c>
    </row>
    <row r="443" spans="2:30" x14ac:dyDescent="0.25">
      <c r="B443" s="8">
        <v>436</v>
      </c>
      <c r="C443" s="9" t="s">
        <v>21</v>
      </c>
      <c r="D443" s="15">
        <f t="shared" si="74"/>
        <v>119.50709750822477</v>
      </c>
      <c r="E443" s="16">
        <f t="shared" si="75"/>
        <v>136.72971411865598</v>
      </c>
      <c r="F443" s="16">
        <f t="shared" si="76"/>
        <v>157.6413291758397</v>
      </c>
      <c r="G443" s="16">
        <f t="shared" si="77"/>
        <v>83.171432088756987</v>
      </c>
      <c r="H443" s="16">
        <f t="shared" si="78"/>
        <v>14.396076612408923</v>
      </c>
      <c r="I443" s="17">
        <f t="shared" si="79"/>
        <v>0.78712080764751746</v>
      </c>
      <c r="W443" s="8">
        <v>436</v>
      </c>
      <c r="X443" s="9" t="s">
        <v>21</v>
      </c>
      <c r="Y443" s="15">
        <f t="shared" si="80"/>
        <v>1.2501002572044497</v>
      </c>
      <c r="Z443" s="16">
        <f t="shared" si="81"/>
        <v>1.49475151382201E-2</v>
      </c>
      <c r="AA443" s="16">
        <f t="shared" si="82"/>
        <v>1.9386165051013594E-8</v>
      </c>
      <c r="AB443" s="16">
        <f t="shared" si="83"/>
        <v>1.1213317406218248E-18</v>
      </c>
      <c r="AC443" s="16">
        <f t="shared" si="84"/>
        <v>1.6852006246410975E-29</v>
      </c>
      <c r="AD443" s="17">
        <f t="shared" si="85"/>
        <v>5.5877160493837715E-41</v>
      </c>
    </row>
    <row r="444" spans="2:30" x14ac:dyDescent="0.25">
      <c r="B444" s="8">
        <v>437</v>
      </c>
      <c r="C444" s="9" t="s">
        <v>21</v>
      </c>
      <c r="D444" s="15">
        <f t="shared" si="74"/>
        <v>118.31202653314253</v>
      </c>
      <c r="E444" s="16">
        <f t="shared" si="75"/>
        <v>133.99511983628287</v>
      </c>
      <c r="F444" s="16">
        <f t="shared" si="76"/>
        <v>149.7592627170477</v>
      </c>
      <c r="G444" s="16">
        <f t="shared" si="77"/>
        <v>74.854288879881295</v>
      </c>
      <c r="H444" s="16">
        <f t="shared" si="78"/>
        <v>12.236665120547585</v>
      </c>
      <c r="I444" s="17">
        <f t="shared" si="79"/>
        <v>0.62969664611801401</v>
      </c>
      <c r="W444" s="8">
        <v>437</v>
      </c>
      <c r="X444" s="9" t="s">
        <v>21</v>
      </c>
      <c r="Y444" s="15">
        <f t="shared" si="80"/>
        <v>1.2375992546324053</v>
      </c>
      <c r="Z444" s="16">
        <f t="shared" si="81"/>
        <v>1.4648564835455697E-2</v>
      </c>
      <c r="AA444" s="16">
        <f t="shared" si="82"/>
        <v>1.8416856798462913E-8</v>
      </c>
      <c r="AB444" s="16">
        <f t="shared" si="83"/>
        <v>1.0091985665596423E-18</v>
      </c>
      <c r="AC444" s="16">
        <f t="shared" si="84"/>
        <v>1.432420530944933E-29</v>
      </c>
      <c r="AD444" s="17">
        <f t="shared" si="85"/>
        <v>4.4701728395070172E-41</v>
      </c>
    </row>
    <row r="445" spans="2:30" x14ac:dyDescent="0.25">
      <c r="B445" s="8">
        <v>438</v>
      </c>
      <c r="C445" s="9" t="s">
        <v>22</v>
      </c>
      <c r="D445" s="15">
        <f t="shared" si="74"/>
        <v>119.49514679847395</v>
      </c>
      <c r="E445" s="16">
        <f t="shared" si="75"/>
        <v>136.67502223300852</v>
      </c>
      <c r="F445" s="16">
        <f t="shared" si="76"/>
        <v>157.2472258529001</v>
      </c>
      <c r="G445" s="16">
        <f t="shared" si="77"/>
        <v>82.339717767869431</v>
      </c>
      <c r="H445" s="16">
        <f t="shared" si="78"/>
        <v>14.072164888629722</v>
      </c>
      <c r="I445" s="17">
        <f t="shared" si="79"/>
        <v>0.75563597534161675</v>
      </c>
      <c r="W445" s="8">
        <v>438</v>
      </c>
      <c r="X445" s="9" t="s">
        <v>21</v>
      </c>
      <c r="Y445" s="15">
        <f t="shared" si="80"/>
        <v>1.2252232620860812</v>
      </c>
      <c r="Z445" s="16">
        <f t="shared" si="81"/>
        <v>1.4355593538746584E-2</v>
      </c>
      <c r="AA445" s="16">
        <f t="shared" si="82"/>
        <v>1.7496013958539767E-8</v>
      </c>
      <c r="AB445" s="16">
        <f t="shared" si="83"/>
        <v>9.0827870990367813E-19</v>
      </c>
      <c r="AC445" s="16">
        <f t="shared" si="84"/>
        <v>1.2175574513031931E-29</v>
      </c>
      <c r="AD445" s="17">
        <f t="shared" si="85"/>
        <v>3.5761382716056138E-41</v>
      </c>
    </row>
    <row r="446" spans="2:30" x14ac:dyDescent="0.25">
      <c r="B446" s="8">
        <v>439</v>
      </c>
      <c r="C446" s="9" t="s">
        <v>22</v>
      </c>
      <c r="D446" s="15">
        <f t="shared" si="74"/>
        <v>120.69009826645869</v>
      </c>
      <c r="E446" s="16">
        <f t="shared" si="75"/>
        <v>139.40852267766869</v>
      </c>
      <c r="F446" s="16">
        <f t="shared" si="76"/>
        <v>165.10958714554511</v>
      </c>
      <c r="G446" s="16">
        <f t="shared" si="77"/>
        <v>90.573689544656375</v>
      </c>
      <c r="H446" s="16">
        <f t="shared" si="78"/>
        <v>16.182989621924179</v>
      </c>
      <c r="I446" s="17">
        <f t="shared" si="79"/>
        <v>0.90676317040994003</v>
      </c>
      <c r="W446" s="8">
        <v>439</v>
      </c>
      <c r="X446" s="9" t="s">
        <v>21</v>
      </c>
      <c r="Y446" s="15">
        <f t="shared" si="80"/>
        <v>1.2129710294652205</v>
      </c>
      <c r="Z446" s="16">
        <f t="shared" si="81"/>
        <v>1.4068481667971651E-2</v>
      </c>
      <c r="AA446" s="16">
        <f t="shared" si="82"/>
        <v>1.6621213260612777E-8</v>
      </c>
      <c r="AB446" s="16">
        <f t="shared" si="83"/>
        <v>8.174508389133103E-19</v>
      </c>
      <c r="AC446" s="16">
        <f t="shared" si="84"/>
        <v>1.034923833607714E-29</v>
      </c>
      <c r="AD446" s="17">
        <f t="shared" si="85"/>
        <v>2.8609106172844911E-41</v>
      </c>
    </row>
    <row r="447" spans="2:30" x14ac:dyDescent="0.25">
      <c r="B447" s="8">
        <v>440</v>
      </c>
      <c r="C447" s="9" t="s">
        <v>22</v>
      </c>
      <c r="D447" s="15">
        <f t="shared" si="74"/>
        <v>121.89699924912328</v>
      </c>
      <c r="E447" s="16">
        <f t="shared" si="75"/>
        <v>142.19669313122205</v>
      </c>
      <c r="F447" s="16">
        <f t="shared" si="76"/>
        <v>173.36506650282237</v>
      </c>
      <c r="G447" s="16">
        <f t="shared" si="77"/>
        <v>99.63105849912202</v>
      </c>
      <c r="H447" s="16">
        <f t="shared" si="78"/>
        <v>18.610438065212804</v>
      </c>
      <c r="I447" s="17">
        <f t="shared" si="79"/>
        <v>1.0881158044919279</v>
      </c>
      <c r="W447" s="8">
        <v>440</v>
      </c>
      <c r="X447" s="9" t="s">
        <v>21</v>
      </c>
      <c r="Y447" s="15">
        <f t="shared" si="80"/>
        <v>1.2008413191705682</v>
      </c>
      <c r="Z447" s="16">
        <f t="shared" si="81"/>
        <v>1.3787112034612218E-2</v>
      </c>
      <c r="AA447" s="16">
        <f t="shared" si="82"/>
        <v>1.5790152597582138E-8</v>
      </c>
      <c r="AB447" s="16">
        <f t="shared" si="83"/>
        <v>7.3570575502197928E-19</v>
      </c>
      <c r="AC447" s="16">
        <f t="shared" si="84"/>
        <v>8.7968525856655685E-30</v>
      </c>
      <c r="AD447" s="17">
        <f t="shared" si="85"/>
        <v>2.288728493827593E-41</v>
      </c>
    </row>
    <row r="448" spans="2:30" x14ac:dyDescent="0.25">
      <c r="B448" s="8">
        <v>441</v>
      </c>
      <c r="C448" s="9" t="s">
        <v>22</v>
      </c>
      <c r="D448" s="15">
        <f t="shared" si="74"/>
        <v>123.11596924161452</v>
      </c>
      <c r="E448" s="16">
        <f t="shared" si="75"/>
        <v>145.0406269938465</v>
      </c>
      <c r="F448" s="16">
        <f t="shared" si="76"/>
        <v>182.03331982796351</v>
      </c>
      <c r="G448" s="16">
        <f t="shared" si="77"/>
        <v>109.59416434903423</v>
      </c>
      <c r="H448" s="16">
        <f t="shared" si="78"/>
        <v>21.402003774994725</v>
      </c>
      <c r="I448" s="17">
        <f t="shared" si="79"/>
        <v>1.3057389653903135</v>
      </c>
      <c r="W448" s="8">
        <v>441</v>
      </c>
      <c r="X448" s="9" t="s">
        <v>21</v>
      </c>
      <c r="Y448" s="15">
        <f t="shared" si="80"/>
        <v>1.1888329059788625</v>
      </c>
      <c r="Z448" s="16">
        <f t="shared" si="81"/>
        <v>1.3511369793919974E-2</v>
      </c>
      <c r="AA448" s="16">
        <f t="shared" si="82"/>
        <v>1.500064496770303E-8</v>
      </c>
      <c r="AB448" s="16">
        <f t="shared" si="83"/>
        <v>6.6213517951978138E-19</v>
      </c>
      <c r="AC448" s="16">
        <f t="shared" si="84"/>
        <v>7.4773246978157333E-30</v>
      </c>
      <c r="AD448" s="17">
        <f t="shared" si="85"/>
        <v>1.8309827950620744E-41</v>
      </c>
    </row>
    <row r="449" spans="2:30" x14ac:dyDescent="0.25">
      <c r="B449" s="8">
        <v>442</v>
      </c>
      <c r="C449" s="9" t="s">
        <v>21</v>
      </c>
      <c r="D449" s="15">
        <f t="shared" si="74"/>
        <v>121.88480954919838</v>
      </c>
      <c r="E449" s="16">
        <f t="shared" si="75"/>
        <v>142.13981445396956</v>
      </c>
      <c r="F449" s="16">
        <f t="shared" si="76"/>
        <v>172.93165383656532</v>
      </c>
      <c r="G449" s="16">
        <f t="shared" si="77"/>
        <v>98.634747914130813</v>
      </c>
      <c r="H449" s="16">
        <f t="shared" si="78"/>
        <v>18.191703208745515</v>
      </c>
      <c r="I449" s="17">
        <f t="shared" si="79"/>
        <v>1.044591172312251</v>
      </c>
      <c r="W449" s="8">
        <v>442</v>
      </c>
      <c r="X449" s="9" t="s">
        <v>21</v>
      </c>
      <c r="Y449" s="15">
        <f t="shared" si="80"/>
        <v>1.1769445769190738</v>
      </c>
      <c r="Z449" s="16">
        <f t="shared" si="81"/>
        <v>1.3241142398041575E-2</v>
      </c>
      <c r="AA449" s="16">
        <f t="shared" si="82"/>
        <v>1.4250612719317877E-8</v>
      </c>
      <c r="AB449" s="16">
        <f t="shared" si="83"/>
        <v>5.9592166156780324E-19</v>
      </c>
      <c r="AC449" s="16">
        <f t="shared" si="84"/>
        <v>6.3557259931433726E-30</v>
      </c>
      <c r="AD449" s="17">
        <f t="shared" si="85"/>
        <v>1.4647862360496597E-41</v>
      </c>
    </row>
    <row r="450" spans="2:30" x14ac:dyDescent="0.25">
      <c r="B450" s="8">
        <v>443</v>
      </c>
      <c r="C450" s="9" t="s">
        <v>22</v>
      </c>
      <c r="D450" s="15">
        <f t="shared" si="74"/>
        <v>123.10365764469036</v>
      </c>
      <c r="E450" s="16">
        <f t="shared" si="75"/>
        <v>144.98261074304895</v>
      </c>
      <c r="F450" s="16">
        <f t="shared" si="76"/>
        <v>181.5782365283936</v>
      </c>
      <c r="G450" s="16">
        <f t="shared" si="77"/>
        <v>108.49822270554391</v>
      </c>
      <c r="H450" s="16">
        <f t="shared" si="78"/>
        <v>20.920458690057341</v>
      </c>
      <c r="I450" s="17">
        <f t="shared" si="79"/>
        <v>1.253509406774701</v>
      </c>
      <c r="W450" s="8">
        <v>443</v>
      </c>
      <c r="X450" s="9" t="s">
        <v>21</v>
      </c>
      <c r="Y450" s="15">
        <f t="shared" si="80"/>
        <v>1.165175131149883</v>
      </c>
      <c r="Z450" s="16">
        <f t="shared" si="81"/>
        <v>1.2976319550080743E-2</v>
      </c>
      <c r="AA450" s="16">
        <f t="shared" si="82"/>
        <v>1.3538082083351983E-8</v>
      </c>
      <c r="AB450" s="16">
        <f t="shared" si="83"/>
        <v>5.3632949541102291E-19</v>
      </c>
      <c r="AC450" s="16">
        <f t="shared" si="84"/>
        <v>5.4023670941718668E-30</v>
      </c>
      <c r="AD450" s="17">
        <f t="shared" si="85"/>
        <v>1.1718289888397279E-41</v>
      </c>
    </row>
    <row r="451" spans="2:30" x14ac:dyDescent="0.25">
      <c r="B451" s="8">
        <v>444</v>
      </c>
      <c r="C451" s="9" t="s">
        <v>22</v>
      </c>
      <c r="D451" s="15">
        <f t="shared" si="74"/>
        <v>124.33469422113727</v>
      </c>
      <c r="E451" s="16">
        <f t="shared" si="75"/>
        <v>147.88226295790994</v>
      </c>
      <c r="F451" s="16">
        <f t="shared" si="76"/>
        <v>190.6571483548133</v>
      </c>
      <c r="G451" s="16">
        <f t="shared" si="77"/>
        <v>119.34804497609831</v>
      </c>
      <c r="H451" s="16">
        <f t="shared" si="78"/>
        <v>24.05852749356594</v>
      </c>
      <c r="I451" s="17">
        <f t="shared" si="79"/>
        <v>1.5042112881296412</v>
      </c>
      <c r="W451" s="8">
        <v>444</v>
      </c>
      <c r="X451" s="9" t="s">
        <v>21</v>
      </c>
      <c r="Y451" s="15">
        <f t="shared" si="80"/>
        <v>1.1535233798383842</v>
      </c>
      <c r="Z451" s="16">
        <f t="shared" si="81"/>
        <v>1.2716793159079129E-2</v>
      </c>
      <c r="AA451" s="16">
        <f t="shared" si="82"/>
        <v>1.2861177979184383E-8</v>
      </c>
      <c r="AB451" s="16">
        <f t="shared" si="83"/>
        <v>4.8269654586992059E-19</v>
      </c>
      <c r="AC451" s="16">
        <f t="shared" si="84"/>
        <v>4.5920120300460866E-30</v>
      </c>
      <c r="AD451" s="17">
        <f t="shared" si="85"/>
        <v>9.374631910717824E-42</v>
      </c>
    </row>
    <row r="452" spans="2:30" x14ac:dyDescent="0.25">
      <c r="B452" s="8">
        <v>445</v>
      </c>
      <c r="C452" s="9" t="s">
        <v>21</v>
      </c>
      <c r="D452" s="15">
        <f t="shared" si="74"/>
        <v>123.09134727892589</v>
      </c>
      <c r="E452" s="16">
        <f t="shared" si="75"/>
        <v>144.92461769875175</v>
      </c>
      <c r="F452" s="16">
        <f t="shared" si="76"/>
        <v>181.12429093707263</v>
      </c>
      <c r="G452" s="16">
        <f t="shared" si="77"/>
        <v>107.41324047848848</v>
      </c>
      <c r="H452" s="16">
        <f t="shared" si="78"/>
        <v>20.449748369531047</v>
      </c>
      <c r="I452" s="17">
        <f t="shared" si="79"/>
        <v>1.203369030503713</v>
      </c>
      <c r="W452" s="8">
        <v>445</v>
      </c>
      <c r="X452" s="9" t="s">
        <v>21</v>
      </c>
      <c r="Y452" s="15">
        <f t="shared" si="80"/>
        <v>1.1419881460400003</v>
      </c>
      <c r="Z452" s="16">
        <f t="shared" si="81"/>
        <v>1.2462457295897546E-2</v>
      </c>
      <c r="AA452" s="16">
        <f t="shared" si="82"/>
        <v>1.2218119080225163E-8</v>
      </c>
      <c r="AB452" s="16">
        <f t="shared" si="83"/>
        <v>4.3442689128292855E-19</v>
      </c>
      <c r="AC452" s="16">
        <f t="shared" si="84"/>
        <v>3.9032102255391737E-30</v>
      </c>
      <c r="AD452" s="17">
        <f t="shared" si="85"/>
        <v>7.4997055285742595E-42</v>
      </c>
    </row>
    <row r="453" spans="2:30" x14ac:dyDescent="0.25">
      <c r="B453" s="8">
        <v>446</v>
      </c>
      <c r="C453" s="9" t="s">
        <v>21</v>
      </c>
      <c r="D453" s="15">
        <f t="shared" si="74"/>
        <v>121.86043380613664</v>
      </c>
      <c r="E453" s="16">
        <f t="shared" si="75"/>
        <v>142.02612534477672</v>
      </c>
      <c r="F453" s="16">
        <f t="shared" si="76"/>
        <v>172.06807639021898</v>
      </c>
      <c r="G453" s="16">
        <f t="shared" si="77"/>
        <v>96.671916430639627</v>
      </c>
      <c r="H453" s="16">
        <f t="shared" si="78"/>
        <v>17.38228611410139</v>
      </c>
      <c r="I453" s="17">
        <f t="shared" si="79"/>
        <v>0.96269522440297051</v>
      </c>
      <c r="W453" s="8">
        <v>446</v>
      </c>
      <c r="X453" s="9" t="s">
        <v>21</v>
      </c>
      <c r="Y453" s="15">
        <f t="shared" si="80"/>
        <v>1.1305682645796002</v>
      </c>
      <c r="Z453" s="16">
        <f t="shared" si="81"/>
        <v>1.2213208149979594E-2</v>
      </c>
      <c r="AA453" s="16">
        <f t="shared" si="82"/>
        <v>1.1607213126213904E-8</v>
      </c>
      <c r="AB453" s="16">
        <f t="shared" si="83"/>
        <v>3.9098420215463571E-19</v>
      </c>
      <c r="AC453" s="16">
        <f t="shared" si="84"/>
        <v>3.3177286917082979E-30</v>
      </c>
      <c r="AD453" s="17">
        <f t="shared" si="85"/>
        <v>5.9997644228594078E-42</v>
      </c>
    </row>
    <row r="454" spans="2:30" x14ac:dyDescent="0.25">
      <c r="B454" s="8">
        <v>447</v>
      </c>
      <c r="C454" s="9" t="s">
        <v>21</v>
      </c>
      <c r="D454" s="15">
        <f t="shared" si="74"/>
        <v>120.64182946807527</v>
      </c>
      <c r="E454" s="16">
        <f t="shared" si="75"/>
        <v>139.18560283788119</v>
      </c>
      <c r="F454" s="16">
        <f t="shared" si="76"/>
        <v>163.46467257070802</v>
      </c>
      <c r="G454" s="16">
        <f t="shared" si="77"/>
        <v>87.004724787575668</v>
      </c>
      <c r="H454" s="16">
        <f t="shared" si="78"/>
        <v>14.774943196986181</v>
      </c>
      <c r="I454" s="17">
        <f t="shared" si="79"/>
        <v>0.77015617952237647</v>
      </c>
      <c r="W454" s="8">
        <v>447</v>
      </c>
      <c r="X454" s="9" t="s">
        <v>21</v>
      </c>
      <c r="Y454" s="15">
        <f t="shared" si="80"/>
        <v>1.1192625819338042</v>
      </c>
      <c r="Z454" s="16">
        <f t="shared" si="81"/>
        <v>1.1968943986980002E-2</v>
      </c>
      <c r="AA454" s="16">
        <f t="shared" si="82"/>
        <v>1.1026852469903208E-8</v>
      </c>
      <c r="AB454" s="16">
        <f t="shared" si="83"/>
        <v>3.5188578193917216E-19</v>
      </c>
      <c r="AC454" s="16">
        <f t="shared" si="84"/>
        <v>2.8200693879520529E-30</v>
      </c>
      <c r="AD454" s="17">
        <f t="shared" si="85"/>
        <v>4.7998115382875268E-42</v>
      </c>
    </row>
    <row r="455" spans="2:30" x14ac:dyDescent="0.25">
      <c r="B455" s="8">
        <v>448</v>
      </c>
      <c r="C455" s="9" t="s">
        <v>22</v>
      </c>
      <c r="D455" s="15">
        <f t="shared" si="74"/>
        <v>121.84824776275603</v>
      </c>
      <c r="E455" s="16">
        <f t="shared" si="75"/>
        <v>141.96931489463881</v>
      </c>
      <c r="F455" s="16">
        <f t="shared" si="76"/>
        <v>171.63790619924342</v>
      </c>
      <c r="G455" s="16">
        <f t="shared" si="77"/>
        <v>95.705197266333244</v>
      </c>
      <c r="H455" s="16">
        <f t="shared" si="78"/>
        <v>16.991184676534107</v>
      </c>
      <c r="I455" s="17">
        <f t="shared" si="79"/>
        <v>0.92418741542685168</v>
      </c>
      <c r="W455" s="8">
        <v>448</v>
      </c>
      <c r="X455" s="9" t="s">
        <v>21</v>
      </c>
      <c r="Y455" s="15">
        <f t="shared" si="80"/>
        <v>1.1080699561144662</v>
      </c>
      <c r="Z455" s="16">
        <f t="shared" si="81"/>
        <v>1.1729565107240401E-2</v>
      </c>
      <c r="AA455" s="16">
        <f t="shared" si="82"/>
        <v>1.0475509846408047E-8</v>
      </c>
      <c r="AB455" s="16">
        <f t="shared" si="83"/>
        <v>3.1669720374525495E-19</v>
      </c>
      <c r="AC455" s="16">
        <f t="shared" si="84"/>
        <v>2.3970589797592449E-30</v>
      </c>
      <c r="AD455" s="17">
        <f t="shared" si="85"/>
        <v>3.8398492306300217E-42</v>
      </c>
    </row>
    <row r="456" spans="2:30" x14ac:dyDescent="0.25">
      <c r="B456" s="8">
        <v>449</v>
      </c>
      <c r="C456" s="9" t="s">
        <v>22</v>
      </c>
      <c r="D456" s="15">
        <f t="shared" si="74"/>
        <v>123.06673024038359</v>
      </c>
      <c r="E456" s="16">
        <f t="shared" si="75"/>
        <v>144.8087011925316</v>
      </c>
      <c r="F456" s="16">
        <f t="shared" si="76"/>
        <v>180.21980150920561</v>
      </c>
      <c r="G456" s="16">
        <f t="shared" si="77"/>
        <v>105.27571699296658</v>
      </c>
      <c r="H456" s="16">
        <f t="shared" si="78"/>
        <v>19.539862378014224</v>
      </c>
      <c r="I456" s="17">
        <f t="shared" si="79"/>
        <v>1.109024898512222</v>
      </c>
      <c r="W456" s="8">
        <v>449</v>
      </c>
      <c r="X456" s="9" t="s">
        <v>21</v>
      </c>
      <c r="Y456" s="15">
        <f t="shared" si="80"/>
        <v>1.0969892565533215</v>
      </c>
      <c r="Z456" s="16">
        <f t="shared" si="81"/>
        <v>1.1494973805095593E-2</v>
      </c>
      <c r="AA456" s="16">
        <f t="shared" si="82"/>
        <v>9.9517343540876446E-9</v>
      </c>
      <c r="AB456" s="16">
        <f t="shared" si="83"/>
        <v>2.8502748337072948E-19</v>
      </c>
      <c r="AC456" s="16">
        <f t="shared" si="84"/>
        <v>2.037500132795358E-30</v>
      </c>
      <c r="AD456" s="17">
        <f t="shared" si="85"/>
        <v>3.0718793845040173E-42</v>
      </c>
    </row>
    <row r="457" spans="2:30" x14ac:dyDescent="0.25">
      <c r="B457" s="8">
        <v>450</v>
      </c>
      <c r="C457" s="9" t="s">
        <v>22</v>
      </c>
      <c r="D457" s="15">
        <f t="shared" ref="D457:D520" si="86">IF($C457="W",D456*(1+D$6),D456*(1-D$6))</f>
        <v>124.29739754278742</v>
      </c>
      <c r="E457" s="16">
        <f t="shared" ref="E457:E520" si="87">IF($C457="W",E456*(1+E$6),E456*(1-E$6))</f>
        <v>147.70487521638225</v>
      </c>
      <c r="F457" s="16">
        <f t="shared" ref="F457:F520" si="88">IF($C457="W",F456*(1+F$6),F456*(1-F$6))</f>
        <v>189.23079158466589</v>
      </c>
      <c r="G457" s="16">
        <f t="shared" ref="G457:G520" si="89">IF($C457="W",G456*(1+G$6),G456*(1-G$6))</f>
        <v>115.80328869226325</v>
      </c>
      <c r="H457" s="16">
        <f t="shared" ref="H457:H520" si="90">IF($C457="W",H456*(1+H$6),H456*(1-H$6))</f>
        <v>22.470841734716355</v>
      </c>
      <c r="I457" s="17">
        <f t="shared" ref="I457:I520" si="91">IF($C457="W",I456*(1+I$6),I456*(1-I$6))</f>
        <v>1.3308298782146664</v>
      </c>
      <c r="W457" s="8">
        <v>450</v>
      </c>
      <c r="X457" s="9" t="s">
        <v>21</v>
      </c>
      <c r="Y457" s="15">
        <f t="shared" ref="Y457:Y520" si="92">IF($X457="W",Y456*(1+Y$6),Y456*(1-Y$6))</f>
        <v>1.0860193639877882</v>
      </c>
      <c r="Z457" s="16">
        <f t="shared" ref="Z457:Z520" si="93">IF($X457="W",Z456*(1+Z$6),Z456*(1-Z$6))</f>
        <v>1.1265074328993681E-2</v>
      </c>
      <c r="AA457" s="16">
        <f t="shared" ref="AA457:AA520" si="94">IF($X457="W",AA456*(1+AA$6),AA456*(1-AA$6))</f>
        <v>9.4541476363832619E-9</v>
      </c>
      <c r="AB457" s="16">
        <f t="shared" ref="AB457:AB520" si="95">IF($X457="W",AB456*(1+AB$6),AB456*(1-AB$6))</f>
        <v>2.5652473503365656E-19</v>
      </c>
      <c r="AC457" s="16">
        <f t="shared" ref="AC457:AC520" si="96">IF($X457="W",AC456*(1+AC$6),AC456*(1-AC$6))</f>
        <v>1.7318751128760541E-30</v>
      </c>
      <c r="AD457" s="17">
        <f t="shared" ref="AD457:AD520" si="97">IF($X457="W",AD456*(1+AD$6),AD456*(1-AD$6))</f>
        <v>2.4575035076032141E-42</v>
      </c>
    </row>
    <row r="458" spans="2:30" x14ac:dyDescent="0.25">
      <c r="B458" s="8">
        <v>451</v>
      </c>
      <c r="C458" s="9" t="s">
        <v>21</v>
      </c>
      <c r="D458" s="15">
        <f t="shared" si="86"/>
        <v>123.05442356735955</v>
      </c>
      <c r="E458" s="16">
        <f t="shared" si="87"/>
        <v>144.7507777120546</v>
      </c>
      <c r="F458" s="16">
        <f t="shared" si="88"/>
        <v>179.76925200543261</v>
      </c>
      <c r="G458" s="16">
        <f t="shared" si="89"/>
        <v>104.22295982303693</v>
      </c>
      <c r="H458" s="16">
        <f t="shared" si="90"/>
        <v>19.1002154745089</v>
      </c>
      <c r="I458" s="17">
        <f t="shared" si="91"/>
        <v>1.064663902571733</v>
      </c>
      <c r="W458" s="8">
        <v>451</v>
      </c>
      <c r="X458" s="9" t="s">
        <v>21</v>
      </c>
      <c r="Y458" s="15">
        <f t="shared" si="92"/>
        <v>1.0751591703479102</v>
      </c>
      <c r="Z458" s="16">
        <f t="shared" si="93"/>
        <v>1.1039772842413807E-2</v>
      </c>
      <c r="AA458" s="16">
        <f t="shared" si="94"/>
        <v>8.9814402545640981E-9</v>
      </c>
      <c r="AB458" s="16">
        <f t="shared" si="95"/>
        <v>2.3087226153029093E-19</v>
      </c>
      <c r="AC458" s="16">
        <f t="shared" si="96"/>
        <v>1.472093845944646E-30</v>
      </c>
      <c r="AD458" s="17">
        <f t="shared" si="97"/>
        <v>1.9660028060825712E-42</v>
      </c>
    </row>
    <row r="459" spans="2:30" x14ac:dyDescent="0.25">
      <c r="B459" s="8">
        <v>452</v>
      </c>
      <c r="C459" s="9" t="s">
        <v>22</v>
      </c>
      <c r="D459" s="15">
        <f t="shared" si="86"/>
        <v>124.28496780303314</v>
      </c>
      <c r="E459" s="16">
        <f t="shared" si="87"/>
        <v>147.6457932662957</v>
      </c>
      <c r="F459" s="16">
        <f t="shared" si="88"/>
        <v>188.75771460570425</v>
      </c>
      <c r="G459" s="16">
        <f t="shared" si="89"/>
        <v>114.64525580534064</v>
      </c>
      <c r="H459" s="16">
        <f t="shared" si="90"/>
        <v>21.965247795685233</v>
      </c>
      <c r="I459" s="17">
        <f t="shared" si="91"/>
        <v>1.2775966830860797</v>
      </c>
      <c r="W459" s="8">
        <v>452</v>
      </c>
      <c r="X459" s="9" t="s">
        <v>21</v>
      </c>
      <c r="Y459" s="15">
        <f t="shared" si="92"/>
        <v>1.0644075786444311</v>
      </c>
      <c r="Z459" s="16">
        <f t="shared" si="93"/>
        <v>1.0818977385565531E-2</v>
      </c>
      <c r="AA459" s="16">
        <f t="shared" si="94"/>
        <v>8.5323682418358934E-9</v>
      </c>
      <c r="AB459" s="16">
        <f t="shared" si="95"/>
        <v>2.0778503537726185E-19</v>
      </c>
      <c r="AC459" s="16">
        <f t="shared" si="96"/>
        <v>1.2512797690529491E-30</v>
      </c>
      <c r="AD459" s="17">
        <f t="shared" si="97"/>
        <v>1.5728022448660571E-42</v>
      </c>
    </row>
    <row r="460" spans="2:30" x14ac:dyDescent="0.25">
      <c r="B460" s="8">
        <v>453</v>
      </c>
      <c r="C460" s="9" t="s">
        <v>21</v>
      </c>
      <c r="D460" s="15">
        <f t="shared" si="86"/>
        <v>123.0421181250028</v>
      </c>
      <c r="E460" s="16">
        <f t="shared" si="87"/>
        <v>144.69287740096979</v>
      </c>
      <c r="F460" s="16">
        <f t="shared" si="88"/>
        <v>179.31982887541903</v>
      </c>
      <c r="G460" s="16">
        <f t="shared" si="89"/>
        <v>103.18073022480658</v>
      </c>
      <c r="H460" s="16">
        <f t="shared" si="90"/>
        <v>18.670460626332449</v>
      </c>
      <c r="I460" s="17">
        <f t="shared" si="91"/>
        <v>1.0220773464688637</v>
      </c>
      <c r="W460" s="8">
        <v>453</v>
      </c>
      <c r="X460" s="9" t="s">
        <v>21</v>
      </c>
      <c r="Y460" s="15">
        <f t="shared" si="92"/>
        <v>1.0537635028579868</v>
      </c>
      <c r="Z460" s="16">
        <f t="shared" si="93"/>
        <v>1.060259783785422E-2</v>
      </c>
      <c r="AA460" s="16">
        <f t="shared" si="94"/>
        <v>8.1057498297440992E-9</v>
      </c>
      <c r="AB460" s="16">
        <f t="shared" si="95"/>
        <v>1.8700653183953566E-19</v>
      </c>
      <c r="AC460" s="16">
        <f t="shared" si="96"/>
        <v>1.0635878036950067E-30</v>
      </c>
      <c r="AD460" s="17">
        <f t="shared" si="97"/>
        <v>1.2582417958928458E-42</v>
      </c>
    </row>
    <row r="461" spans="2:30" x14ac:dyDescent="0.25">
      <c r="B461" s="8">
        <v>454</v>
      </c>
      <c r="C461" s="9" t="s">
        <v>21</v>
      </c>
      <c r="D461" s="15">
        <f t="shared" si="86"/>
        <v>121.81169694375278</v>
      </c>
      <c r="E461" s="16">
        <f t="shared" si="87"/>
        <v>141.79901985295038</v>
      </c>
      <c r="F461" s="16">
        <f t="shared" si="88"/>
        <v>170.35383743164809</v>
      </c>
      <c r="G461" s="16">
        <f t="shared" si="89"/>
        <v>92.86265720232592</v>
      </c>
      <c r="H461" s="16">
        <f t="shared" si="90"/>
        <v>15.869891532382582</v>
      </c>
      <c r="I461" s="17">
        <f t="shared" si="91"/>
        <v>0.81766187717509098</v>
      </c>
      <c r="W461" s="8">
        <v>454</v>
      </c>
      <c r="X461" s="9" t="s">
        <v>21</v>
      </c>
      <c r="Y461" s="15">
        <f t="shared" si="92"/>
        <v>1.0432258678294068</v>
      </c>
      <c r="Z461" s="16">
        <f t="shared" si="93"/>
        <v>1.0390545881097136E-2</v>
      </c>
      <c r="AA461" s="16">
        <f t="shared" si="94"/>
        <v>7.7004623382568945E-9</v>
      </c>
      <c r="AB461" s="16">
        <f t="shared" si="95"/>
        <v>1.6830587865558211E-19</v>
      </c>
      <c r="AC461" s="16">
        <f t="shared" si="96"/>
        <v>9.0404963314075566E-31</v>
      </c>
      <c r="AD461" s="17">
        <f t="shared" si="97"/>
        <v>1.0065934367142767E-42</v>
      </c>
    </row>
    <row r="462" spans="2:30" x14ac:dyDescent="0.25">
      <c r="B462" s="8">
        <v>455</v>
      </c>
      <c r="C462" s="9" t="s">
        <v>21</v>
      </c>
      <c r="D462" s="15">
        <f t="shared" si="86"/>
        <v>120.59357997431525</v>
      </c>
      <c r="E462" s="16">
        <f t="shared" si="87"/>
        <v>138.96303945589136</v>
      </c>
      <c r="F462" s="16">
        <f t="shared" si="88"/>
        <v>161.83614556006569</v>
      </c>
      <c r="G462" s="16">
        <f t="shared" si="89"/>
        <v>83.576391482093328</v>
      </c>
      <c r="H462" s="16">
        <f t="shared" si="90"/>
        <v>13.489407802525195</v>
      </c>
      <c r="I462" s="17">
        <f t="shared" si="91"/>
        <v>0.65412950174007278</v>
      </c>
      <c r="W462" s="8">
        <v>455</v>
      </c>
      <c r="X462" s="9" t="s">
        <v>21</v>
      </c>
      <c r="Y462" s="15">
        <f t="shared" si="92"/>
        <v>1.0327936091511127</v>
      </c>
      <c r="Z462" s="16">
        <f t="shared" si="93"/>
        <v>1.0182734963475193E-2</v>
      </c>
      <c r="AA462" s="16">
        <f t="shared" si="94"/>
        <v>7.3154392213440498E-9</v>
      </c>
      <c r="AB462" s="16">
        <f t="shared" si="95"/>
        <v>1.514752907900239E-19</v>
      </c>
      <c r="AC462" s="16">
        <f t="shared" si="96"/>
        <v>7.6844218816964228E-31</v>
      </c>
      <c r="AD462" s="17">
        <f t="shared" si="97"/>
        <v>8.0527474937142129E-43</v>
      </c>
    </row>
    <row r="463" spans="2:30" x14ac:dyDescent="0.25">
      <c r="B463" s="8">
        <v>456</v>
      </c>
      <c r="C463" s="9" t="s">
        <v>22</v>
      </c>
      <c r="D463" s="15">
        <f t="shared" si="86"/>
        <v>121.79951577405841</v>
      </c>
      <c r="E463" s="16">
        <f t="shared" si="87"/>
        <v>141.7423002450092</v>
      </c>
      <c r="F463" s="16">
        <f t="shared" si="88"/>
        <v>169.92795283806899</v>
      </c>
      <c r="G463" s="16">
        <f t="shared" si="89"/>
        <v>91.934030630302672</v>
      </c>
      <c r="H463" s="16">
        <f t="shared" si="90"/>
        <v>15.512818972903972</v>
      </c>
      <c r="I463" s="17">
        <f t="shared" si="91"/>
        <v>0.78495540208808734</v>
      </c>
      <c r="W463" s="8">
        <v>456</v>
      </c>
      <c r="X463" s="9" t="s">
        <v>21</v>
      </c>
      <c r="Y463" s="15">
        <f t="shared" si="92"/>
        <v>1.0224656730596016</v>
      </c>
      <c r="Z463" s="16">
        <f t="shared" si="93"/>
        <v>9.9790802642056881E-3</v>
      </c>
      <c r="AA463" s="16">
        <f t="shared" si="94"/>
        <v>6.9496672602768473E-9</v>
      </c>
      <c r="AB463" s="16">
        <f t="shared" si="95"/>
        <v>1.3632776171102153E-19</v>
      </c>
      <c r="AC463" s="16">
        <f t="shared" si="96"/>
        <v>6.5317585994419595E-31</v>
      </c>
      <c r="AD463" s="17">
        <f t="shared" si="97"/>
        <v>6.4421979949713705E-43</v>
      </c>
    </row>
    <row r="464" spans="2:30" x14ac:dyDescent="0.25">
      <c r="B464" s="8">
        <v>457</v>
      </c>
      <c r="C464" s="9" t="s">
        <v>22</v>
      </c>
      <c r="D464" s="15">
        <f t="shared" si="86"/>
        <v>123.01751093179899</v>
      </c>
      <c r="E464" s="16">
        <f t="shared" si="87"/>
        <v>144.57714624990939</v>
      </c>
      <c r="F464" s="16">
        <f t="shared" si="88"/>
        <v>178.42435047997245</v>
      </c>
      <c r="G464" s="16">
        <f t="shared" si="89"/>
        <v>101.12743369333295</v>
      </c>
      <c r="H464" s="16">
        <f t="shared" si="90"/>
        <v>17.839741818839567</v>
      </c>
      <c r="I464" s="17">
        <f t="shared" si="91"/>
        <v>0.94194648250570479</v>
      </c>
      <c r="W464" s="8">
        <v>457</v>
      </c>
      <c r="X464" s="9" t="s">
        <v>21</v>
      </c>
      <c r="Y464" s="15">
        <f t="shared" si="92"/>
        <v>1.0122410163290056</v>
      </c>
      <c r="Z464" s="16">
        <f t="shared" si="93"/>
        <v>9.7794986589215746E-3</v>
      </c>
      <c r="AA464" s="16">
        <f t="shared" si="94"/>
        <v>6.602183897263005E-9</v>
      </c>
      <c r="AB464" s="16">
        <f t="shared" si="95"/>
        <v>1.2269498553991938E-19</v>
      </c>
      <c r="AC464" s="16">
        <f t="shared" si="96"/>
        <v>5.5519948095256655E-31</v>
      </c>
      <c r="AD464" s="17">
        <f t="shared" si="97"/>
        <v>5.1537583959770967E-43</v>
      </c>
    </row>
    <row r="465" spans="2:30" x14ac:dyDescent="0.25">
      <c r="B465" s="8">
        <v>458</v>
      </c>
      <c r="C465" s="9" t="s">
        <v>22</v>
      </c>
      <c r="D465" s="15">
        <f t="shared" si="86"/>
        <v>124.24768604111699</v>
      </c>
      <c r="E465" s="16">
        <f t="shared" si="87"/>
        <v>147.46868917490758</v>
      </c>
      <c r="F465" s="16">
        <f t="shared" si="88"/>
        <v>187.34556800397107</v>
      </c>
      <c r="G465" s="16">
        <f t="shared" si="89"/>
        <v>111.24017706266625</v>
      </c>
      <c r="H465" s="16">
        <f t="shared" si="90"/>
        <v>20.5157030916655</v>
      </c>
      <c r="I465" s="17">
        <f t="shared" si="91"/>
        <v>1.1303357790068458</v>
      </c>
      <c r="W465" s="8">
        <v>458</v>
      </c>
      <c r="X465" s="9" t="s">
        <v>21</v>
      </c>
      <c r="Y465" s="15">
        <f t="shared" si="92"/>
        <v>1.0021186061657157</v>
      </c>
      <c r="Z465" s="16">
        <f t="shared" si="93"/>
        <v>9.5839086857431432E-3</v>
      </c>
      <c r="AA465" s="16">
        <f t="shared" si="94"/>
        <v>6.2720747023998541E-9</v>
      </c>
      <c r="AB465" s="16">
        <f t="shared" si="95"/>
        <v>1.1042548698592746E-19</v>
      </c>
      <c r="AC465" s="16">
        <f t="shared" si="96"/>
        <v>4.7191955880968153E-31</v>
      </c>
      <c r="AD465" s="17">
        <f t="shared" si="97"/>
        <v>4.1230067167816777E-43</v>
      </c>
    </row>
    <row r="466" spans="2:30" x14ac:dyDescent="0.25">
      <c r="B466" s="8">
        <v>459</v>
      </c>
      <c r="C466" s="9" t="s">
        <v>21</v>
      </c>
      <c r="D466" s="15">
        <f t="shared" si="86"/>
        <v>123.00520918070582</v>
      </c>
      <c r="E466" s="16">
        <f t="shared" si="87"/>
        <v>144.51931539140944</v>
      </c>
      <c r="F466" s="16">
        <f t="shared" si="88"/>
        <v>177.97828960377251</v>
      </c>
      <c r="G466" s="16">
        <f t="shared" si="89"/>
        <v>100.11615935639962</v>
      </c>
      <c r="H466" s="16">
        <f t="shared" si="90"/>
        <v>17.438347627915675</v>
      </c>
      <c r="I466" s="17">
        <f t="shared" si="91"/>
        <v>0.90426862320547663</v>
      </c>
      <c r="W466" s="8">
        <v>459</v>
      </c>
      <c r="X466" s="9" t="s">
        <v>21</v>
      </c>
      <c r="Y466" s="15">
        <f t="shared" si="92"/>
        <v>0.99209742010405855</v>
      </c>
      <c r="Z466" s="16">
        <f t="shared" si="93"/>
        <v>9.3922305120282806E-3</v>
      </c>
      <c r="AA466" s="16">
        <f t="shared" si="94"/>
        <v>5.9584709672798608E-9</v>
      </c>
      <c r="AB466" s="16">
        <f t="shared" si="95"/>
        <v>9.9382938287334716E-20</v>
      </c>
      <c r="AC466" s="16">
        <f t="shared" si="96"/>
        <v>4.011316249882293E-31</v>
      </c>
      <c r="AD466" s="17">
        <f t="shared" si="97"/>
        <v>3.2984053734253425E-43</v>
      </c>
    </row>
    <row r="467" spans="2:30" x14ac:dyDescent="0.25">
      <c r="B467" s="8">
        <v>460</v>
      </c>
      <c r="C467" s="9" t="s">
        <v>22</v>
      </c>
      <c r="D467" s="15">
        <f t="shared" si="86"/>
        <v>124.23526127251287</v>
      </c>
      <c r="E467" s="16">
        <f t="shared" si="87"/>
        <v>147.40970169923762</v>
      </c>
      <c r="F467" s="16">
        <f t="shared" si="88"/>
        <v>186.87720408396115</v>
      </c>
      <c r="G467" s="16">
        <f t="shared" si="89"/>
        <v>110.12777529203959</v>
      </c>
      <c r="H467" s="16">
        <f t="shared" si="90"/>
        <v>20.054099772103026</v>
      </c>
      <c r="I467" s="17">
        <f t="shared" si="91"/>
        <v>1.0851223478465719</v>
      </c>
      <c r="W467" s="8">
        <v>460</v>
      </c>
      <c r="X467" s="9" t="s">
        <v>21</v>
      </c>
      <c r="Y467" s="15">
        <f t="shared" si="92"/>
        <v>0.982176445903018</v>
      </c>
      <c r="Z467" s="16">
        <f t="shared" si="93"/>
        <v>9.2043859017877146E-3</v>
      </c>
      <c r="AA467" s="16">
        <f t="shared" si="94"/>
        <v>5.6605474189158677E-9</v>
      </c>
      <c r="AB467" s="16">
        <f t="shared" si="95"/>
        <v>8.9444644458601243E-20</v>
      </c>
      <c r="AC467" s="16">
        <f t="shared" si="96"/>
        <v>3.4096188123999487E-31</v>
      </c>
      <c r="AD467" s="17">
        <f t="shared" si="97"/>
        <v>2.6387242987402742E-43</v>
      </c>
    </row>
    <row r="468" spans="2:30" x14ac:dyDescent="0.25">
      <c r="B468" s="8">
        <v>461</v>
      </c>
      <c r="C468" s="9" t="s">
        <v>22</v>
      </c>
      <c r="D468" s="15">
        <f t="shared" si="86"/>
        <v>125.477613885238</v>
      </c>
      <c r="E468" s="16">
        <f t="shared" si="87"/>
        <v>150.35789573322236</v>
      </c>
      <c r="F468" s="16">
        <f t="shared" si="88"/>
        <v>196.2210642881592</v>
      </c>
      <c r="G468" s="16">
        <f t="shared" si="89"/>
        <v>121.14055282124356</v>
      </c>
      <c r="H468" s="16">
        <f t="shared" si="90"/>
        <v>23.062214737918477</v>
      </c>
      <c r="I468" s="17">
        <f t="shared" si="91"/>
        <v>1.3021468174158863</v>
      </c>
      <c r="W468" s="8">
        <v>461</v>
      </c>
      <c r="X468" s="9" t="s">
        <v>21</v>
      </c>
      <c r="Y468" s="15">
        <f t="shared" si="92"/>
        <v>0.97235468144398784</v>
      </c>
      <c r="Z468" s="16">
        <f t="shared" si="93"/>
        <v>9.0202981837519593E-3</v>
      </c>
      <c r="AA468" s="16">
        <f t="shared" si="94"/>
        <v>5.3775200479700742E-9</v>
      </c>
      <c r="AB468" s="16">
        <f t="shared" si="95"/>
        <v>8.0500180012741115E-20</v>
      </c>
      <c r="AC468" s="16">
        <f t="shared" si="96"/>
        <v>2.8981759905399563E-31</v>
      </c>
      <c r="AD468" s="17">
        <f t="shared" si="97"/>
        <v>2.1109794389922194E-43</v>
      </c>
    </row>
    <row r="469" spans="2:30" x14ac:dyDescent="0.25">
      <c r="B469" s="8">
        <v>462</v>
      </c>
      <c r="C469" s="9" t="s">
        <v>21</v>
      </c>
      <c r="D469" s="15">
        <f t="shared" si="86"/>
        <v>124.22283774638562</v>
      </c>
      <c r="E469" s="16">
        <f t="shared" si="87"/>
        <v>147.35073781855792</v>
      </c>
      <c r="F469" s="16">
        <f t="shared" si="88"/>
        <v>186.41001107375124</v>
      </c>
      <c r="G469" s="16">
        <f t="shared" si="89"/>
        <v>109.02649753911921</v>
      </c>
      <c r="H469" s="16">
        <f t="shared" si="90"/>
        <v>19.602882527230705</v>
      </c>
      <c r="I469" s="17">
        <f t="shared" si="91"/>
        <v>1.0417174539327092</v>
      </c>
      <c r="W469" s="8">
        <v>462</v>
      </c>
      <c r="X469" s="9" t="s">
        <v>21</v>
      </c>
      <c r="Y469" s="15">
        <f t="shared" si="92"/>
        <v>0.96263113462954797</v>
      </c>
      <c r="Z469" s="16">
        <f t="shared" si="93"/>
        <v>8.8398922200769205E-3</v>
      </c>
      <c r="AA469" s="16">
        <f t="shared" si="94"/>
        <v>5.1086440455715706E-9</v>
      </c>
      <c r="AB469" s="16">
        <f t="shared" si="95"/>
        <v>7.2450162011467005E-20</v>
      </c>
      <c r="AC469" s="16">
        <f t="shared" si="96"/>
        <v>2.4634495919589629E-31</v>
      </c>
      <c r="AD469" s="17">
        <f t="shared" si="97"/>
        <v>1.6887835511937756E-43</v>
      </c>
    </row>
    <row r="470" spans="2:30" x14ac:dyDescent="0.25">
      <c r="B470" s="8">
        <v>463</v>
      </c>
      <c r="C470" s="9" t="s">
        <v>22</v>
      </c>
      <c r="D470" s="15">
        <f t="shared" si="86"/>
        <v>125.46506612384948</v>
      </c>
      <c r="E470" s="16">
        <f t="shared" si="87"/>
        <v>150.29775257492909</v>
      </c>
      <c r="F470" s="16">
        <f t="shared" si="88"/>
        <v>195.7305116274388</v>
      </c>
      <c r="G470" s="16">
        <f t="shared" si="89"/>
        <v>119.92914729303114</v>
      </c>
      <c r="H470" s="16">
        <f t="shared" si="90"/>
        <v>22.54331490631531</v>
      </c>
      <c r="I470" s="17">
        <f t="shared" si="91"/>
        <v>1.250060944719251</v>
      </c>
      <c r="W470" s="8">
        <v>463</v>
      </c>
      <c r="X470" s="9" t="s">
        <v>21</v>
      </c>
      <c r="Y470" s="15">
        <f t="shared" si="92"/>
        <v>0.95300482328325253</v>
      </c>
      <c r="Z470" s="16">
        <f t="shared" si="93"/>
        <v>8.6630943756753811E-3</v>
      </c>
      <c r="AA470" s="16">
        <f t="shared" si="94"/>
        <v>4.8532118432929915E-9</v>
      </c>
      <c r="AB470" s="16">
        <f t="shared" si="95"/>
        <v>6.5205145810320306E-20</v>
      </c>
      <c r="AC470" s="16">
        <f t="shared" si="96"/>
        <v>2.0939321531651186E-31</v>
      </c>
      <c r="AD470" s="17">
        <f t="shared" si="97"/>
        <v>1.3510268409550206E-43</v>
      </c>
    </row>
    <row r="471" spans="2:30" x14ac:dyDescent="0.25">
      <c r="B471" s="8">
        <v>464</v>
      </c>
      <c r="C471" s="9" t="s">
        <v>22</v>
      </c>
      <c r="D471" s="15">
        <f t="shared" si="86"/>
        <v>126.71971678508798</v>
      </c>
      <c r="E471" s="16">
        <f t="shared" si="87"/>
        <v>153.30370762642767</v>
      </c>
      <c r="F471" s="16">
        <f t="shared" si="88"/>
        <v>205.51703720881076</v>
      </c>
      <c r="G471" s="16">
        <f t="shared" si="89"/>
        <v>131.92206202233427</v>
      </c>
      <c r="H471" s="16">
        <f t="shared" si="90"/>
        <v>25.924812142262603</v>
      </c>
      <c r="I471" s="17">
        <f t="shared" si="91"/>
        <v>1.5000731336631012</v>
      </c>
      <c r="W471" s="8">
        <v>464</v>
      </c>
      <c r="X471" s="9" t="s">
        <v>21</v>
      </c>
      <c r="Y471" s="15">
        <f t="shared" si="92"/>
        <v>0.94347477505041999</v>
      </c>
      <c r="Z471" s="16">
        <f t="shared" si="93"/>
        <v>8.489832488161873E-3</v>
      </c>
      <c r="AA471" s="16">
        <f t="shared" si="94"/>
        <v>4.6105512511283413E-9</v>
      </c>
      <c r="AB471" s="16">
        <f t="shared" si="95"/>
        <v>5.868463122928828E-20</v>
      </c>
      <c r="AC471" s="16">
        <f t="shared" si="96"/>
        <v>1.7798423301903507E-31</v>
      </c>
      <c r="AD471" s="17">
        <f t="shared" si="97"/>
        <v>1.0808214727640165E-43</v>
      </c>
    </row>
    <row r="472" spans="2:30" x14ac:dyDescent="0.25">
      <c r="B472" s="8">
        <v>465</v>
      </c>
      <c r="C472" s="9" t="s">
        <v>22</v>
      </c>
      <c r="D472" s="15">
        <f t="shared" si="86"/>
        <v>127.98691395293886</v>
      </c>
      <c r="E472" s="16">
        <f t="shared" si="87"/>
        <v>156.36978177895622</v>
      </c>
      <c r="F472" s="16">
        <f t="shared" si="88"/>
        <v>215.79288906925132</v>
      </c>
      <c r="G472" s="16">
        <f t="shared" si="89"/>
        <v>145.11426822456772</v>
      </c>
      <c r="H472" s="16">
        <f t="shared" si="90"/>
        <v>29.813533963601991</v>
      </c>
      <c r="I472" s="17">
        <f t="shared" si="91"/>
        <v>1.8000877603957215</v>
      </c>
      <c r="W472" s="8">
        <v>465</v>
      </c>
      <c r="X472" s="9" t="s">
        <v>21</v>
      </c>
      <c r="Y472" s="15">
        <f t="shared" si="92"/>
        <v>0.93404002729991575</v>
      </c>
      <c r="Z472" s="16">
        <f t="shared" si="93"/>
        <v>8.3200358383986352E-3</v>
      </c>
      <c r="AA472" s="16">
        <f t="shared" si="94"/>
        <v>4.3800236885719244E-9</v>
      </c>
      <c r="AB472" s="16">
        <f t="shared" si="95"/>
        <v>5.2816168106359451E-20</v>
      </c>
      <c r="AC472" s="16">
        <f t="shared" si="96"/>
        <v>1.5128659806617981E-31</v>
      </c>
      <c r="AD472" s="17">
        <f t="shared" si="97"/>
        <v>8.646571782112133E-44</v>
      </c>
    </row>
    <row r="473" spans="2:30" x14ac:dyDescent="0.25">
      <c r="B473" s="8">
        <v>466</v>
      </c>
      <c r="C473" s="9" t="s">
        <v>21</v>
      </c>
      <c r="D473" s="15">
        <f t="shared" si="86"/>
        <v>126.70704481340947</v>
      </c>
      <c r="E473" s="16">
        <f t="shared" si="87"/>
        <v>153.2423861433771</v>
      </c>
      <c r="F473" s="16">
        <f t="shared" si="88"/>
        <v>205.00324461578873</v>
      </c>
      <c r="G473" s="16">
        <f t="shared" si="89"/>
        <v>130.60284140211095</v>
      </c>
      <c r="H473" s="16">
        <f t="shared" si="90"/>
        <v>25.341503869061693</v>
      </c>
      <c r="I473" s="17">
        <f t="shared" si="91"/>
        <v>1.4400702083165773</v>
      </c>
      <c r="W473" s="8">
        <v>466</v>
      </c>
      <c r="X473" s="9" t="s">
        <v>21</v>
      </c>
      <c r="Y473" s="15">
        <f t="shared" si="92"/>
        <v>0.92469962702691655</v>
      </c>
      <c r="Z473" s="16">
        <f t="shared" si="93"/>
        <v>8.1536351216306615E-3</v>
      </c>
      <c r="AA473" s="16">
        <f t="shared" si="94"/>
        <v>4.1610225041433284E-9</v>
      </c>
      <c r="AB473" s="16">
        <f t="shared" si="95"/>
        <v>4.7534551295723506E-20</v>
      </c>
      <c r="AC473" s="16">
        <f t="shared" si="96"/>
        <v>1.2859360835625283E-31</v>
      </c>
      <c r="AD473" s="17">
        <f t="shared" si="97"/>
        <v>6.9172574256897068E-44</v>
      </c>
    </row>
    <row r="474" spans="2:30" x14ac:dyDescent="0.25">
      <c r="B474" s="8">
        <v>467</v>
      </c>
      <c r="C474" s="9" t="s">
        <v>21</v>
      </c>
      <c r="D474" s="15">
        <f t="shared" si="86"/>
        <v>125.43997436527538</v>
      </c>
      <c r="E474" s="16">
        <f t="shared" si="87"/>
        <v>150.17753842050956</v>
      </c>
      <c r="F474" s="16">
        <f t="shared" si="88"/>
        <v>194.75308238499929</v>
      </c>
      <c r="G474" s="16">
        <f t="shared" si="89"/>
        <v>117.54255726189986</v>
      </c>
      <c r="H474" s="16">
        <f t="shared" si="90"/>
        <v>21.540278288702439</v>
      </c>
      <c r="I474" s="17">
        <f t="shared" si="91"/>
        <v>1.1520561666532618</v>
      </c>
      <c r="W474" s="8">
        <v>467</v>
      </c>
      <c r="X474" s="9" t="s">
        <v>21</v>
      </c>
      <c r="Y474" s="15">
        <f t="shared" si="92"/>
        <v>0.9154526307566474</v>
      </c>
      <c r="Z474" s="16">
        <f t="shared" si="93"/>
        <v>7.9905624191980475E-3</v>
      </c>
      <c r="AA474" s="16">
        <f t="shared" si="94"/>
        <v>3.9529713789361616E-9</v>
      </c>
      <c r="AB474" s="16">
        <f t="shared" si="95"/>
        <v>4.2781096166151155E-20</v>
      </c>
      <c r="AC474" s="16">
        <f t="shared" si="96"/>
        <v>1.0930456710281491E-31</v>
      </c>
      <c r="AD474" s="17">
        <f t="shared" si="97"/>
        <v>5.5338059405517658E-44</v>
      </c>
    </row>
    <row r="475" spans="2:30" x14ac:dyDescent="0.25">
      <c r="B475" s="8">
        <v>468</v>
      </c>
      <c r="C475" s="9" t="s">
        <v>22</v>
      </c>
      <c r="D475" s="15">
        <f t="shared" si="86"/>
        <v>126.69437410892813</v>
      </c>
      <c r="E475" s="16">
        <f t="shared" si="87"/>
        <v>153.18108918891977</v>
      </c>
      <c r="F475" s="16">
        <f t="shared" si="88"/>
        <v>204.49073650424927</v>
      </c>
      <c r="G475" s="16">
        <f t="shared" si="89"/>
        <v>129.29681298808987</v>
      </c>
      <c r="H475" s="16">
        <f t="shared" si="90"/>
        <v>24.771320032007804</v>
      </c>
      <c r="I475" s="17">
        <f t="shared" si="91"/>
        <v>1.3824673999839141</v>
      </c>
      <c r="W475" s="8">
        <v>468</v>
      </c>
      <c r="X475" s="9" t="s">
        <v>21</v>
      </c>
      <c r="Y475" s="15">
        <f t="shared" si="92"/>
        <v>0.90629810444908088</v>
      </c>
      <c r="Z475" s="16">
        <f t="shared" si="93"/>
        <v>7.8307511708140872E-3</v>
      </c>
      <c r="AA475" s="16">
        <f t="shared" si="94"/>
        <v>3.7553228099893531E-9</v>
      </c>
      <c r="AB475" s="16">
        <f t="shared" si="95"/>
        <v>3.8502986549536043E-20</v>
      </c>
      <c r="AC475" s="16">
        <f t="shared" si="96"/>
        <v>9.2908882037392671E-32</v>
      </c>
      <c r="AD475" s="17">
        <f t="shared" si="97"/>
        <v>4.4270447524414128E-44</v>
      </c>
    </row>
    <row r="476" spans="2:30" x14ac:dyDescent="0.25">
      <c r="B476" s="8">
        <v>469</v>
      </c>
      <c r="C476" s="9" t="s">
        <v>22</v>
      </c>
      <c r="D476" s="15">
        <f t="shared" si="86"/>
        <v>127.96131785001741</v>
      </c>
      <c r="E476" s="16">
        <f t="shared" si="87"/>
        <v>156.24471097269816</v>
      </c>
      <c r="F476" s="16">
        <f t="shared" si="88"/>
        <v>214.71527332946175</v>
      </c>
      <c r="G476" s="16">
        <f t="shared" si="89"/>
        <v>142.22649428689886</v>
      </c>
      <c r="H476" s="16">
        <f t="shared" si="90"/>
        <v>28.487018036808973</v>
      </c>
      <c r="I476" s="17">
        <f t="shared" si="91"/>
        <v>1.658960879980697</v>
      </c>
      <c r="W476" s="8">
        <v>469</v>
      </c>
      <c r="X476" s="9" t="s">
        <v>21</v>
      </c>
      <c r="Y476" s="15">
        <f t="shared" si="92"/>
        <v>0.89723512340459011</v>
      </c>
      <c r="Z476" s="16">
        <f t="shared" si="93"/>
        <v>7.6741361473978056E-3</v>
      </c>
      <c r="AA476" s="16">
        <f t="shared" si="94"/>
        <v>3.567556669489885E-9</v>
      </c>
      <c r="AB476" s="16">
        <f t="shared" si="95"/>
        <v>3.4652687894582439E-20</v>
      </c>
      <c r="AC476" s="16">
        <f t="shared" si="96"/>
        <v>7.8972549731783763E-32</v>
      </c>
      <c r="AD476" s="17">
        <f t="shared" si="97"/>
        <v>3.5416358019531304E-44</v>
      </c>
    </row>
    <row r="477" spans="2:30" x14ac:dyDescent="0.25">
      <c r="B477" s="8">
        <v>470</v>
      </c>
      <c r="C477" s="9" t="s">
        <v>21</v>
      </c>
      <c r="D477" s="15">
        <f t="shared" si="86"/>
        <v>126.68170467151724</v>
      </c>
      <c r="E477" s="16">
        <f t="shared" si="87"/>
        <v>153.11981675324418</v>
      </c>
      <c r="F477" s="16">
        <f t="shared" si="88"/>
        <v>203.97950966298865</v>
      </c>
      <c r="G477" s="16">
        <f t="shared" si="89"/>
        <v>128.00384485820896</v>
      </c>
      <c r="H477" s="16">
        <f t="shared" si="90"/>
        <v>24.213965331287625</v>
      </c>
      <c r="I477" s="17">
        <f t="shared" si="91"/>
        <v>1.3271687039845577</v>
      </c>
      <c r="W477" s="8">
        <v>470</v>
      </c>
      <c r="X477" s="9" t="s">
        <v>21</v>
      </c>
      <c r="Y477" s="15">
        <f t="shared" si="92"/>
        <v>0.88826277217054417</v>
      </c>
      <c r="Z477" s="16">
        <f t="shared" si="93"/>
        <v>7.5206534244498489E-3</v>
      </c>
      <c r="AA477" s="16">
        <f t="shared" si="94"/>
        <v>3.3891788360153906E-9</v>
      </c>
      <c r="AB477" s="16">
        <f t="shared" si="95"/>
        <v>3.1187419105124198E-20</v>
      </c>
      <c r="AC477" s="16">
        <f t="shared" si="96"/>
        <v>6.7126667272016193E-32</v>
      </c>
      <c r="AD477" s="17">
        <f t="shared" si="97"/>
        <v>2.8333086415625043E-44</v>
      </c>
    </row>
    <row r="478" spans="2:30" x14ac:dyDescent="0.25">
      <c r="B478" s="8">
        <v>471</v>
      </c>
      <c r="C478" s="9" t="s">
        <v>22</v>
      </c>
      <c r="D478" s="15">
        <f t="shared" si="86"/>
        <v>127.94852171823241</v>
      </c>
      <c r="E478" s="16">
        <f t="shared" si="87"/>
        <v>156.18221308830906</v>
      </c>
      <c r="F478" s="16">
        <f t="shared" si="88"/>
        <v>214.17848514613809</v>
      </c>
      <c r="G478" s="16">
        <f t="shared" si="89"/>
        <v>140.80422934402986</v>
      </c>
      <c r="H478" s="16">
        <f t="shared" si="90"/>
        <v>27.846060130980767</v>
      </c>
      <c r="I478" s="17">
        <f t="shared" si="91"/>
        <v>1.5926024447814691</v>
      </c>
      <c r="W478" s="8">
        <v>471</v>
      </c>
      <c r="X478" s="9" t="s">
        <v>21</v>
      </c>
      <c r="Y478" s="15">
        <f t="shared" si="92"/>
        <v>0.87938014444883872</v>
      </c>
      <c r="Z478" s="16">
        <f t="shared" si="93"/>
        <v>7.3702403559608521E-3</v>
      </c>
      <c r="AA478" s="16">
        <f t="shared" si="94"/>
        <v>3.2197198942146211E-9</v>
      </c>
      <c r="AB478" s="16">
        <f t="shared" si="95"/>
        <v>2.806867719461178E-20</v>
      </c>
      <c r="AC478" s="16">
        <f t="shared" si="96"/>
        <v>5.7057667181213758E-32</v>
      </c>
      <c r="AD478" s="17">
        <f t="shared" si="97"/>
        <v>2.2666469132500034E-44</v>
      </c>
    </row>
    <row r="479" spans="2:30" x14ac:dyDescent="0.25">
      <c r="B479" s="8">
        <v>472</v>
      </c>
      <c r="C479" s="9" t="s">
        <v>21</v>
      </c>
      <c r="D479" s="15">
        <f t="shared" si="86"/>
        <v>126.66903650105009</v>
      </c>
      <c r="E479" s="16">
        <f t="shared" si="87"/>
        <v>153.05856882654288</v>
      </c>
      <c r="F479" s="16">
        <f t="shared" si="88"/>
        <v>203.46956088883118</v>
      </c>
      <c r="G479" s="16">
        <f t="shared" si="89"/>
        <v>126.72380640962687</v>
      </c>
      <c r="H479" s="16">
        <f t="shared" si="90"/>
        <v>23.669151111333651</v>
      </c>
      <c r="I479" s="17">
        <f t="shared" si="91"/>
        <v>1.2740819558251752</v>
      </c>
      <c r="W479" s="8">
        <v>472</v>
      </c>
      <c r="X479" s="9" t="s">
        <v>21</v>
      </c>
      <c r="Y479" s="15">
        <f t="shared" si="92"/>
        <v>0.87058634300435034</v>
      </c>
      <c r="Z479" s="16">
        <f t="shared" si="93"/>
        <v>7.2228355488416348E-3</v>
      </c>
      <c r="AA479" s="16">
        <f t="shared" si="94"/>
        <v>3.05873389950389E-9</v>
      </c>
      <c r="AB479" s="16">
        <f t="shared" si="95"/>
        <v>2.5261809475150602E-20</v>
      </c>
      <c r="AC479" s="16">
        <f t="shared" si="96"/>
        <v>4.8499017104031692E-32</v>
      </c>
      <c r="AD479" s="17">
        <f t="shared" si="97"/>
        <v>1.8133175306000029E-44</v>
      </c>
    </row>
    <row r="480" spans="2:30" x14ac:dyDescent="0.25">
      <c r="B480" s="8">
        <v>473</v>
      </c>
      <c r="C480" s="9" t="s">
        <v>22</v>
      </c>
      <c r="D480" s="15">
        <f t="shared" si="86"/>
        <v>127.93572686606059</v>
      </c>
      <c r="E480" s="16">
        <f t="shared" si="87"/>
        <v>156.11974020307375</v>
      </c>
      <c r="F480" s="16">
        <f t="shared" si="88"/>
        <v>213.64303893327275</v>
      </c>
      <c r="G480" s="16">
        <f t="shared" si="89"/>
        <v>139.39618705058956</v>
      </c>
      <c r="H480" s="16">
        <f t="shared" si="90"/>
        <v>27.219523778033697</v>
      </c>
      <c r="I480" s="17">
        <f t="shared" si="91"/>
        <v>1.5288983469902102</v>
      </c>
      <c r="W480" s="8">
        <v>473</v>
      </c>
      <c r="X480" s="9" t="s">
        <v>21</v>
      </c>
      <c r="Y480" s="15">
        <f t="shared" si="92"/>
        <v>0.8618804795743068</v>
      </c>
      <c r="Z480" s="16">
        <f t="shared" si="93"/>
        <v>7.0783788378648016E-3</v>
      </c>
      <c r="AA480" s="16">
        <f t="shared" si="94"/>
        <v>2.9057972045286955E-9</v>
      </c>
      <c r="AB480" s="16">
        <f t="shared" si="95"/>
        <v>2.2735628527635541E-20</v>
      </c>
      <c r="AC480" s="16">
        <f t="shared" si="96"/>
        <v>4.1224164538426936E-32</v>
      </c>
      <c r="AD480" s="17">
        <f t="shared" si="97"/>
        <v>1.4506540244800024E-44</v>
      </c>
    </row>
    <row r="481" spans="2:30" x14ac:dyDescent="0.25">
      <c r="B481" s="8">
        <v>474</v>
      </c>
      <c r="C481" s="9" t="s">
        <v>21</v>
      </c>
      <c r="D481" s="15">
        <f t="shared" si="86"/>
        <v>126.65636959739999</v>
      </c>
      <c r="E481" s="16">
        <f t="shared" si="87"/>
        <v>152.99734539901226</v>
      </c>
      <c r="F481" s="16">
        <f t="shared" si="88"/>
        <v>202.9608869866091</v>
      </c>
      <c r="G481" s="16">
        <f t="shared" si="89"/>
        <v>125.45656834553061</v>
      </c>
      <c r="H481" s="16">
        <f t="shared" si="90"/>
        <v>23.136595211328643</v>
      </c>
      <c r="I481" s="17">
        <f t="shared" si="91"/>
        <v>1.2231186775921683</v>
      </c>
      <c r="W481" s="8">
        <v>474</v>
      </c>
      <c r="X481" s="9" t="s">
        <v>21</v>
      </c>
      <c r="Y481" s="15">
        <f t="shared" si="92"/>
        <v>0.85326167477856374</v>
      </c>
      <c r="Z481" s="16">
        <f t="shared" si="93"/>
        <v>6.9368112611075056E-3</v>
      </c>
      <c r="AA481" s="16">
        <f t="shared" si="94"/>
        <v>2.7605073443022608E-9</v>
      </c>
      <c r="AB481" s="16">
        <f t="shared" si="95"/>
        <v>2.0462065674871986E-20</v>
      </c>
      <c r="AC481" s="16">
        <f t="shared" si="96"/>
        <v>3.5040539857662892E-32</v>
      </c>
      <c r="AD481" s="17">
        <f t="shared" si="97"/>
        <v>1.1605232195840019E-44</v>
      </c>
    </row>
    <row r="482" spans="2:30" x14ac:dyDescent="0.25">
      <c r="B482" s="8">
        <v>475</v>
      </c>
      <c r="C482" s="9" t="s">
        <v>21</v>
      </c>
      <c r="D482" s="15">
        <f t="shared" si="86"/>
        <v>125.38980590142599</v>
      </c>
      <c r="E482" s="16">
        <f t="shared" si="87"/>
        <v>149.93739849103201</v>
      </c>
      <c r="F482" s="16">
        <f t="shared" si="88"/>
        <v>192.81284263727864</v>
      </c>
      <c r="G482" s="16">
        <f t="shared" si="89"/>
        <v>112.91091151097756</v>
      </c>
      <c r="H482" s="16">
        <f t="shared" si="90"/>
        <v>19.666105929629346</v>
      </c>
      <c r="I482" s="17">
        <f t="shared" si="91"/>
        <v>0.97849494207373466</v>
      </c>
      <c r="W482" s="8">
        <v>475</v>
      </c>
      <c r="X482" s="9" t="s">
        <v>21</v>
      </c>
      <c r="Y482" s="15">
        <f t="shared" si="92"/>
        <v>0.84472905803077813</v>
      </c>
      <c r="Z482" s="16">
        <f t="shared" si="93"/>
        <v>6.7980750358853552E-3</v>
      </c>
      <c r="AA482" s="16">
        <f t="shared" si="94"/>
        <v>2.6224819770871475E-9</v>
      </c>
      <c r="AB482" s="16">
        <f t="shared" si="95"/>
        <v>1.8415859107384788E-20</v>
      </c>
      <c r="AC482" s="16">
        <f t="shared" si="96"/>
        <v>2.9784458879013459E-32</v>
      </c>
      <c r="AD482" s="17">
        <f t="shared" si="97"/>
        <v>9.2841857566720165E-45</v>
      </c>
    </row>
    <row r="483" spans="2:30" x14ac:dyDescent="0.25">
      <c r="B483" s="8">
        <v>476</v>
      </c>
      <c r="C483" s="9" t="s">
        <v>21</v>
      </c>
      <c r="D483" s="15">
        <f t="shared" si="86"/>
        <v>124.13590784241173</v>
      </c>
      <c r="E483" s="16">
        <f t="shared" si="87"/>
        <v>146.93865052121137</v>
      </c>
      <c r="F483" s="16">
        <f t="shared" si="88"/>
        <v>183.17220050541471</v>
      </c>
      <c r="G483" s="16">
        <f t="shared" si="89"/>
        <v>101.6198203598798</v>
      </c>
      <c r="H483" s="16">
        <f t="shared" si="90"/>
        <v>16.716190040184944</v>
      </c>
      <c r="I483" s="17">
        <f t="shared" si="91"/>
        <v>0.7827959536589878</v>
      </c>
      <c r="W483" s="8">
        <v>476</v>
      </c>
      <c r="X483" s="9" t="s">
        <v>22</v>
      </c>
      <c r="Y483" s="15">
        <f t="shared" si="92"/>
        <v>0.85317634861108593</v>
      </c>
      <c r="Z483" s="16">
        <f t="shared" si="93"/>
        <v>6.9340365366030625E-3</v>
      </c>
      <c r="AA483" s="16">
        <f t="shared" si="94"/>
        <v>2.7536060759415052E-9</v>
      </c>
      <c r="AB483" s="16">
        <f t="shared" si="95"/>
        <v>2.0257445018123268E-20</v>
      </c>
      <c r="AC483" s="16">
        <f t="shared" si="96"/>
        <v>3.4252127710865478E-32</v>
      </c>
      <c r="AD483" s="17">
        <f t="shared" si="97"/>
        <v>1.1141022908006419E-44</v>
      </c>
    </row>
    <row r="484" spans="2:30" x14ac:dyDescent="0.25">
      <c r="B484" s="8">
        <v>477</v>
      </c>
      <c r="C484" s="9" t="s">
        <v>21</v>
      </c>
      <c r="D484" s="15">
        <f t="shared" si="86"/>
        <v>122.8945487639876</v>
      </c>
      <c r="E484" s="16">
        <f t="shared" si="87"/>
        <v>143.99987751078714</v>
      </c>
      <c r="F484" s="16">
        <f t="shared" si="88"/>
        <v>174.01359048014396</v>
      </c>
      <c r="G484" s="16">
        <f t="shared" si="89"/>
        <v>91.457838323891821</v>
      </c>
      <c r="H484" s="16">
        <f t="shared" si="90"/>
        <v>14.208761534157203</v>
      </c>
      <c r="I484" s="17">
        <f t="shared" si="91"/>
        <v>0.62623676292719033</v>
      </c>
      <c r="W484" s="8">
        <v>477</v>
      </c>
      <c r="X484" s="9" t="s">
        <v>22</v>
      </c>
      <c r="Y484" s="15">
        <f t="shared" si="92"/>
        <v>0.86170811209719678</v>
      </c>
      <c r="Z484" s="16">
        <f t="shared" si="93"/>
        <v>7.0727172673351237E-3</v>
      </c>
      <c r="AA484" s="16">
        <f t="shared" si="94"/>
        <v>2.8912863797385806E-9</v>
      </c>
      <c r="AB484" s="16">
        <f t="shared" si="95"/>
        <v>2.2283189519935598E-20</v>
      </c>
      <c r="AC484" s="16">
        <f t="shared" si="96"/>
        <v>3.9389946867495298E-32</v>
      </c>
      <c r="AD484" s="17">
        <f t="shared" si="97"/>
        <v>1.3369227489607703E-44</v>
      </c>
    </row>
    <row r="485" spans="2:30" x14ac:dyDescent="0.25">
      <c r="B485" s="8">
        <v>478</v>
      </c>
      <c r="C485" s="9" t="s">
        <v>22</v>
      </c>
      <c r="D485" s="15">
        <f t="shared" si="86"/>
        <v>124.12349425162748</v>
      </c>
      <c r="E485" s="16">
        <f t="shared" si="87"/>
        <v>146.87987506100288</v>
      </c>
      <c r="F485" s="16">
        <f t="shared" si="88"/>
        <v>182.71427000415116</v>
      </c>
      <c r="G485" s="16">
        <f t="shared" si="89"/>
        <v>100.60362215628101</v>
      </c>
      <c r="H485" s="16">
        <f t="shared" si="90"/>
        <v>16.340075764280783</v>
      </c>
      <c r="I485" s="17">
        <f t="shared" si="91"/>
        <v>0.75148411551262839</v>
      </c>
      <c r="W485" s="8">
        <v>478</v>
      </c>
      <c r="X485" s="9" t="s">
        <v>22</v>
      </c>
      <c r="Y485" s="15">
        <f t="shared" si="92"/>
        <v>0.8703251932181687</v>
      </c>
      <c r="Z485" s="16">
        <f t="shared" si="93"/>
        <v>7.2141716126818264E-3</v>
      </c>
      <c r="AA485" s="16">
        <f t="shared" si="94"/>
        <v>3.0358506987255097E-9</v>
      </c>
      <c r="AB485" s="16">
        <f t="shared" si="95"/>
        <v>2.4511508471929161E-20</v>
      </c>
      <c r="AC485" s="16">
        <f t="shared" si="96"/>
        <v>4.5298438897619587E-32</v>
      </c>
      <c r="AD485" s="17">
        <f t="shared" si="97"/>
        <v>1.6043072987529242E-44</v>
      </c>
    </row>
    <row r="486" spans="2:30" x14ac:dyDescent="0.25">
      <c r="B486" s="8">
        <v>479</v>
      </c>
      <c r="C486" s="9" t="s">
        <v>22</v>
      </c>
      <c r="D486" s="15">
        <f t="shared" si="86"/>
        <v>125.36472919414375</v>
      </c>
      <c r="E486" s="16">
        <f t="shared" si="87"/>
        <v>149.81747256222295</v>
      </c>
      <c r="F486" s="16">
        <f t="shared" si="88"/>
        <v>191.84998350435873</v>
      </c>
      <c r="G486" s="16">
        <f t="shared" si="89"/>
        <v>110.66398437190911</v>
      </c>
      <c r="H486" s="16">
        <f t="shared" si="90"/>
        <v>18.7910871289229</v>
      </c>
      <c r="I486" s="17">
        <f t="shared" si="91"/>
        <v>0.90178093861515407</v>
      </c>
      <c r="W486" s="8">
        <v>479</v>
      </c>
      <c r="X486" s="9" t="s">
        <v>22</v>
      </c>
      <c r="Y486" s="15">
        <f t="shared" si="92"/>
        <v>0.87902844515035039</v>
      </c>
      <c r="Z486" s="16">
        <f t="shared" si="93"/>
        <v>7.3584550449354632E-3</v>
      </c>
      <c r="AA486" s="16">
        <f t="shared" si="94"/>
        <v>3.1876432336617851E-9</v>
      </c>
      <c r="AB486" s="16">
        <f t="shared" si="95"/>
        <v>2.6962659319122078E-20</v>
      </c>
      <c r="AC486" s="16">
        <f t="shared" si="96"/>
        <v>5.2093204732262522E-32</v>
      </c>
      <c r="AD486" s="17">
        <f t="shared" si="97"/>
        <v>1.9251687585035091E-44</v>
      </c>
    </row>
    <row r="487" spans="2:30" x14ac:dyDescent="0.25">
      <c r="B487" s="8">
        <v>480</v>
      </c>
      <c r="C487" s="9" t="s">
        <v>21</v>
      </c>
      <c r="D487" s="15">
        <f t="shared" si="86"/>
        <v>124.11108190220232</v>
      </c>
      <c r="E487" s="16">
        <f t="shared" si="87"/>
        <v>146.82112311097848</v>
      </c>
      <c r="F487" s="16">
        <f t="shared" si="88"/>
        <v>182.25748432914079</v>
      </c>
      <c r="G487" s="16">
        <f t="shared" si="89"/>
        <v>99.597585934718197</v>
      </c>
      <c r="H487" s="16">
        <f t="shared" si="90"/>
        <v>15.972424059584464</v>
      </c>
      <c r="I487" s="17">
        <f t="shared" si="91"/>
        <v>0.72142475089212332</v>
      </c>
      <c r="W487" s="8">
        <v>480</v>
      </c>
      <c r="X487" s="9" t="s">
        <v>22</v>
      </c>
      <c r="Y487" s="15">
        <f t="shared" si="92"/>
        <v>0.88781872960185393</v>
      </c>
      <c r="Z487" s="16">
        <f t="shared" si="93"/>
        <v>7.5056241458341727E-3</v>
      </c>
      <c r="AA487" s="16">
        <f t="shared" si="94"/>
        <v>3.3470253953448744E-9</v>
      </c>
      <c r="AB487" s="16">
        <f t="shared" si="95"/>
        <v>2.9658925251034285E-20</v>
      </c>
      <c r="AC487" s="16">
        <f t="shared" si="96"/>
        <v>5.9907185442101896E-32</v>
      </c>
      <c r="AD487" s="17">
        <f t="shared" si="97"/>
        <v>2.310202510204211E-44</v>
      </c>
    </row>
    <row r="488" spans="2:30" x14ac:dyDescent="0.25">
      <c r="B488" s="8">
        <v>481</v>
      </c>
      <c r="C488" s="9" t="s">
        <v>21</v>
      </c>
      <c r="D488" s="15">
        <f t="shared" si="86"/>
        <v>122.86997108318029</v>
      </c>
      <c r="E488" s="16">
        <f t="shared" si="87"/>
        <v>143.88470064875889</v>
      </c>
      <c r="F488" s="16">
        <f t="shared" si="88"/>
        <v>173.14461011268375</v>
      </c>
      <c r="G488" s="16">
        <f t="shared" si="89"/>
        <v>89.637827341246378</v>
      </c>
      <c r="H488" s="16">
        <f t="shared" si="90"/>
        <v>13.576560450646793</v>
      </c>
      <c r="I488" s="17">
        <f t="shared" si="91"/>
        <v>0.57713980071369864</v>
      </c>
      <c r="W488" s="8">
        <v>481</v>
      </c>
      <c r="X488" s="9" t="s">
        <v>22</v>
      </c>
      <c r="Y488" s="15">
        <f t="shared" si="92"/>
        <v>0.89669691689787245</v>
      </c>
      <c r="Z488" s="16">
        <f t="shared" si="93"/>
        <v>7.6557366287508559E-3</v>
      </c>
      <c r="AA488" s="16">
        <f t="shared" si="94"/>
        <v>3.5143766651121181E-9</v>
      </c>
      <c r="AB488" s="16">
        <f t="shared" si="95"/>
        <v>3.2624817776137716E-20</v>
      </c>
      <c r="AC488" s="16">
        <f t="shared" si="96"/>
        <v>6.8893263258417171E-32</v>
      </c>
      <c r="AD488" s="17">
        <f t="shared" si="97"/>
        <v>2.7722430122450531E-44</v>
      </c>
    </row>
    <row r="489" spans="2:30" x14ac:dyDescent="0.25">
      <c r="B489" s="8">
        <v>482</v>
      </c>
      <c r="C489" s="9" t="s">
        <v>21</v>
      </c>
      <c r="D489" s="15">
        <f t="shared" si="86"/>
        <v>121.64127137234848</v>
      </c>
      <c r="E489" s="16">
        <f t="shared" si="87"/>
        <v>141.00700663578371</v>
      </c>
      <c r="F489" s="16">
        <f t="shared" si="88"/>
        <v>164.48737960704955</v>
      </c>
      <c r="G489" s="16">
        <f t="shared" si="89"/>
        <v>80.674044607121743</v>
      </c>
      <c r="H489" s="16">
        <f t="shared" si="90"/>
        <v>11.540076383049774</v>
      </c>
      <c r="I489" s="17">
        <f t="shared" si="91"/>
        <v>0.46171184057095893</v>
      </c>
      <c r="W489" s="8">
        <v>482</v>
      </c>
      <c r="X489" s="9" t="s">
        <v>22</v>
      </c>
      <c r="Y489" s="15">
        <f t="shared" si="92"/>
        <v>0.90566388606685122</v>
      </c>
      <c r="Z489" s="16">
        <f t="shared" si="93"/>
        <v>7.8088513613258732E-3</v>
      </c>
      <c r="AA489" s="16">
        <f t="shared" si="94"/>
        <v>3.6900954983677242E-9</v>
      </c>
      <c r="AB489" s="16">
        <f t="shared" si="95"/>
        <v>3.5887299553751491E-20</v>
      </c>
      <c r="AC489" s="16">
        <f t="shared" si="96"/>
        <v>7.9227252747179738E-32</v>
      </c>
      <c r="AD489" s="17">
        <f t="shared" si="97"/>
        <v>3.3266916146940635E-44</v>
      </c>
    </row>
    <row r="490" spans="2:30" x14ac:dyDescent="0.25">
      <c r="B490" s="8">
        <v>483</v>
      </c>
      <c r="C490" s="9" t="s">
        <v>22</v>
      </c>
      <c r="D490" s="15">
        <f t="shared" si="86"/>
        <v>122.85768408607197</v>
      </c>
      <c r="E490" s="16">
        <f t="shared" si="87"/>
        <v>143.82714676849938</v>
      </c>
      <c r="F490" s="16">
        <f t="shared" si="88"/>
        <v>172.71174858740204</v>
      </c>
      <c r="G490" s="16">
        <f t="shared" si="89"/>
        <v>88.741449067833926</v>
      </c>
      <c r="H490" s="16">
        <f t="shared" si="90"/>
        <v>13.271087840507239</v>
      </c>
      <c r="I490" s="17">
        <f t="shared" si="91"/>
        <v>0.55405420868515065</v>
      </c>
      <c r="W490" s="8">
        <v>483</v>
      </c>
      <c r="X490" s="9" t="s">
        <v>22</v>
      </c>
      <c r="Y490" s="15">
        <f t="shared" si="92"/>
        <v>0.91472052492751976</v>
      </c>
      <c r="Z490" s="16">
        <f t="shared" si="93"/>
        <v>7.9650283885523906E-3</v>
      </c>
      <c r="AA490" s="16">
        <f t="shared" si="94"/>
        <v>3.8746002732861102E-9</v>
      </c>
      <c r="AB490" s="16">
        <f t="shared" si="95"/>
        <v>3.9476029509126646E-20</v>
      </c>
      <c r="AC490" s="16">
        <f t="shared" si="96"/>
        <v>9.1111340659256695E-32</v>
      </c>
      <c r="AD490" s="17">
        <f t="shared" si="97"/>
        <v>3.9920299376328761E-44</v>
      </c>
    </row>
    <row r="491" spans="2:30" x14ac:dyDescent="0.25">
      <c r="B491" s="8">
        <v>484</v>
      </c>
      <c r="C491" s="9" t="s">
        <v>22</v>
      </c>
      <c r="D491" s="15">
        <f t="shared" si="86"/>
        <v>124.0862609269327</v>
      </c>
      <c r="E491" s="16">
        <f t="shared" si="87"/>
        <v>146.70368970386937</v>
      </c>
      <c r="F491" s="16">
        <f t="shared" si="88"/>
        <v>181.34733601677215</v>
      </c>
      <c r="G491" s="16">
        <f t="shared" si="89"/>
        <v>97.615593974617326</v>
      </c>
      <c r="H491" s="16">
        <f t="shared" si="90"/>
        <v>15.261751016583323</v>
      </c>
      <c r="I491" s="17">
        <f t="shared" si="91"/>
        <v>0.6648650504221808</v>
      </c>
      <c r="W491" s="8">
        <v>484</v>
      </c>
      <c r="X491" s="9" t="s">
        <v>22</v>
      </c>
      <c r="Y491" s="15">
        <f t="shared" si="92"/>
        <v>0.92386773017679502</v>
      </c>
      <c r="Z491" s="16">
        <f t="shared" si="93"/>
        <v>8.1243289563234389E-3</v>
      </c>
      <c r="AA491" s="16">
        <f t="shared" si="94"/>
        <v>4.0683302869504159E-9</v>
      </c>
      <c r="AB491" s="16">
        <f t="shared" si="95"/>
        <v>4.3423632460039313E-20</v>
      </c>
      <c r="AC491" s="16">
        <f t="shared" si="96"/>
        <v>1.0477804175814519E-31</v>
      </c>
      <c r="AD491" s="17">
        <f t="shared" si="97"/>
        <v>4.7904359251594507E-44</v>
      </c>
    </row>
    <row r="492" spans="2:30" x14ac:dyDescent="0.25">
      <c r="B492" s="8">
        <v>485</v>
      </c>
      <c r="C492" s="9" t="s">
        <v>21</v>
      </c>
      <c r="D492" s="15">
        <f t="shared" si="86"/>
        <v>122.84539831766337</v>
      </c>
      <c r="E492" s="16">
        <f t="shared" si="87"/>
        <v>143.76961590979198</v>
      </c>
      <c r="F492" s="16">
        <f t="shared" si="88"/>
        <v>172.27996921593353</v>
      </c>
      <c r="G492" s="16">
        <f t="shared" si="89"/>
        <v>87.854034577155602</v>
      </c>
      <c r="H492" s="16">
        <f t="shared" si="90"/>
        <v>12.972488364095824</v>
      </c>
      <c r="I492" s="17">
        <f t="shared" si="91"/>
        <v>0.53189204033774462</v>
      </c>
      <c r="W492" s="8">
        <v>485</v>
      </c>
      <c r="X492" s="9" t="s">
        <v>22</v>
      </c>
      <c r="Y492" s="15">
        <f t="shared" si="92"/>
        <v>0.93310640747856299</v>
      </c>
      <c r="Z492" s="16">
        <f t="shared" si="93"/>
        <v>8.2868155354499078E-3</v>
      </c>
      <c r="AA492" s="16">
        <f t="shared" si="94"/>
        <v>4.271746801297937E-9</v>
      </c>
      <c r="AB492" s="16">
        <f t="shared" si="95"/>
        <v>4.7765995706043251E-20</v>
      </c>
      <c r="AC492" s="16">
        <f t="shared" si="96"/>
        <v>1.2049474802186695E-31</v>
      </c>
      <c r="AD492" s="17">
        <f t="shared" si="97"/>
        <v>5.748523110191341E-44</v>
      </c>
    </row>
    <row r="493" spans="2:30" x14ac:dyDescent="0.25">
      <c r="B493" s="8">
        <v>486</v>
      </c>
      <c r="C493" s="9" t="s">
        <v>21</v>
      </c>
      <c r="D493" s="15">
        <f t="shared" si="86"/>
        <v>121.61694433448673</v>
      </c>
      <c r="E493" s="16">
        <f t="shared" si="87"/>
        <v>140.89422359159613</v>
      </c>
      <c r="F493" s="16">
        <f t="shared" si="88"/>
        <v>163.66597075513684</v>
      </c>
      <c r="G493" s="16">
        <f t="shared" si="89"/>
        <v>79.068631119440042</v>
      </c>
      <c r="H493" s="16">
        <f t="shared" si="90"/>
        <v>11.026615109481449</v>
      </c>
      <c r="I493" s="17">
        <f t="shared" si="91"/>
        <v>0.42551363227019573</v>
      </c>
      <c r="W493" s="8">
        <v>486</v>
      </c>
      <c r="X493" s="9" t="s">
        <v>22</v>
      </c>
      <c r="Y493" s="15">
        <f t="shared" si="92"/>
        <v>0.94243747155334867</v>
      </c>
      <c r="Z493" s="16">
        <f t="shared" si="93"/>
        <v>8.452551846158906E-3</v>
      </c>
      <c r="AA493" s="16">
        <f t="shared" si="94"/>
        <v>4.4853341413628339E-9</v>
      </c>
      <c r="AB493" s="16">
        <f t="shared" si="95"/>
        <v>5.2542595276647578E-20</v>
      </c>
      <c r="AC493" s="16">
        <f t="shared" si="96"/>
        <v>1.3856896022514699E-31</v>
      </c>
      <c r="AD493" s="17">
        <f t="shared" si="97"/>
        <v>6.898227732229609E-44</v>
      </c>
    </row>
    <row r="494" spans="2:30" x14ac:dyDescent="0.25">
      <c r="B494" s="8">
        <v>487</v>
      </c>
      <c r="C494" s="9" t="s">
        <v>21</v>
      </c>
      <c r="D494" s="15">
        <f t="shared" si="86"/>
        <v>120.40077489114186</v>
      </c>
      <c r="E494" s="16">
        <f t="shared" si="87"/>
        <v>138.07633911976421</v>
      </c>
      <c r="F494" s="16">
        <f t="shared" si="88"/>
        <v>155.48267221737999</v>
      </c>
      <c r="G494" s="16">
        <f t="shared" si="89"/>
        <v>71.161768007496036</v>
      </c>
      <c r="H494" s="16">
        <f t="shared" si="90"/>
        <v>9.3726228430592311</v>
      </c>
      <c r="I494" s="17">
        <f t="shared" si="91"/>
        <v>0.34041090581615663</v>
      </c>
      <c r="W494" s="8">
        <v>487</v>
      </c>
      <c r="X494" s="9" t="s">
        <v>22</v>
      </c>
      <c r="Y494" s="15">
        <f t="shared" si="92"/>
        <v>0.95186184626888215</v>
      </c>
      <c r="Z494" s="16">
        <f t="shared" si="93"/>
        <v>8.6216028830820839E-3</v>
      </c>
      <c r="AA494" s="16">
        <f t="shared" si="94"/>
        <v>4.7096008484309755E-9</v>
      </c>
      <c r="AB494" s="16">
        <f t="shared" si="95"/>
        <v>5.7796854804312336E-20</v>
      </c>
      <c r="AC494" s="16">
        <f t="shared" si="96"/>
        <v>1.5935430425891902E-31</v>
      </c>
      <c r="AD494" s="17">
        <f t="shared" si="97"/>
        <v>8.2778732786755306E-44</v>
      </c>
    </row>
    <row r="495" spans="2:30" x14ac:dyDescent="0.25">
      <c r="B495" s="8">
        <v>488</v>
      </c>
      <c r="C495" s="9" t="s">
        <v>21</v>
      </c>
      <c r="D495" s="15">
        <f t="shared" si="86"/>
        <v>119.19676714223044</v>
      </c>
      <c r="E495" s="16">
        <f t="shared" si="87"/>
        <v>135.31481233736892</v>
      </c>
      <c r="F495" s="16">
        <f t="shared" si="88"/>
        <v>147.70853860651098</v>
      </c>
      <c r="G495" s="16">
        <f t="shared" si="89"/>
        <v>64.045591206746437</v>
      </c>
      <c r="H495" s="16">
        <f t="shared" si="90"/>
        <v>7.9667294166003462</v>
      </c>
      <c r="I495" s="17">
        <f t="shared" si="91"/>
        <v>0.27232872465292529</v>
      </c>
      <c r="W495" s="8">
        <v>488</v>
      </c>
      <c r="X495" s="9" t="s">
        <v>22</v>
      </c>
      <c r="Y495" s="15">
        <f t="shared" si="92"/>
        <v>0.96138046473157102</v>
      </c>
      <c r="Z495" s="16">
        <f t="shared" si="93"/>
        <v>8.7940349407437252E-3</v>
      </c>
      <c r="AA495" s="16">
        <f t="shared" si="94"/>
        <v>4.9450808908525247E-9</v>
      </c>
      <c r="AB495" s="16">
        <f t="shared" si="95"/>
        <v>6.3576540284743579E-20</v>
      </c>
      <c r="AC495" s="16">
        <f t="shared" si="96"/>
        <v>1.8325744989775687E-31</v>
      </c>
      <c r="AD495" s="17">
        <f t="shared" si="97"/>
        <v>9.9334479344106372E-44</v>
      </c>
    </row>
    <row r="496" spans="2:30" x14ac:dyDescent="0.25">
      <c r="B496" s="8">
        <v>489</v>
      </c>
      <c r="C496" s="9" t="s">
        <v>22</v>
      </c>
      <c r="D496" s="15">
        <f t="shared" si="86"/>
        <v>120.38873481365275</v>
      </c>
      <c r="E496" s="16">
        <f t="shared" si="87"/>
        <v>138.02110858411629</v>
      </c>
      <c r="F496" s="16">
        <f t="shared" si="88"/>
        <v>155.09396553683655</v>
      </c>
      <c r="G496" s="16">
        <f t="shared" si="89"/>
        <v>70.450150327421085</v>
      </c>
      <c r="H496" s="16">
        <f t="shared" si="90"/>
        <v>9.1617388290903978</v>
      </c>
      <c r="I496" s="17">
        <f t="shared" si="91"/>
        <v>0.32679446958351033</v>
      </c>
      <c r="W496" s="8">
        <v>489</v>
      </c>
      <c r="X496" s="9" t="s">
        <v>22</v>
      </c>
      <c r="Y496" s="15">
        <f t="shared" si="92"/>
        <v>0.97099426937888678</v>
      </c>
      <c r="Z496" s="16">
        <f t="shared" si="93"/>
        <v>8.969915639558599E-3</v>
      </c>
      <c r="AA496" s="16">
        <f t="shared" si="94"/>
        <v>5.1923349353951514E-9</v>
      </c>
      <c r="AB496" s="16">
        <f t="shared" si="95"/>
        <v>6.9934194313217946E-20</v>
      </c>
      <c r="AC496" s="16">
        <f t="shared" si="96"/>
        <v>2.1074606738242039E-31</v>
      </c>
      <c r="AD496" s="17">
        <f t="shared" si="97"/>
        <v>1.1920137521292765E-43</v>
      </c>
    </row>
    <row r="497" spans="2:30" x14ac:dyDescent="0.25">
      <c r="B497" s="8">
        <v>490</v>
      </c>
      <c r="C497" s="9" t="s">
        <v>22</v>
      </c>
      <c r="D497" s="15">
        <f t="shared" si="86"/>
        <v>121.59262216178928</v>
      </c>
      <c r="E497" s="16">
        <f t="shared" si="87"/>
        <v>140.78153075579863</v>
      </c>
      <c r="F497" s="16">
        <f t="shared" si="88"/>
        <v>162.84866381367837</v>
      </c>
      <c r="G497" s="16">
        <f t="shared" si="89"/>
        <v>77.495165360163199</v>
      </c>
      <c r="H497" s="16">
        <f t="shared" si="90"/>
        <v>10.535999653453956</v>
      </c>
      <c r="I497" s="17">
        <f t="shared" si="91"/>
        <v>0.3921533635002124</v>
      </c>
      <c r="W497" s="8">
        <v>490</v>
      </c>
      <c r="X497" s="9" t="s">
        <v>22</v>
      </c>
      <c r="Y497" s="15">
        <f t="shared" si="92"/>
        <v>0.98070421207267566</v>
      </c>
      <c r="Z497" s="16">
        <f t="shared" si="93"/>
        <v>9.1493139523497712E-3</v>
      </c>
      <c r="AA497" s="16">
        <f t="shared" si="94"/>
        <v>5.4519516821649091E-9</v>
      </c>
      <c r="AB497" s="16">
        <f t="shared" si="95"/>
        <v>7.6927613744539751E-20</v>
      </c>
      <c r="AC497" s="16">
        <f t="shared" si="96"/>
        <v>2.4235797748978344E-31</v>
      </c>
      <c r="AD497" s="17">
        <f t="shared" si="97"/>
        <v>1.4304165025551317E-43</v>
      </c>
    </row>
    <row r="498" spans="2:30" x14ac:dyDescent="0.25">
      <c r="B498" s="8">
        <v>491</v>
      </c>
      <c r="C498" s="9" t="s">
        <v>21</v>
      </c>
      <c r="D498" s="15">
        <f t="shared" si="86"/>
        <v>120.37669594017139</v>
      </c>
      <c r="E498" s="16">
        <f t="shared" si="87"/>
        <v>137.96590014068266</v>
      </c>
      <c r="F498" s="16">
        <f t="shared" si="88"/>
        <v>154.70623062299444</v>
      </c>
      <c r="G498" s="16">
        <f t="shared" si="89"/>
        <v>69.745648824146883</v>
      </c>
      <c r="H498" s="16">
        <f t="shared" si="90"/>
        <v>8.955599705435862</v>
      </c>
      <c r="I498" s="17">
        <f t="shared" si="91"/>
        <v>0.31372269080016996</v>
      </c>
      <c r="W498" s="8">
        <v>491</v>
      </c>
      <c r="X498" s="9" t="s">
        <v>22</v>
      </c>
      <c r="Y498" s="15">
        <f t="shared" si="92"/>
        <v>0.99051125419340247</v>
      </c>
      <c r="Z498" s="16">
        <f t="shared" si="93"/>
        <v>9.3323002313967663E-3</v>
      </c>
      <c r="AA498" s="16">
        <f t="shared" si="94"/>
        <v>5.724549266273155E-9</v>
      </c>
      <c r="AB498" s="16">
        <f t="shared" si="95"/>
        <v>8.4620375118993738E-20</v>
      </c>
      <c r="AC498" s="16">
        <f t="shared" si="96"/>
        <v>2.7871167411325094E-31</v>
      </c>
      <c r="AD498" s="17">
        <f t="shared" si="97"/>
        <v>1.716499803066158E-43</v>
      </c>
    </row>
    <row r="499" spans="2:30" x14ac:dyDescent="0.25">
      <c r="B499" s="8">
        <v>492</v>
      </c>
      <c r="C499" s="9" t="s">
        <v>21</v>
      </c>
      <c r="D499" s="15">
        <f t="shared" si="86"/>
        <v>119.17292898076967</v>
      </c>
      <c r="E499" s="16">
        <f t="shared" si="87"/>
        <v>135.20658213786902</v>
      </c>
      <c r="F499" s="16">
        <f t="shared" si="88"/>
        <v>146.97091909184471</v>
      </c>
      <c r="G499" s="16">
        <f t="shared" si="89"/>
        <v>62.771083941732194</v>
      </c>
      <c r="H499" s="16">
        <f t="shared" si="90"/>
        <v>7.6122597496204829</v>
      </c>
      <c r="I499" s="17">
        <f t="shared" si="91"/>
        <v>0.25097815264013595</v>
      </c>
      <c r="W499" s="8">
        <v>492</v>
      </c>
      <c r="X499" s="9" t="s">
        <v>22</v>
      </c>
      <c r="Y499" s="15">
        <f t="shared" si="92"/>
        <v>1.0004163667353365</v>
      </c>
      <c r="Z499" s="16">
        <f t="shared" si="93"/>
        <v>9.5189462360247019E-3</v>
      </c>
      <c r="AA499" s="16">
        <f t="shared" si="94"/>
        <v>6.0107767295868129E-9</v>
      </c>
      <c r="AB499" s="16">
        <f t="shared" si="95"/>
        <v>9.3082412630893114E-20</v>
      </c>
      <c r="AC499" s="16">
        <f t="shared" si="96"/>
        <v>3.2051842523023855E-31</v>
      </c>
      <c r="AD499" s="17">
        <f t="shared" si="97"/>
        <v>2.0597997636793894E-43</v>
      </c>
    </row>
    <row r="500" spans="2:30" x14ac:dyDescent="0.25">
      <c r="B500" s="8">
        <v>493</v>
      </c>
      <c r="C500" s="9" t="s">
        <v>22</v>
      </c>
      <c r="D500" s="15">
        <f t="shared" si="86"/>
        <v>120.36465827057737</v>
      </c>
      <c r="E500" s="16">
        <f t="shared" si="87"/>
        <v>137.91071378062639</v>
      </c>
      <c r="F500" s="16">
        <f t="shared" si="88"/>
        <v>154.31946504643696</v>
      </c>
      <c r="G500" s="16">
        <f t="shared" si="89"/>
        <v>69.048192335905412</v>
      </c>
      <c r="H500" s="16">
        <f t="shared" si="90"/>
        <v>8.7540987120635538</v>
      </c>
      <c r="I500" s="17">
        <f t="shared" si="91"/>
        <v>0.30117378316816312</v>
      </c>
      <c r="W500" s="8">
        <v>493</v>
      </c>
      <c r="X500" s="9" t="s">
        <v>22</v>
      </c>
      <c r="Y500" s="15">
        <f t="shared" si="92"/>
        <v>1.0104205304026899</v>
      </c>
      <c r="Z500" s="16">
        <f t="shared" si="93"/>
        <v>9.7093251607451962E-3</v>
      </c>
      <c r="AA500" s="16">
        <f t="shared" si="94"/>
        <v>6.3113155660661536E-9</v>
      </c>
      <c r="AB500" s="16">
        <f t="shared" si="95"/>
        <v>1.0239065389398243E-19</v>
      </c>
      <c r="AC500" s="16">
        <f t="shared" si="96"/>
        <v>3.685961890147743E-31</v>
      </c>
      <c r="AD500" s="17">
        <f t="shared" si="97"/>
        <v>2.471759716415267E-43</v>
      </c>
    </row>
    <row r="501" spans="2:30" x14ac:dyDescent="0.25">
      <c r="B501" s="8">
        <v>494</v>
      </c>
      <c r="C501" s="9" t="s">
        <v>22</v>
      </c>
      <c r="D501" s="15">
        <f t="shared" si="86"/>
        <v>121.56830485328314</v>
      </c>
      <c r="E501" s="16">
        <f t="shared" si="87"/>
        <v>140.66892805623891</v>
      </c>
      <c r="F501" s="16">
        <f t="shared" si="88"/>
        <v>162.03543829875881</v>
      </c>
      <c r="G501" s="16">
        <f t="shared" si="89"/>
        <v>75.953011569495956</v>
      </c>
      <c r="H501" s="16">
        <f t="shared" si="90"/>
        <v>10.067213518873086</v>
      </c>
      <c r="I501" s="17">
        <f t="shared" si="91"/>
        <v>0.36140853980179571</v>
      </c>
      <c r="W501" s="8">
        <v>494</v>
      </c>
      <c r="X501" s="9" t="s">
        <v>22</v>
      </c>
      <c r="Y501" s="15">
        <f t="shared" si="92"/>
        <v>1.0205247357067169</v>
      </c>
      <c r="Z501" s="16">
        <f t="shared" si="93"/>
        <v>9.9035116639601007E-3</v>
      </c>
      <c r="AA501" s="16">
        <f t="shared" si="94"/>
        <v>6.6268813443694616E-9</v>
      </c>
      <c r="AB501" s="16">
        <f t="shared" si="95"/>
        <v>1.1262971928338068E-19</v>
      </c>
      <c r="AC501" s="16">
        <f t="shared" si="96"/>
        <v>4.2388561736699038E-31</v>
      </c>
      <c r="AD501" s="17">
        <f t="shared" si="97"/>
        <v>2.9661116596983204E-43</v>
      </c>
    </row>
    <row r="502" spans="2:30" x14ac:dyDescent="0.25">
      <c r="B502" s="8">
        <v>495</v>
      </c>
      <c r="C502" s="9" t="s">
        <v>21</v>
      </c>
      <c r="D502" s="15">
        <f t="shared" si="86"/>
        <v>120.3526218047503</v>
      </c>
      <c r="E502" s="16">
        <f t="shared" si="87"/>
        <v>137.85554949511413</v>
      </c>
      <c r="F502" s="16">
        <f t="shared" si="88"/>
        <v>153.93366638382085</v>
      </c>
      <c r="G502" s="16">
        <f t="shared" si="89"/>
        <v>68.357710412546368</v>
      </c>
      <c r="H502" s="16">
        <f t="shared" si="90"/>
        <v>8.5571314910421226</v>
      </c>
      <c r="I502" s="17">
        <f t="shared" si="91"/>
        <v>0.28912683184143656</v>
      </c>
      <c r="W502" s="8">
        <v>495</v>
      </c>
      <c r="X502" s="9" t="s">
        <v>22</v>
      </c>
      <c r="Y502" s="15">
        <f t="shared" si="92"/>
        <v>1.0307299830637839</v>
      </c>
      <c r="Z502" s="16">
        <f t="shared" si="93"/>
        <v>1.0101581897239302E-2</v>
      </c>
      <c r="AA502" s="16">
        <f t="shared" si="94"/>
        <v>6.9582254115879352E-9</v>
      </c>
      <c r="AB502" s="16">
        <f t="shared" si="95"/>
        <v>1.2389269121171876E-19</v>
      </c>
      <c r="AC502" s="16">
        <f t="shared" si="96"/>
        <v>4.8746845997203893E-31</v>
      </c>
      <c r="AD502" s="17">
        <f t="shared" si="97"/>
        <v>3.5593339916379843E-43</v>
      </c>
    </row>
    <row r="503" spans="2:30" x14ac:dyDescent="0.25">
      <c r="B503" s="8">
        <v>496</v>
      </c>
      <c r="C503" s="9" t="s">
        <v>22</v>
      </c>
      <c r="D503" s="15">
        <f t="shared" si="86"/>
        <v>121.5561480227978</v>
      </c>
      <c r="E503" s="16">
        <f t="shared" si="87"/>
        <v>140.61266048501642</v>
      </c>
      <c r="F503" s="16">
        <f t="shared" si="88"/>
        <v>161.63034970301189</v>
      </c>
      <c r="G503" s="16">
        <f t="shared" si="89"/>
        <v>75.193481453801013</v>
      </c>
      <c r="H503" s="16">
        <f t="shared" si="90"/>
        <v>9.8407012146984396</v>
      </c>
      <c r="I503" s="17">
        <f t="shared" si="91"/>
        <v>0.34695219820972384</v>
      </c>
      <c r="W503" s="8">
        <v>496</v>
      </c>
      <c r="X503" s="9" t="s">
        <v>22</v>
      </c>
      <c r="Y503" s="15">
        <f t="shared" si="92"/>
        <v>1.0410372828944219</v>
      </c>
      <c r="Z503" s="16">
        <f t="shared" si="93"/>
        <v>1.0303613535184088E-2</v>
      </c>
      <c r="AA503" s="16">
        <f t="shared" si="94"/>
        <v>7.3061366821673326E-9</v>
      </c>
      <c r="AB503" s="16">
        <f t="shared" si="95"/>
        <v>1.3628196033289065E-19</v>
      </c>
      <c r="AC503" s="16">
        <f t="shared" si="96"/>
        <v>5.6058872896784476E-31</v>
      </c>
      <c r="AD503" s="17">
        <f t="shared" si="97"/>
        <v>4.271200789965581E-43</v>
      </c>
    </row>
    <row r="504" spans="2:30" x14ac:dyDescent="0.25">
      <c r="B504" s="8">
        <v>497</v>
      </c>
      <c r="C504" s="9" t="s">
        <v>22</v>
      </c>
      <c r="D504" s="15">
        <f t="shared" si="86"/>
        <v>122.77170950302578</v>
      </c>
      <c r="E504" s="16">
        <f t="shared" si="87"/>
        <v>143.42491369471676</v>
      </c>
      <c r="F504" s="16">
        <f t="shared" si="88"/>
        <v>169.7118671881625</v>
      </c>
      <c r="G504" s="16">
        <f t="shared" si="89"/>
        <v>82.71282959918112</v>
      </c>
      <c r="H504" s="16">
        <f t="shared" si="90"/>
        <v>11.316806396903205</v>
      </c>
      <c r="I504" s="17">
        <f t="shared" si="91"/>
        <v>0.41634263785166858</v>
      </c>
      <c r="W504" s="8">
        <v>497</v>
      </c>
      <c r="X504" s="9" t="s">
        <v>22</v>
      </c>
      <c r="Y504" s="15">
        <f t="shared" si="92"/>
        <v>1.0514476557233661</v>
      </c>
      <c r="Z504" s="16">
        <f t="shared" si="93"/>
        <v>1.0509685805887769E-2</v>
      </c>
      <c r="AA504" s="16">
        <f t="shared" si="94"/>
        <v>7.6714435162756988E-9</v>
      </c>
      <c r="AB504" s="16">
        <f t="shared" si="95"/>
        <v>1.4991015636617972E-19</v>
      </c>
      <c r="AC504" s="16">
        <f t="shared" si="96"/>
        <v>6.4467703831302141E-31</v>
      </c>
      <c r="AD504" s="17">
        <f t="shared" si="97"/>
        <v>5.1254409479586968E-43</v>
      </c>
    </row>
    <row r="505" spans="2:30" x14ac:dyDescent="0.25">
      <c r="B505" s="8">
        <v>498</v>
      </c>
      <c r="C505" s="9" t="s">
        <v>22</v>
      </c>
      <c r="D505" s="15">
        <f t="shared" si="86"/>
        <v>123.99942659805603</v>
      </c>
      <c r="E505" s="16">
        <f t="shared" si="87"/>
        <v>146.29341196861111</v>
      </c>
      <c r="F505" s="16">
        <f t="shared" si="88"/>
        <v>178.19746054757064</v>
      </c>
      <c r="G505" s="16">
        <f t="shared" si="89"/>
        <v>90.984112559099245</v>
      </c>
      <c r="H505" s="16">
        <f t="shared" si="90"/>
        <v>13.014327356438685</v>
      </c>
      <c r="I505" s="17">
        <f t="shared" si="91"/>
        <v>0.49961116542200229</v>
      </c>
      <c r="W505" s="8">
        <v>498</v>
      </c>
      <c r="X505" s="9" t="s">
        <v>22</v>
      </c>
      <c r="Y505" s="15">
        <f t="shared" si="92"/>
        <v>1.0619621322805997</v>
      </c>
      <c r="Z505" s="16">
        <f t="shared" si="93"/>
        <v>1.0719879522005525E-2</v>
      </c>
      <c r="AA505" s="16">
        <f t="shared" si="94"/>
        <v>8.0550156920894849E-9</v>
      </c>
      <c r="AB505" s="16">
        <f t="shared" si="95"/>
        <v>1.649011720027977E-19</v>
      </c>
      <c r="AC505" s="16">
        <f t="shared" si="96"/>
        <v>7.4137859405997455E-31</v>
      </c>
      <c r="AD505" s="17">
        <f t="shared" si="97"/>
        <v>6.1505291375504357E-43</v>
      </c>
    </row>
    <row r="506" spans="2:30" x14ac:dyDescent="0.25">
      <c r="B506" s="8">
        <v>499</v>
      </c>
      <c r="C506" s="9" t="s">
        <v>21</v>
      </c>
      <c r="D506" s="15">
        <f t="shared" si="86"/>
        <v>122.75943233207548</v>
      </c>
      <c r="E506" s="16">
        <f t="shared" si="87"/>
        <v>143.36754372923889</v>
      </c>
      <c r="F506" s="16">
        <f t="shared" si="88"/>
        <v>169.28758752019209</v>
      </c>
      <c r="G506" s="16">
        <f t="shared" si="89"/>
        <v>81.885701303189322</v>
      </c>
      <c r="H506" s="16">
        <f t="shared" si="90"/>
        <v>11.062178252972881</v>
      </c>
      <c r="I506" s="17">
        <f t="shared" si="91"/>
        <v>0.39968893233760183</v>
      </c>
      <c r="W506" s="8">
        <v>499</v>
      </c>
      <c r="X506" s="9" t="s">
        <v>22</v>
      </c>
      <c r="Y506" s="15">
        <f t="shared" si="92"/>
        <v>1.0725817536034057</v>
      </c>
      <c r="Z506" s="16">
        <f t="shared" si="93"/>
        <v>1.0934277112445635E-2</v>
      </c>
      <c r="AA506" s="16">
        <f t="shared" si="94"/>
        <v>8.45776647669396E-9</v>
      </c>
      <c r="AB506" s="16">
        <f t="shared" si="95"/>
        <v>1.8139128920307749E-19</v>
      </c>
      <c r="AC506" s="16">
        <f t="shared" si="96"/>
        <v>8.5258538316897059E-31</v>
      </c>
      <c r="AD506" s="17">
        <f t="shared" si="97"/>
        <v>7.3806349650605225E-43</v>
      </c>
    </row>
    <row r="507" spans="2:30" x14ac:dyDescent="0.25">
      <c r="B507" s="8">
        <v>500</v>
      </c>
      <c r="C507" s="9" t="s">
        <v>21</v>
      </c>
      <c r="D507" s="15">
        <f t="shared" si="86"/>
        <v>121.53183800875472</v>
      </c>
      <c r="E507" s="16">
        <f t="shared" si="87"/>
        <v>140.5001928546541</v>
      </c>
      <c r="F507" s="16">
        <f t="shared" si="88"/>
        <v>160.82320814418247</v>
      </c>
      <c r="G507" s="16">
        <f t="shared" si="89"/>
        <v>73.697131172870385</v>
      </c>
      <c r="H507" s="16">
        <f t="shared" si="90"/>
        <v>9.4028515150269492</v>
      </c>
      <c r="I507" s="17">
        <f t="shared" si="91"/>
        <v>0.31975114587008147</v>
      </c>
      <c r="W507" s="8">
        <v>500</v>
      </c>
      <c r="X507" s="9" t="s">
        <v>22</v>
      </c>
      <c r="Y507" s="15">
        <f t="shared" si="92"/>
        <v>1.0833075711394398</v>
      </c>
      <c r="Z507" s="16">
        <f t="shared" si="93"/>
        <v>1.1152962654694547E-2</v>
      </c>
      <c r="AA507" s="16">
        <f t="shared" si="94"/>
        <v>8.8806548005286588E-9</v>
      </c>
      <c r="AB507" s="16">
        <f t="shared" si="95"/>
        <v>1.9953041812338525E-19</v>
      </c>
      <c r="AC507" s="16">
        <f t="shared" si="96"/>
        <v>9.8047319064431618E-31</v>
      </c>
      <c r="AD507" s="17">
        <f t="shared" si="97"/>
        <v>8.8567619580726264E-43</v>
      </c>
    </row>
    <row r="508" spans="2:30" x14ac:dyDescent="0.25">
      <c r="B508" s="8">
        <v>501</v>
      </c>
      <c r="C508" s="9" t="s">
        <v>21</v>
      </c>
      <c r="D508" s="15">
        <f t="shared" si="86"/>
        <v>120.31651962866717</v>
      </c>
      <c r="E508" s="16">
        <f t="shared" si="87"/>
        <v>137.69018899756102</v>
      </c>
      <c r="F508" s="16">
        <f t="shared" si="88"/>
        <v>152.78204773697334</v>
      </c>
      <c r="G508" s="16">
        <f t="shared" si="89"/>
        <v>66.327418055583351</v>
      </c>
      <c r="H508" s="16">
        <f t="shared" si="90"/>
        <v>7.992423787772907</v>
      </c>
      <c r="I508" s="17">
        <f t="shared" si="91"/>
        <v>0.25580091669606519</v>
      </c>
      <c r="W508" s="8">
        <v>501</v>
      </c>
      <c r="X508" s="9" t="s">
        <v>22</v>
      </c>
      <c r="Y508" s="15">
        <f t="shared" si="92"/>
        <v>1.0941406468508341</v>
      </c>
      <c r="Z508" s="16">
        <f t="shared" si="93"/>
        <v>1.1376021907788438E-2</v>
      </c>
      <c r="AA508" s="16">
        <f t="shared" si="94"/>
        <v>9.3246875405550926E-9</v>
      </c>
      <c r="AB508" s="16">
        <f t="shared" si="95"/>
        <v>2.1948345993572377E-19</v>
      </c>
      <c r="AC508" s="16">
        <f t="shared" si="96"/>
        <v>1.1275441692409635E-30</v>
      </c>
      <c r="AD508" s="17">
        <f t="shared" si="97"/>
        <v>1.0628114349687151E-42</v>
      </c>
    </row>
    <row r="509" spans="2:30" x14ac:dyDescent="0.25">
      <c r="B509" s="8">
        <v>502</v>
      </c>
      <c r="C509" s="9" t="s">
        <v>21</v>
      </c>
      <c r="D509" s="15">
        <f t="shared" si="86"/>
        <v>119.11335443238049</v>
      </c>
      <c r="E509" s="16">
        <f t="shared" si="87"/>
        <v>134.9363852176098</v>
      </c>
      <c r="F509" s="16">
        <f t="shared" si="88"/>
        <v>145.14294535012468</v>
      </c>
      <c r="G509" s="16">
        <f t="shared" si="89"/>
        <v>59.694676250025019</v>
      </c>
      <c r="H509" s="16">
        <f t="shared" si="90"/>
        <v>6.7935602196069711</v>
      </c>
      <c r="I509" s="17">
        <f t="shared" si="91"/>
        <v>0.20464073335685218</v>
      </c>
      <c r="W509" s="8">
        <v>502</v>
      </c>
      <c r="X509" s="9" t="s">
        <v>22</v>
      </c>
      <c r="Y509" s="15">
        <f t="shared" si="92"/>
        <v>1.1050820533193424</v>
      </c>
      <c r="Z509" s="16">
        <f t="shared" si="93"/>
        <v>1.1603542345944207E-2</v>
      </c>
      <c r="AA509" s="16">
        <f t="shared" si="94"/>
        <v>9.7909219175828469E-9</v>
      </c>
      <c r="AB509" s="16">
        <f t="shared" si="95"/>
        <v>2.4143180592929618E-19</v>
      </c>
      <c r="AC509" s="16">
        <f t="shared" si="96"/>
        <v>1.296675794627108E-30</v>
      </c>
      <c r="AD509" s="17">
        <f t="shared" si="97"/>
        <v>1.2753737219624581E-42</v>
      </c>
    </row>
    <row r="510" spans="2:30" x14ac:dyDescent="0.25">
      <c r="B510" s="8">
        <v>503</v>
      </c>
      <c r="C510" s="9" t="s">
        <v>22</v>
      </c>
      <c r="D510" s="15">
        <f t="shared" si="86"/>
        <v>120.30448797670429</v>
      </c>
      <c r="E510" s="16">
        <f t="shared" si="87"/>
        <v>137.63511292196199</v>
      </c>
      <c r="F510" s="16">
        <f t="shared" si="88"/>
        <v>152.40009261763092</v>
      </c>
      <c r="G510" s="16">
        <f t="shared" si="89"/>
        <v>65.66414387502752</v>
      </c>
      <c r="H510" s="16">
        <f t="shared" si="90"/>
        <v>7.8125942525480161</v>
      </c>
      <c r="I510" s="17">
        <f t="shared" si="91"/>
        <v>0.24556888002822261</v>
      </c>
      <c r="W510" s="8">
        <v>503</v>
      </c>
      <c r="X510" s="9" t="s">
        <v>22</v>
      </c>
      <c r="Y510" s="15">
        <f t="shared" si="92"/>
        <v>1.1161328738525358</v>
      </c>
      <c r="Z510" s="16">
        <f t="shared" si="93"/>
        <v>1.1835613192863092E-2</v>
      </c>
      <c r="AA510" s="16">
        <f t="shared" si="94"/>
        <v>1.0280468013461989E-8</v>
      </c>
      <c r="AB510" s="16">
        <f t="shared" si="95"/>
        <v>2.6557498652222581E-19</v>
      </c>
      <c r="AC510" s="16">
        <f t="shared" si="96"/>
        <v>1.4911771638211742E-30</v>
      </c>
      <c r="AD510" s="17">
        <f t="shared" si="97"/>
        <v>1.5304484663549496E-42</v>
      </c>
    </row>
    <row r="511" spans="2:30" x14ac:dyDescent="0.25">
      <c r="B511" s="8">
        <v>504</v>
      </c>
      <c r="C511" s="9" t="s">
        <v>22</v>
      </c>
      <c r="D511" s="15">
        <f t="shared" si="86"/>
        <v>121.50753285647134</v>
      </c>
      <c r="E511" s="16">
        <f t="shared" si="87"/>
        <v>140.38781518040122</v>
      </c>
      <c r="F511" s="16">
        <f t="shared" si="88"/>
        <v>160.02009724851246</v>
      </c>
      <c r="G511" s="16">
        <f t="shared" si="89"/>
        <v>72.23055826253028</v>
      </c>
      <c r="H511" s="16">
        <f t="shared" si="90"/>
        <v>8.984483390430217</v>
      </c>
      <c r="I511" s="17">
        <f t="shared" si="91"/>
        <v>0.29468265603386712</v>
      </c>
      <c r="W511" s="8">
        <v>504</v>
      </c>
      <c r="X511" s="9" t="s">
        <v>22</v>
      </c>
      <c r="Y511" s="15">
        <f t="shared" si="92"/>
        <v>1.1272942025910611</v>
      </c>
      <c r="Z511" s="16">
        <f t="shared" si="93"/>
        <v>1.2072325456720354E-2</v>
      </c>
      <c r="AA511" s="16">
        <f t="shared" si="94"/>
        <v>1.0794491414135089E-8</v>
      </c>
      <c r="AB511" s="16">
        <f t="shared" si="95"/>
        <v>2.9213248517444839E-19</v>
      </c>
      <c r="AC511" s="16">
        <f t="shared" si="96"/>
        <v>1.7148537383943502E-30</v>
      </c>
      <c r="AD511" s="17">
        <f t="shared" si="97"/>
        <v>1.8365381596259395E-42</v>
      </c>
    </row>
    <row r="512" spans="2:30" x14ac:dyDescent="0.25">
      <c r="B512" s="8">
        <v>505</v>
      </c>
      <c r="C512" s="9" t="s">
        <v>22</v>
      </c>
      <c r="D512" s="15">
        <f t="shared" si="86"/>
        <v>122.72260818503605</v>
      </c>
      <c r="E512" s="16">
        <f t="shared" si="87"/>
        <v>143.19557148400924</v>
      </c>
      <c r="F512" s="16">
        <f t="shared" si="88"/>
        <v>168.02110211093807</v>
      </c>
      <c r="G512" s="16">
        <f t="shared" si="89"/>
        <v>79.453614088783311</v>
      </c>
      <c r="H512" s="16">
        <f t="shared" si="90"/>
        <v>10.332155898994749</v>
      </c>
      <c r="I512" s="17">
        <f t="shared" si="91"/>
        <v>0.35361918724064051</v>
      </c>
      <c r="W512" s="8">
        <v>505</v>
      </c>
      <c r="X512" s="9" t="s">
        <v>22</v>
      </c>
      <c r="Y512" s="15">
        <f t="shared" si="92"/>
        <v>1.1385671446169716</v>
      </c>
      <c r="Z512" s="16">
        <f t="shared" si="93"/>
        <v>1.2313771965854762E-2</v>
      </c>
      <c r="AA512" s="16">
        <f t="shared" si="94"/>
        <v>1.1334215984841844E-8</v>
      </c>
      <c r="AB512" s="16">
        <f t="shared" si="95"/>
        <v>3.2134573369189327E-19</v>
      </c>
      <c r="AC512" s="16">
        <f t="shared" si="96"/>
        <v>1.9720817991535024E-30</v>
      </c>
      <c r="AD512" s="17">
        <f t="shared" si="97"/>
        <v>2.2038457915511273E-42</v>
      </c>
    </row>
    <row r="513" spans="2:30" x14ac:dyDescent="0.25">
      <c r="B513" s="8">
        <v>506</v>
      </c>
      <c r="C513" s="9" t="s">
        <v>22</v>
      </c>
      <c r="D513" s="15">
        <f t="shared" si="86"/>
        <v>123.94983426688641</v>
      </c>
      <c r="E513" s="16">
        <f t="shared" si="87"/>
        <v>146.05948291368944</v>
      </c>
      <c r="F513" s="16">
        <f t="shared" si="88"/>
        <v>176.42215721648498</v>
      </c>
      <c r="G513" s="16">
        <f t="shared" si="89"/>
        <v>87.398975497661652</v>
      </c>
      <c r="H513" s="16">
        <f t="shared" si="90"/>
        <v>11.881979283843961</v>
      </c>
      <c r="I513" s="17">
        <f t="shared" si="91"/>
        <v>0.42434302468876861</v>
      </c>
      <c r="W513" s="8">
        <v>506</v>
      </c>
      <c r="X513" s="9" t="s">
        <v>22</v>
      </c>
      <c r="Y513" s="15">
        <f t="shared" si="92"/>
        <v>1.1499528160631414</v>
      </c>
      <c r="Z513" s="16">
        <f t="shared" si="93"/>
        <v>1.2560047405171857E-2</v>
      </c>
      <c r="AA513" s="16">
        <f t="shared" si="94"/>
        <v>1.1900926784083937E-8</v>
      </c>
      <c r="AB513" s="16">
        <f t="shared" si="95"/>
        <v>3.5348030706108261E-19</v>
      </c>
      <c r="AC513" s="16">
        <f t="shared" si="96"/>
        <v>2.2678940690265276E-30</v>
      </c>
      <c r="AD513" s="17">
        <f t="shared" si="97"/>
        <v>2.6446149498613526E-42</v>
      </c>
    </row>
    <row r="514" spans="2:30" x14ac:dyDescent="0.25">
      <c r="B514" s="8">
        <v>507</v>
      </c>
      <c r="C514" s="9" t="s">
        <v>21</v>
      </c>
      <c r="D514" s="15">
        <f t="shared" si="86"/>
        <v>122.71033592421755</v>
      </c>
      <c r="E514" s="16">
        <f t="shared" si="87"/>
        <v>143.13829325541565</v>
      </c>
      <c r="F514" s="16">
        <f t="shared" si="88"/>
        <v>167.60104935566071</v>
      </c>
      <c r="G514" s="16">
        <f t="shared" si="89"/>
        <v>78.659077947895483</v>
      </c>
      <c r="H514" s="16">
        <f t="shared" si="90"/>
        <v>10.099682391267367</v>
      </c>
      <c r="I514" s="17">
        <f t="shared" si="91"/>
        <v>0.33947441975101489</v>
      </c>
      <c r="W514" s="8">
        <v>507</v>
      </c>
      <c r="X514" s="9" t="s">
        <v>22</v>
      </c>
      <c r="Y514" s="15">
        <f t="shared" si="92"/>
        <v>1.1614523442237727</v>
      </c>
      <c r="Z514" s="16">
        <f t="shared" si="93"/>
        <v>1.2811248353275295E-2</v>
      </c>
      <c r="AA514" s="16">
        <f t="shared" si="94"/>
        <v>1.2495973123288133E-8</v>
      </c>
      <c r="AB514" s="16">
        <f t="shared" si="95"/>
        <v>3.8882833776719091E-19</v>
      </c>
      <c r="AC514" s="16">
        <f t="shared" si="96"/>
        <v>2.6080781793805065E-30</v>
      </c>
      <c r="AD514" s="17">
        <f t="shared" si="97"/>
        <v>3.1735379398336232E-42</v>
      </c>
    </row>
    <row r="515" spans="2:30" x14ac:dyDescent="0.25">
      <c r="B515" s="8">
        <v>508</v>
      </c>
      <c r="C515" s="9" t="s">
        <v>22</v>
      </c>
      <c r="D515" s="15">
        <f t="shared" si="86"/>
        <v>123.93743928345972</v>
      </c>
      <c r="E515" s="16">
        <f t="shared" si="87"/>
        <v>146.00105912052396</v>
      </c>
      <c r="F515" s="16">
        <f t="shared" si="88"/>
        <v>175.98110182344374</v>
      </c>
      <c r="G515" s="16">
        <f t="shared" si="89"/>
        <v>86.524985742685033</v>
      </c>
      <c r="H515" s="16">
        <f t="shared" si="90"/>
        <v>11.614634749957471</v>
      </c>
      <c r="I515" s="17">
        <f t="shared" si="91"/>
        <v>0.40736930370121788</v>
      </c>
      <c r="W515" s="8">
        <v>508</v>
      </c>
      <c r="X515" s="9" t="s">
        <v>22</v>
      </c>
      <c r="Y515" s="15">
        <f t="shared" si="92"/>
        <v>1.1730668676660105</v>
      </c>
      <c r="Z515" s="16">
        <f t="shared" si="93"/>
        <v>1.3067473320340802E-2</v>
      </c>
      <c r="AA515" s="16">
        <f t="shared" si="94"/>
        <v>1.312077177945254E-8</v>
      </c>
      <c r="AB515" s="16">
        <f t="shared" si="95"/>
        <v>4.2771117154391002E-19</v>
      </c>
      <c r="AC515" s="16">
        <f t="shared" si="96"/>
        <v>2.9992899062875823E-30</v>
      </c>
      <c r="AD515" s="17">
        <f t="shared" si="97"/>
        <v>3.8082455278003476E-42</v>
      </c>
    </row>
    <row r="516" spans="2:30" x14ac:dyDescent="0.25">
      <c r="B516" s="8">
        <v>509</v>
      </c>
      <c r="C516" s="9" t="s">
        <v>21</v>
      </c>
      <c r="D516" s="15">
        <f t="shared" si="86"/>
        <v>122.69806489062513</v>
      </c>
      <c r="E516" s="16">
        <f t="shared" si="87"/>
        <v>143.08103793811347</v>
      </c>
      <c r="F516" s="16">
        <f t="shared" si="88"/>
        <v>167.18204673227154</v>
      </c>
      <c r="G516" s="16">
        <f t="shared" si="89"/>
        <v>77.872487168416527</v>
      </c>
      <c r="H516" s="16">
        <f t="shared" si="90"/>
        <v>9.8724395374638494</v>
      </c>
      <c r="I516" s="17">
        <f t="shared" si="91"/>
        <v>0.32589544296097434</v>
      </c>
      <c r="W516" s="8">
        <v>509</v>
      </c>
      <c r="X516" s="9" t="s">
        <v>22</v>
      </c>
      <c r="Y516" s="15">
        <f t="shared" si="92"/>
        <v>1.1847975363426706</v>
      </c>
      <c r="Z516" s="16">
        <f t="shared" si="93"/>
        <v>1.3328822786747619E-2</v>
      </c>
      <c r="AA516" s="16">
        <f t="shared" si="94"/>
        <v>1.3776810368425167E-8</v>
      </c>
      <c r="AB516" s="16">
        <f t="shared" si="95"/>
        <v>4.7048228869830107E-19</v>
      </c>
      <c r="AC516" s="16">
        <f t="shared" si="96"/>
        <v>3.4491833922307193E-30</v>
      </c>
      <c r="AD516" s="17">
        <f t="shared" si="97"/>
        <v>4.5698946333604169E-42</v>
      </c>
    </row>
    <row r="517" spans="2:30" x14ac:dyDescent="0.25">
      <c r="B517" s="8">
        <v>510</v>
      </c>
      <c r="C517" s="9" t="s">
        <v>22</v>
      </c>
      <c r="D517" s="15">
        <f t="shared" si="86"/>
        <v>123.92504553953138</v>
      </c>
      <c r="E517" s="16">
        <f t="shared" si="87"/>
        <v>145.94265869687575</v>
      </c>
      <c r="F517" s="16">
        <f t="shared" si="88"/>
        <v>175.54114906888512</v>
      </c>
      <c r="G517" s="16">
        <f t="shared" si="89"/>
        <v>85.659735885258186</v>
      </c>
      <c r="H517" s="16">
        <f t="shared" si="90"/>
        <v>11.353305468083425</v>
      </c>
      <c r="I517" s="17">
        <f t="shared" si="91"/>
        <v>0.39107453155316918</v>
      </c>
      <c r="W517" s="8">
        <v>510</v>
      </c>
      <c r="X517" s="9" t="s">
        <v>22</v>
      </c>
      <c r="Y517" s="15">
        <f t="shared" si="92"/>
        <v>1.1966455117060972</v>
      </c>
      <c r="Z517" s="16">
        <f t="shared" si="93"/>
        <v>1.3595399242482572E-2</v>
      </c>
      <c r="AA517" s="16">
        <f t="shared" si="94"/>
        <v>1.4465650886846425E-8</v>
      </c>
      <c r="AB517" s="16">
        <f t="shared" si="95"/>
        <v>5.1753051756813119E-19</v>
      </c>
      <c r="AC517" s="16">
        <f t="shared" si="96"/>
        <v>3.9665609010653269E-30</v>
      </c>
      <c r="AD517" s="17">
        <f t="shared" si="97"/>
        <v>5.4838735600324999E-42</v>
      </c>
    </row>
    <row r="518" spans="2:30" x14ac:dyDescent="0.25">
      <c r="B518" s="8">
        <v>511</v>
      </c>
      <c r="C518" s="9" t="s">
        <v>22</v>
      </c>
      <c r="D518" s="15">
        <f t="shared" si="86"/>
        <v>125.1642959949267</v>
      </c>
      <c r="E518" s="16">
        <f t="shared" si="87"/>
        <v>148.86151187081327</v>
      </c>
      <c r="F518" s="16">
        <f t="shared" si="88"/>
        <v>184.31820652232938</v>
      </c>
      <c r="G518" s="16">
        <f t="shared" si="89"/>
        <v>94.225709473784008</v>
      </c>
      <c r="H518" s="16">
        <f t="shared" si="90"/>
        <v>13.056301288295938</v>
      </c>
      <c r="I518" s="17">
        <f t="shared" si="91"/>
        <v>0.46928943786380301</v>
      </c>
      <c r="W518" s="8">
        <v>511</v>
      </c>
      <c r="X518" s="9" t="s">
        <v>22</v>
      </c>
      <c r="Y518" s="15">
        <f t="shared" si="92"/>
        <v>1.2086119668231583</v>
      </c>
      <c r="Z518" s="16">
        <f t="shared" si="93"/>
        <v>1.3867307227332223E-2</v>
      </c>
      <c r="AA518" s="16">
        <f t="shared" si="94"/>
        <v>1.5188933431188746E-8</v>
      </c>
      <c r="AB518" s="16">
        <f t="shared" si="95"/>
        <v>5.6928356932494439E-19</v>
      </c>
      <c r="AC518" s="16">
        <f t="shared" si="96"/>
        <v>4.5615450362251258E-30</v>
      </c>
      <c r="AD518" s="17">
        <f t="shared" si="97"/>
        <v>6.5806482720389998E-42</v>
      </c>
    </row>
    <row r="519" spans="2:30" x14ac:dyDescent="0.25">
      <c r="B519" s="8">
        <v>512</v>
      </c>
      <c r="C519" s="9" t="s">
        <v>21</v>
      </c>
      <c r="D519" s="15">
        <f t="shared" si="86"/>
        <v>123.91265303497744</v>
      </c>
      <c r="E519" s="16">
        <f t="shared" si="87"/>
        <v>145.88428163339699</v>
      </c>
      <c r="F519" s="16">
        <f t="shared" si="88"/>
        <v>175.1022961962129</v>
      </c>
      <c r="G519" s="16">
        <f t="shared" si="89"/>
        <v>84.803138526405604</v>
      </c>
      <c r="H519" s="16">
        <f t="shared" si="90"/>
        <v>11.097856095051547</v>
      </c>
      <c r="I519" s="17">
        <f t="shared" si="91"/>
        <v>0.37543155029104242</v>
      </c>
      <c r="W519" s="8">
        <v>512</v>
      </c>
      <c r="X519" s="9" t="s">
        <v>22</v>
      </c>
      <c r="Y519" s="15">
        <f t="shared" si="92"/>
        <v>1.2206980864913899</v>
      </c>
      <c r="Z519" s="16">
        <f t="shared" si="93"/>
        <v>1.4144653371878868E-2</v>
      </c>
      <c r="AA519" s="16">
        <f t="shared" si="94"/>
        <v>1.5948380102748184E-8</v>
      </c>
      <c r="AB519" s="16">
        <f t="shared" si="95"/>
        <v>6.2621192625743887E-19</v>
      </c>
      <c r="AC519" s="16">
        <f t="shared" si="96"/>
        <v>5.2457767916588945E-30</v>
      </c>
      <c r="AD519" s="17">
        <f t="shared" si="97"/>
        <v>7.8967779264467996E-42</v>
      </c>
    </row>
    <row r="520" spans="2:30" x14ac:dyDescent="0.25">
      <c r="B520" s="8">
        <v>513</v>
      </c>
      <c r="C520" s="9" t="s">
        <v>22</v>
      </c>
      <c r="D520" s="15">
        <f t="shared" si="86"/>
        <v>125.15177956532722</v>
      </c>
      <c r="E520" s="16">
        <f t="shared" si="87"/>
        <v>148.80196726606493</v>
      </c>
      <c r="F520" s="16">
        <f t="shared" si="88"/>
        <v>183.85741100602357</v>
      </c>
      <c r="G520" s="16">
        <f t="shared" si="89"/>
        <v>93.283452379046167</v>
      </c>
      <c r="H520" s="16">
        <f t="shared" si="90"/>
        <v>12.762534509309278</v>
      </c>
      <c r="I520" s="17">
        <f t="shared" si="91"/>
        <v>0.4505178603492509</v>
      </c>
      <c r="W520" s="8">
        <v>513</v>
      </c>
      <c r="X520" s="9" t="s">
        <v>22</v>
      </c>
      <c r="Y520" s="15">
        <f t="shared" si="92"/>
        <v>1.2329050673563038</v>
      </c>
      <c r="Z520" s="16">
        <f t="shared" si="93"/>
        <v>1.4427546439316445E-2</v>
      </c>
      <c r="AA520" s="16">
        <f t="shared" si="94"/>
        <v>1.6745799107885593E-8</v>
      </c>
      <c r="AB520" s="16">
        <f t="shared" si="95"/>
        <v>6.888331188831828E-19</v>
      </c>
      <c r="AC520" s="16">
        <f t="shared" si="96"/>
        <v>6.0326433104077283E-30</v>
      </c>
      <c r="AD520" s="17">
        <f t="shared" si="97"/>
        <v>9.4761335117361595E-42</v>
      </c>
    </row>
    <row r="521" spans="2:30" x14ac:dyDescent="0.25">
      <c r="B521" s="8">
        <v>514</v>
      </c>
      <c r="C521" s="9" t="s">
        <v>21</v>
      </c>
      <c r="D521" s="15">
        <f t="shared" ref="D521:D584" si="98">IF($C521="W",D520*(1+D$6),D520*(1-D$6))</f>
        <v>123.90026176967395</v>
      </c>
      <c r="E521" s="16">
        <f t="shared" ref="E521:E584" si="99">IF($C521="W",E520*(1+E$6),E520*(1-E$6))</f>
        <v>145.82592792074362</v>
      </c>
      <c r="F521" s="16">
        <f t="shared" ref="F521:F584" si="100">IF($C521="W",F520*(1+F$6),F520*(1-F$6))</f>
        <v>174.66454045572237</v>
      </c>
      <c r="G521" s="16">
        <f t="shared" ref="G521:G584" si="101">IF($C521="W",G520*(1+G$6),G520*(1-G$6))</f>
        <v>83.955107141141553</v>
      </c>
      <c r="H521" s="16">
        <f t="shared" ref="H521:H584" si="102">IF($C521="W",H520*(1+H$6),H520*(1-H$6))</f>
        <v>10.848154332912886</v>
      </c>
      <c r="I521" s="17">
        <f t="shared" ref="I521:I584" si="103">IF($C521="W",I520*(1+I$6),I520*(1-I$6))</f>
        <v>0.36041428827940075</v>
      </c>
      <c r="W521" s="8">
        <v>514</v>
      </c>
      <c r="X521" s="9" t="s">
        <v>22</v>
      </c>
      <c r="Y521" s="15">
        <f t="shared" ref="Y521:Y584" si="104">IF($X521="W",Y520*(1+Y$6),Y520*(1-Y$6))</f>
        <v>1.2452341180298669</v>
      </c>
      <c r="Z521" s="16">
        <f t="shared" ref="Z521:Z584" si="105">IF($X521="W",Z520*(1+Z$6),Z520*(1-Z$6))</f>
        <v>1.4716097368102775E-2</v>
      </c>
      <c r="AA521" s="16">
        <f t="shared" ref="AA521:AA584" si="106">IF($X521="W",AA520*(1+AA$6),AA520*(1-AA$6))</f>
        <v>1.7583089063279874E-8</v>
      </c>
      <c r="AB521" s="16">
        <f t="shared" ref="AB521:AB584" si="107">IF($X521="W",AB520*(1+AB$6),AB520*(1-AB$6))</f>
        <v>7.5771643077150113E-19</v>
      </c>
      <c r="AC521" s="16">
        <f t="shared" ref="AC521:AC584" si="108">IF($X521="W",AC520*(1+AC$6),AC520*(1-AC$6))</f>
        <v>6.9375398069688868E-30</v>
      </c>
      <c r="AD521" s="17">
        <f t="shared" ref="AD521:AD584" si="109">IF($X521="W",AD520*(1+AD$6),AD520*(1-AD$6))</f>
        <v>1.1371360214083391E-41</v>
      </c>
    </row>
    <row r="522" spans="2:30" x14ac:dyDescent="0.25">
      <c r="B522" s="8">
        <v>515</v>
      </c>
      <c r="C522" s="9" t="s">
        <v>21</v>
      </c>
      <c r="D522" s="15">
        <f t="shared" si="98"/>
        <v>122.66125915197721</v>
      </c>
      <c r="E522" s="16">
        <f t="shared" si="99"/>
        <v>142.90940936232874</v>
      </c>
      <c r="F522" s="16">
        <f t="shared" si="100"/>
        <v>165.93131343293624</v>
      </c>
      <c r="G522" s="16">
        <f t="shared" si="101"/>
        <v>75.559596427027401</v>
      </c>
      <c r="H522" s="16">
        <f t="shared" si="102"/>
        <v>9.2209311829759528</v>
      </c>
      <c r="I522" s="17">
        <f t="shared" si="103"/>
        <v>0.28833143062352062</v>
      </c>
      <c r="W522" s="8">
        <v>515</v>
      </c>
      <c r="X522" s="9" t="s">
        <v>22</v>
      </c>
      <c r="Y522" s="15">
        <f t="shared" si="104"/>
        <v>1.2576864592101655</v>
      </c>
      <c r="Z522" s="16">
        <f t="shared" si="105"/>
        <v>1.501041931546483E-2</v>
      </c>
      <c r="AA522" s="16">
        <f t="shared" si="106"/>
        <v>1.8462243516443868E-8</v>
      </c>
      <c r="AB522" s="16">
        <f t="shared" si="107"/>
        <v>8.3348807384865129E-19</v>
      </c>
      <c r="AC522" s="16">
        <f t="shared" si="108"/>
        <v>7.9781707780142198E-30</v>
      </c>
      <c r="AD522" s="17">
        <f t="shared" si="109"/>
        <v>1.3645632256900068E-41</v>
      </c>
    </row>
    <row r="523" spans="2:30" x14ac:dyDescent="0.25">
      <c r="B523" s="8">
        <v>516</v>
      </c>
      <c r="C523" s="9" t="s">
        <v>21</v>
      </c>
      <c r="D523" s="15">
        <f t="shared" si="98"/>
        <v>121.43464656045744</v>
      </c>
      <c r="E523" s="16">
        <f t="shared" si="99"/>
        <v>140.05122117508216</v>
      </c>
      <c r="F523" s="16">
        <f t="shared" si="100"/>
        <v>157.63474776128942</v>
      </c>
      <c r="G523" s="16">
        <f t="shared" si="101"/>
        <v>68.003636784324669</v>
      </c>
      <c r="H523" s="16">
        <f t="shared" si="102"/>
        <v>7.8377915055295597</v>
      </c>
      <c r="I523" s="17">
        <f t="shared" si="103"/>
        <v>0.2306651444988165</v>
      </c>
      <c r="W523" s="8">
        <v>516</v>
      </c>
      <c r="X523" s="9" t="s">
        <v>22</v>
      </c>
      <c r="Y523" s="15">
        <f t="shared" si="104"/>
        <v>1.2702633238022671</v>
      </c>
      <c r="Z523" s="16">
        <f t="shared" si="105"/>
        <v>1.5310627701774127E-2</v>
      </c>
      <c r="AA523" s="16">
        <f t="shared" si="106"/>
        <v>1.938535569226606E-8</v>
      </c>
      <c r="AB523" s="16">
        <f t="shared" si="107"/>
        <v>9.1683688123351658E-19</v>
      </c>
      <c r="AC523" s="16">
        <f t="shared" si="108"/>
        <v>9.1748963947163526E-30</v>
      </c>
      <c r="AD523" s="17">
        <f t="shared" si="109"/>
        <v>1.637475870828008E-41</v>
      </c>
    </row>
    <row r="524" spans="2:30" x14ac:dyDescent="0.25">
      <c r="B524" s="8">
        <v>517</v>
      </c>
      <c r="C524" s="9" t="s">
        <v>22</v>
      </c>
      <c r="D524" s="15">
        <f t="shared" si="98"/>
        <v>122.64899302606202</v>
      </c>
      <c r="E524" s="16">
        <f t="shared" si="99"/>
        <v>142.85224559858381</v>
      </c>
      <c r="F524" s="16">
        <f t="shared" si="100"/>
        <v>165.51648514935388</v>
      </c>
      <c r="G524" s="16">
        <f t="shared" si="101"/>
        <v>74.804000462757145</v>
      </c>
      <c r="H524" s="16">
        <f t="shared" si="102"/>
        <v>9.0134602313589927</v>
      </c>
      <c r="I524" s="17">
        <f t="shared" si="103"/>
        <v>0.27679817339857982</v>
      </c>
      <c r="W524" s="8">
        <v>517</v>
      </c>
      <c r="X524" s="9" t="s">
        <v>22</v>
      </c>
      <c r="Y524" s="15">
        <f t="shared" si="104"/>
        <v>1.2829659570402898</v>
      </c>
      <c r="Z524" s="16">
        <f t="shared" si="105"/>
        <v>1.5616840255809609E-2</v>
      </c>
      <c r="AA524" s="16">
        <f t="shared" si="106"/>
        <v>2.0354623476879366E-8</v>
      </c>
      <c r="AB524" s="16">
        <f t="shared" si="107"/>
        <v>1.0085205693568683E-18</v>
      </c>
      <c r="AC524" s="16">
        <f t="shared" si="108"/>
        <v>1.0551130853923804E-29</v>
      </c>
      <c r="AD524" s="17">
        <f t="shared" si="109"/>
        <v>1.9649710449936096E-41</v>
      </c>
    </row>
    <row r="525" spans="2:30" x14ac:dyDescent="0.25">
      <c r="B525" s="8">
        <v>518</v>
      </c>
      <c r="C525" s="9" t="s">
        <v>21</v>
      </c>
      <c r="D525" s="15">
        <f t="shared" si="98"/>
        <v>121.42250309580139</v>
      </c>
      <c r="E525" s="16">
        <f t="shared" si="99"/>
        <v>139.99520068661212</v>
      </c>
      <c r="F525" s="16">
        <f t="shared" si="100"/>
        <v>157.24066089188619</v>
      </c>
      <c r="G525" s="16">
        <f t="shared" si="101"/>
        <v>67.323600416481426</v>
      </c>
      <c r="H525" s="16">
        <f t="shared" si="102"/>
        <v>7.6614411966551437</v>
      </c>
      <c r="I525" s="17">
        <f t="shared" si="103"/>
        <v>0.22143853871886388</v>
      </c>
      <c r="W525" s="8">
        <v>518</v>
      </c>
      <c r="X525" s="9" t="s">
        <v>22</v>
      </c>
      <c r="Y525" s="15">
        <f t="shared" si="104"/>
        <v>1.2957956166106928</v>
      </c>
      <c r="Z525" s="16">
        <f t="shared" si="105"/>
        <v>1.5929177060925802E-2</v>
      </c>
      <c r="AA525" s="16">
        <f t="shared" si="106"/>
        <v>2.1372354650723335E-8</v>
      </c>
      <c r="AB525" s="16">
        <f t="shared" si="107"/>
        <v>1.1093726262925553E-18</v>
      </c>
      <c r="AC525" s="16">
        <f t="shared" si="108"/>
        <v>1.2133800482012374E-29</v>
      </c>
      <c r="AD525" s="17">
        <f t="shared" si="109"/>
        <v>2.3579652539923313E-41</v>
      </c>
    </row>
    <row r="526" spans="2:30" x14ac:dyDescent="0.25">
      <c r="B526" s="8">
        <v>519</v>
      </c>
      <c r="C526" s="9" t="s">
        <v>21</v>
      </c>
      <c r="D526" s="15">
        <f t="shared" si="98"/>
        <v>120.20827806484337</v>
      </c>
      <c r="E526" s="16">
        <f t="shared" si="99"/>
        <v>137.19529667287989</v>
      </c>
      <c r="F526" s="16">
        <f t="shared" si="100"/>
        <v>149.37862784729188</v>
      </c>
      <c r="G526" s="16">
        <f t="shared" si="101"/>
        <v>60.591240374833284</v>
      </c>
      <c r="H526" s="16">
        <f t="shared" si="102"/>
        <v>6.5122250171568723</v>
      </c>
      <c r="I526" s="17">
        <f t="shared" si="103"/>
        <v>0.1771508309750911</v>
      </c>
      <c r="W526" s="8">
        <v>519</v>
      </c>
      <c r="X526" s="9" t="s">
        <v>22</v>
      </c>
      <c r="Y526" s="15">
        <f t="shared" si="104"/>
        <v>1.3087535727767996</v>
      </c>
      <c r="Z526" s="16">
        <f t="shared" si="105"/>
        <v>1.6247760602144317E-2</v>
      </c>
      <c r="AA526" s="16">
        <f t="shared" si="106"/>
        <v>2.2440972383259502E-8</v>
      </c>
      <c r="AB526" s="16">
        <f t="shared" si="107"/>
        <v>1.2203098889218109E-18</v>
      </c>
      <c r="AC526" s="16">
        <f t="shared" si="108"/>
        <v>1.3953870554314228E-29</v>
      </c>
      <c r="AD526" s="17">
        <f t="shared" si="109"/>
        <v>2.8295583047907974E-41</v>
      </c>
    </row>
    <row r="527" spans="2:30" x14ac:dyDescent="0.25">
      <c r="B527" s="8">
        <v>520</v>
      </c>
      <c r="C527" s="9" t="s">
        <v>21</v>
      </c>
      <c r="D527" s="15">
        <f t="shared" si="98"/>
        <v>119.00619528419493</v>
      </c>
      <c r="E527" s="16">
        <f t="shared" si="99"/>
        <v>134.45139073942229</v>
      </c>
      <c r="F527" s="16">
        <f t="shared" si="100"/>
        <v>141.90969645492729</v>
      </c>
      <c r="G527" s="16">
        <f t="shared" si="101"/>
        <v>54.532116337349954</v>
      </c>
      <c r="H527" s="16">
        <f t="shared" si="102"/>
        <v>5.5353912645833416</v>
      </c>
      <c r="I527" s="17">
        <f t="shared" si="103"/>
        <v>0.14172066478007289</v>
      </c>
      <c r="W527" s="8">
        <v>520</v>
      </c>
      <c r="X527" s="9" t="s">
        <v>22</v>
      </c>
      <c r="Y527" s="15">
        <f t="shared" si="104"/>
        <v>1.3218411085045676</v>
      </c>
      <c r="Z527" s="16">
        <f t="shared" si="105"/>
        <v>1.6572715814187202E-2</v>
      </c>
      <c r="AA527" s="16">
        <f t="shared" si="106"/>
        <v>2.3563021002422479E-8</v>
      </c>
      <c r="AB527" s="16">
        <f t="shared" si="107"/>
        <v>1.3423408778139921E-18</v>
      </c>
      <c r="AC527" s="16">
        <f t="shared" si="108"/>
        <v>1.6046951137461362E-29</v>
      </c>
      <c r="AD527" s="17">
        <f t="shared" si="109"/>
        <v>3.395469965748957E-41</v>
      </c>
    </row>
    <row r="528" spans="2:30" x14ac:dyDescent="0.25">
      <c r="B528" s="8">
        <v>521</v>
      </c>
      <c r="C528" s="9" t="s">
        <v>22</v>
      </c>
      <c r="D528" s="15">
        <f t="shared" si="98"/>
        <v>120.19625723703687</v>
      </c>
      <c r="E528" s="16">
        <f t="shared" si="99"/>
        <v>137.14041855421075</v>
      </c>
      <c r="F528" s="16">
        <f t="shared" si="100"/>
        <v>149.00518127767364</v>
      </c>
      <c r="G528" s="16">
        <f t="shared" si="101"/>
        <v>59.985327971084956</v>
      </c>
      <c r="H528" s="16">
        <f t="shared" si="102"/>
        <v>6.3656999542708421</v>
      </c>
      <c r="I528" s="17">
        <f t="shared" si="103"/>
        <v>0.17006479773608746</v>
      </c>
      <c r="W528" s="8">
        <v>521</v>
      </c>
      <c r="X528" s="9" t="s">
        <v>22</v>
      </c>
      <c r="Y528" s="15">
        <f t="shared" si="104"/>
        <v>1.3350595195896133</v>
      </c>
      <c r="Z528" s="16">
        <f t="shared" si="105"/>
        <v>1.6904170130470946E-2</v>
      </c>
      <c r="AA528" s="16">
        <f t="shared" si="106"/>
        <v>2.4741172052543603E-8</v>
      </c>
      <c r="AB528" s="16">
        <f t="shared" si="107"/>
        <v>1.4765749655953914E-18</v>
      </c>
      <c r="AC528" s="16">
        <f t="shared" si="108"/>
        <v>1.8453993808080565E-29</v>
      </c>
      <c r="AD528" s="17">
        <f t="shared" si="109"/>
        <v>4.0745639588987482E-41</v>
      </c>
    </row>
    <row r="529" spans="2:30" x14ac:dyDescent="0.25">
      <c r="B529" s="8">
        <v>522</v>
      </c>
      <c r="C529" s="9" t="s">
        <v>22</v>
      </c>
      <c r="D529" s="15">
        <f t="shared" si="98"/>
        <v>121.39821980940725</v>
      </c>
      <c r="E529" s="16">
        <f t="shared" si="99"/>
        <v>139.88322692529496</v>
      </c>
      <c r="F529" s="16">
        <f t="shared" si="100"/>
        <v>156.45544034155733</v>
      </c>
      <c r="G529" s="16">
        <f t="shared" si="101"/>
        <v>65.983860768193452</v>
      </c>
      <c r="H529" s="16">
        <f t="shared" si="102"/>
        <v>7.3205549474114679</v>
      </c>
      <c r="I529" s="17">
        <f t="shared" si="103"/>
        <v>0.20407775728330493</v>
      </c>
      <c r="W529" s="8">
        <v>522</v>
      </c>
      <c r="X529" s="9" t="s">
        <v>22</v>
      </c>
      <c r="Y529" s="15">
        <f t="shared" si="104"/>
        <v>1.3484101147855094</v>
      </c>
      <c r="Z529" s="16">
        <f t="shared" si="105"/>
        <v>1.7242253533080367E-2</v>
      </c>
      <c r="AA529" s="16">
        <f t="shared" si="106"/>
        <v>2.5978230655170783E-8</v>
      </c>
      <c r="AB529" s="16">
        <f t="shared" si="107"/>
        <v>1.6242324621549307E-18</v>
      </c>
      <c r="AC529" s="16">
        <f t="shared" si="108"/>
        <v>2.1222092879292648E-29</v>
      </c>
      <c r="AD529" s="17">
        <f t="shared" si="109"/>
        <v>4.8894767506784975E-41</v>
      </c>
    </row>
    <row r="530" spans="2:30" x14ac:dyDescent="0.25">
      <c r="B530" s="8">
        <v>523</v>
      </c>
      <c r="C530" s="9" t="s">
        <v>22</v>
      </c>
      <c r="D530" s="15">
        <f t="shared" si="98"/>
        <v>122.61220200750132</v>
      </c>
      <c r="E530" s="16">
        <f t="shared" si="99"/>
        <v>142.68089146380086</v>
      </c>
      <c r="F530" s="16">
        <f t="shared" si="100"/>
        <v>164.27821235863522</v>
      </c>
      <c r="G530" s="16">
        <f t="shared" si="101"/>
        <v>72.582246845012804</v>
      </c>
      <c r="H530" s="16">
        <f t="shared" si="102"/>
        <v>8.4186381895231879</v>
      </c>
      <c r="I530" s="17">
        <f t="shared" si="103"/>
        <v>0.2448933087399659</v>
      </c>
      <c r="W530" s="8">
        <v>523</v>
      </c>
      <c r="X530" s="9" t="s">
        <v>22</v>
      </c>
      <c r="Y530" s="15">
        <f t="shared" si="104"/>
        <v>1.3618942159333645</v>
      </c>
      <c r="Z530" s="16">
        <f t="shared" si="105"/>
        <v>1.7587098603741975E-2</v>
      </c>
      <c r="AA530" s="16">
        <f t="shared" si="106"/>
        <v>2.7277142187929323E-8</v>
      </c>
      <c r="AB530" s="16">
        <f t="shared" si="107"/>
        <v>1.7866557083704241E-18</v>
      </c>
      <c r="AC530" s="16">
        <f t="shared" si="108"/>
        <v>2.4405406811186543E-29</v>
      </c>
      <c r="AD530" s="17">
        <f t="shared" si="109"/>
        <v>5.8673721008141972E-41</v>
      </c>
    </row>
    <row r="531" spans="2:30" x14ac:dyDescent="0.25">
      <c r="B531" s="8">
        <v>524</v>
      </c>
      <c r="C531" s="9" t="s">
        <v>22</v>
      </c>
      <c r="D531" s="15">
        <f t="shared" si="98"/>
        <v>123.83832402757633</v>
      </c>
      <c r="E531" s="16">
        <f t="shared" si="99"/>
        <v>145.53450929307689</v>
      </c>
      <c r="F531" s="16">
        <f t="shared" si="100"/>
        <v>172.49212297656698</v>
      </c>
      <c r="G531" s="16">
        <f t="shared" si="101"/>
        <v>79.84047152951409</v>
      </c>
      <c r="H531" s="16">
        <f t="shared" si="102"/>
        <v>9.6814339179516651</v>
      </c>
      <c r="I531" s="17">
        <f t="shared" si="103"/>
        <v>0.29387197048795904</v>
      </c>
      <c r="W531" s="8">
        <v>524</v>
      </c>
      <c r="X531" s="9" t="s">
        <v>22</v>
      </c>
      <c r="Y531" s="15">
        <f t="shared" si="104"/>
        <v>1.375513158092698</v>
      </c>
      <c r="Z531" s="16">
        <f t="shared" si="105"/>
        <v>1.7938840575816815E-2</v>
      </c>
      <c r="AA531" s="16">
        <f t="shared" si="106"/>
        <v>2.8640999297325791E-8</v>
      </c>
      <c r="AB531" s="16">
        <f t="shared" si="107"/>
        <v>1.9653212792074667E-18</v>
      </c>
      <c r="AC531" s="16">
        <f t="shared" si="108"/>
        <v>2.806621783286452E-29</v>
      </c>
      <c r="AD531" s="17">
        <f t="shared" si="109"/>
        <v>7.0408465209770366E-41</v>
      </c>
    </row>
    <row r="532" spans="2:30" x14ac:dyDescent="0.25">
      <c r="B532" s="8">
        <v>525</v>
      </c>
      <c r="C532" s="9" t="s">
        <v>21</v>
      </c>
      <c r="D532" s="15">
        <f t="shared" si="98"/>
        <v>122.59994078730057</v>
      </c>
      <c r="E532" s="16">
        <f t="shared" si="99"/>
        <v>142.62381910721535</v>
      </c>
      <c r="F532" s="16">
        <f t="shared" si="100"/>
        <v>163.86751682773863</v>
      </c>
      <c r="G532" s="16">
        <f t="shared" si="101"/>
        <v>71.856424376562686</v>
      </c>
      <c r="H532" s="16">
        <f t="shared" si="102"/>
        <v>8.2292188302589153</v>
      </c>
      <c r="I532" s="17">
        <f t="shared" si="103"/>
        <v>0.23509757639036724</v>
      </c>
      <c r="W532" s="8">
        <v>525</v>
      </c>
      <c r="X532" s="9" t="s">
        <v>22</v>
      </c>
      <c r="Y532" s="15">
        <f t="shared" si="104"/>
        <v>1.389268289673625</v>
      </c>
      <c r="Z532" s="16">
        <f t="shared" si="105"/>
        <v>1.829761738733315E-2</v>
      </c>
      <c r="AA532" s="16">
        <f t="shared" si="106"/>
        <v>3.007304926219208E-8</v>
      </c>
      <c r="AB532" s="16">
        <f t="shared" si="107"/>
        <v>2.1618534071282134E-18</v>
      </c>
      <c r="AC532" s="16">
        <f t="shared" si="108"/>
        <v>3.2276150507794195E-29</v>
      </c>
      <c r="AD532" s="17">
        <f t="shared" si="109"/>
        <v>8.4490158251724437E-41</v>
      </c>
    </row>
    <row r="533" spans="2:30" x14ac:dyDescent="0.25">
      <c r="B533" s="8">
        <v>526</v>
      </c>
      <c r="C533" s="9" t="s">
        <v>21</v>
      </c>
      <c r="D533" s="15">
        <f t="shared" si="98"/>
        <v>121.37394137942756</v>
      </c>
      <c r="E533" s="16">
        <f t="shared" si="99"/>
        <v>139.77134272507104</v>
      </c>
      <c r="F533" s="16">
        <f t="shared" si="100"/>
        <v>155.67414098635169</v>
      </c>
      <c r="G533" s="16">
        <f t="shared" si="101"/>
        <v>64.670781938906416</v>
      </c>
      <c r="H533" s="16">
        <f t="shared" si="102"/>
        <v>6.994836005720078</v>
      </c>
      <c r="I533" s="17">
        <f t="shared" si="103"/>
        <v>0.1880780611122938</v>
      </c>
      <c r="W533" s="8">
        <v>526</v>
      </c>
      <c r="X533" s="9" t="s">
        <v>22</v>
      </c>
      <c r="Y533" s="15">
        <f t="shared" si="104"/>
        <v>1.4031609725703613</v>
      </c>
      <c r="Z533" s="16">
        <f t="shared" si="105"/>
        <v>1.8663569735079814E-2</v>
      </c>
      <c r="AA533" s="16">
        <f t="shared" si="106"/>
        <v>3.1576701725301686E-8</v>
      </c>
      <c r="AB533" s="16">
        <f t="shared" si="107"/>
        <v>2.3780387478410348E-18</v>
      </c>
      <c r="AC533" s="16">
        <f t="shared" si="108"/>
        <v>3.711757308396332E-29</v>
      </c>
      <c r="AD533" s="17">
        <f t="shared" si="109"/>
        <v>1.0138818990206933E-40</v>
      </c>
    </row>
    <row r="534" spans="2:30" x14ac:dyDescent="0.25">
      <c r="B534" s="8">
        <v>527</v>
      </c>
      <c r="C534" s="9" t="s">
        <v>21</v>
      </c>
      <c r="D534" s="15">
        <f t="shared" si="98"/>
        <v>120.16020196563329</v>
      </c>
      <c r="E534" s="16">
        <f t="shared" si="99"/>
        <v>136.97591587056962</v>
      </c>
      <c r="F534" s="16">
        <f t="shared" si="100"/>
        <v>147.89043393703409</v>
      </c>
      <c r="G534" s="16">
        <f t="shared" si="101"/>
        <v>58.203703745015773</v>
      </c>
      <c r="H534" s="16">
        <f t="shared" si="102"/>
        <v>5.9456106048620665</v>
      </c>
      <c r="I534" s="17">
        <f t="shared" si="103"/>
        <v>0.15046244888983507</v>
      </c>
      <c r="W534" s="8">
        <v>527</v>
      </c>
      <c r="X534" s="9" t="s">
        <v>22</v>
      </c>
      <c r="Y534" s="15">
        <f t="shared" si="104"/>
        <v>1.4171925822960649</v>
      </c>
      <c r="Z534" s="16">
        <f t="shared" si="105"/>
        <v>1.903684112978141E-2</v>
      </c>
      <c r="AA534" s="16">
        <f t="shared" si="106"/>
        <v>3.3155536811566771E-8</v>
      </c>
      <c r="AB534" s="16">
        <f t="shared" si="107"/>
        <v>2.6158426226251386E-18</v>
      </c>
      <c r="AC534" s="16">
        <f t="shared" si="108"/>
        <v>4.2685209046557816E-29</v>
      </c>
      <c r="AD534" s="17">
        <f t="shared" si="109"/>
        <v>1.2166582788248319E-40</v>
      </c>
    </row>
    <row r="535" spans="2:30" x14ac:dyDescent="0.25">
      <c r="B535" s="8">
        <v>528</v>
      </c>
      <c r="C535" s="9" t="s">
        <v>22</v>
      </c>
      <c r="D535" s="15">
        <f t="shared" si="98"/>
        <v>121.36180398528963</v>
      </c>
      <c r="E535" s="16">
        <f t="shared" si="99"/>
        <v>139.715434187981</v>
      </c>
      <c r="F535" s="16">
        <f t="shared" si="100"/>
        <v>155.2849556338858</v>
      </c>
      <c r="G535" s="16">
        <f t="shared" si="101"/>
        <v>64.024074119517351</v>
      </c>
      <c r="H535" s="16">
        <f t="shared" si="102"/>
        <v>6.8374521955913758</v>
      </c>
      <c r="I535" s="17">
        <f t="shared" si="103"/>
        <v>0.18055493866780206</v>
      </c>
      <c r="W535" s="8">
        <v>528</v>
      </c>
      <c r="X535" s="9" t="s">
        <v>22</v>
      </c>
      <c r="Y535" s="15">
        <f t="shared" si="104"/>
        <v>1.4313645081190256</v>
      </c>
      <c r="Z535" s="16">
        <f t="shared" si="105"/>
        <v>1.941757795237704E-2</v>
      </c>
      <c r="AA535" s="16">
        <f t="shared" si="106"/>
        <v>3.4813313652145111E-8</v>
      </c>
      <c r="AB535" s="16">
        <f t="shared" si="107"/>
        <v>2.8774268848876527E-18</v>
      </c>
      <c r="AC535" s="16">
        <f t="shared" si="108"/>
        <v>4.9087990403541482E-29</v>
      </c>
      <c r="AD535" s="17">
        <f t="shared" si="109"/>
        <v>1.4599899345897982E-40</v>
      </c>
    </row>
    <row r="536" spans="2:30" x14ac:dyDescent="0.25">
      <c r="B536" s="8">
        <v>529</v>
      </c>
      <c r="C536" s="9" t="s">
        <v>22</v>
      </c>
      <c r="D536" s="15">
        <f t="shared" si="98"/>
        <v>122.57542202514253</v>
      </c>
      <c r="E536" s="16">
        <f t="shared" si="99"/>
        <v>142.50974287174063</v>
      </c>
      <c r="F536" s="16">
        <f t="shared" si="100"/>
        <v>163.04920341558011</v>
      </c>
      <c r="G536" s="16">
        <f t="shared" si="101"/>
        <v>70.426481531469094</v>
      </c>
      <c r="H536" s="16">
        <f t="shared" si="102"/>
        <v>7.8630700249300816</v>
      </c>
      <c r="I536" s="17">
        <f t="shared" si="103"/>
        <v>0.21666592640136248</v>
      </c>
      <c r="W536" s="8">
        <v>529</v>
      </c>
      <c r="X536" s="9" t="s">
        <v>22</v>
      </c>
      <c r="Y536" s="15">
        <f t="shared" si="104"/>
        <v>1.4456781532002159</v>
      </c>
      <c r="Z536" s="16">
        <f t="shared" si="105"/>
        <v>1.980592951142458E-2</v>
      </c>
      <c r="AA536" s="16">
        <f t="shared" si="106"/>
        <v>3.6553979334752371E-8</v>
      </c>
      <c r="AB536" s="16">
        <f t="shared" si="107"/>
        <v>3.165169573376418E-18</v>
      </c>
      <c r="AC536" s="16">
        <f t="shared" si="108"/>
        <v>5.6451188964072704E-29</v>
      </c>
      <c r="AD536" s="17">
        <f t="shared" si="109"/>
        <v>1.7519879215077577E-40</v>
      </c>
    </row>
    <row r="537" spans="2:30" x14ac:dyDescent="0.25">
      <c r="B537" s="8">
        <v>530</v>
      </c>
      <c r="C537" s="9" t="s">
        <v>22</v>
      </c>
      <c r="D537" s="15">
        <f t="shared" si="98"/>
        <v>123.80117624539396</v>
      </c>
      <c r="E537" s="16">
        <f t="shared" si="99"/>
        <v>145.35993772917544</v>
      </c>
      <c r="F537" s="16">
        <f t="shared" si="100"/>
        <v>171.20166358635913</v>
      </c>
      <c r="G537" s="16">
        <f t="shared" si="101"/>
        <v>77.469129684616007</v>
      </c>
      <c r="H537" s="16">
        <f t="shared" si="102"/>
        <v>9.0425305286695927</v>
      </c>
      <c r="I537" s="17">
        <f t="shared" si="103"/>
        <v>0.25999911168163498</v>
      </c>
      <c r="W537" s="8">
        <v>530</v>
      </c>
      <c r="X537" s="9" t="s">
        <v>22</v>
      </c>
      <c r="Y537" s="15">
        <f t="shared" si="104"/>
        <v>1.4601349347322181</v>
      </c>
      <c r="Z537" s="16">
        <f t="shared" si="105"/>
        <v>2.0202048101653072E-2</v>
      </c>
      <c r="AA537" s="16">
        <f t="shared" si="106"/>
        <v>3.8381678301489991E-8</v>
      </c>
      <c r="AB537" s="16">
        <f t="shared" si="107"/>
        <v>3.4816865307140599E-18</v>
      </c>
      <c r="AC537" s="16">
        <f t="shared" si="108"/>
        <v>6.4918867308683603E-29</v>
      </c>
      <c r="AD537" s="17">
        <f t="shared" si="109"/>
        <v>2.1023855058093091E-40</v>
      </c>
    </row>
    <row r="538" spans="2:30" x14ac:dyDescent="0.25">
      <c r="B538" s="8">
        <v>531</v>
      </c>
      <c r="C538" s="9" t="s">
        <v>21</v>
      </c>
      <c r="D538" s="15">
        <f t="shared" si="98"/>
        <v>122.56316448294002</v>
      </c>
      <c r="E538" s="16">
        <f t="shared" si="99"/>
        <v>142.45273897459194</v>
      </c>
      <c r="F538" s="16">
        <f t="shared" si="100"/>
        <v>162.64158040704118</v>
      </c>
      <c r="G538" s="16">
        <f t="shared" si="101"/>
        <v>69.722216716154406</v>
      </c>
      <c r="H538" s="16">
        <f t="shared" si="102"/>
        <v>7.6861509493691536</v>
      </c>
      <c r="I538" s="17">
        <f t="shared" si="103"/>
        <v>0.20799928934530798</v>
      </c>
      <c r="W538" s="8">
        <v>531</v>
      </c>
      <c r="X538" s="9" t="s">
        <v>22</v>
      </c>
      <c r="Y538" s="15">
        <f t="shared" si="104"/>
        <v>1.4747362840795404</v>
      </c>
      <c r="Z538" s="16">
        <f t="shared" si="105"/>
        <v>2.0606089063686134E-2</v>
      </c>
      <c r="AA538" s="16">
        <f t="shared" si="106"/>
        <v>4.0300762216564495E-8</v>
      </c>
      <c r="AB538" s="16">
        <f t="shared" si="107"/>
        <v>3.829855183785466E-18</v>
      </c>
      <c r="AC538" s="16">
        <f t="shared" si="108"/>
        <v>7.4656697404986138E-29</v>
      </c>
      <c r="AD538" s="17">
        <f t="shared" si="109"/>
        <v>2.5228626069711707E-40</v>
      </c>
    </row>
    <row r="539" spans="2:30" x14ac:dyDescent="0.25">
      <c r="B539" s="8">
        <v>532</v>
      </c>
      <c r="C539" s="9" t="s">
        <v>21</v>
      </c>
      <c r="D539" s="15">
        <f t="shared" si="98"/>
        <v>121.33753283811062</v>
      </c>
      <c r="E539" s="16">
        <f t="shared" si="99"/>
        <v>139.6036841951001</v>
      </c>
      <c r="F539" s="16">
        <f t="shared" si="100"/>
        <v>154.5095013866891</v>
      </c>
      <c r="G539" s="16">
        <f t="shared" si="101"/>
        <v>62.74999504453897</v>
      </c>
      <c r="H539" s="16">
        <f t="shared" si="102"/>
        <v>6.53322830696378</v>
      </c>
      <c r="I539" s="17">
        <f t="shared" si="103"/>
        <v>0.16639943147624639</v>
      </c>
      <c r="W539" s="8">
        <v>532</v>
      </c>
      <c r="X539" s="9" t="s">
        <v>22</v>
      </c>
      <c r="Y539" s="15">
        <f t="shared" si="104"/>
        <v>1.4894836469203359</v>
      </c>
      <c r="Z539" s="16">
        <f t="shared" si="105"/>
        <v>2.1018210844959858E-2</v>
      </c>
      <c r="AA539" s="16">
        <f t="shared" si="106"/>
        <v>4.2315800327392722E-8</v>
      </c>
      <c r="AB539" s="16">
        <f t="shared" si="107"/>
        <v>4.2128407021640126E-18</v>
      </c>
      <c r="AC539" s="16">
        <f t="shared" si="108"/>
        <v>8.5855202015734048E-29</v>
      </c>
      <c r="AD539" s="17">
        <f t="shared" si="109"/>
        <v>3.0274351283654047E-40</v>
      </c>
    </row>
    <row r="540" spans="2:30" x14ac:dyDescent="0.25">
      <c r="B540" s="8">
        <v>533</v>
      </c>
      <c r="C540" s="9" t="s">
        <v>22</v>
      </c>
      <c r="D540" s="15">
        <f t="shared" si="98"/>
        <v>122.55090816649172</v>
      </c>
      <c r="E540" s="16">
        <f t="shared" si="99"/>
        <v>142.3957578790021</v>
      </c>
      <c r="F540" s="16">
        <f t="shared" si="100"/>
        <v>162.23497645602356</v>
      </c>
      <c r="G540" s="16">
        <f t="shared" si="101"/>
        <v>69.024994548992879</v>
      </c>
      <c r="H540" s="16">
        <f t="shared" si="102"/>
        <v>7.513212553008346</v>
      </c>
      <c r="I540" s="17">
        <f t="shared" si="103"/>
        <v>0.19967931777149567</v>
      </c>
      <c r="W540" s="8">
        <v>533</v>
      </c>
      <c r="X540" s="9" t="s">
        <v>22</v>
      </c>
      <c r="Y540" s="15">
        <f t="shared" si="104"/>
        <v>1.5043784833895393</v>
      </c>
      <c r="Z540" s="16">
        <f t="shared" si="105"/>
        <v>2.1438575061859054E-2</v>
      </c>
      <c r="AA540" s="16">
        <f t="shared" si="106"/>
        <v>4.4431590343762358E-8</v>
      </c>
      <c r="AB540" s="16">
        <f t="shared" si="107"/>
        <v>4.6341247723804142E-18</v>
      </c>
      <c r="AC540" s="16">
        <f t="shared" si="108"/>
        <v>9.8733482318094148E-29</v>
      </c>
      <c r="AD540" s="17">
        <f t="shared" si="109"/>
        <v>3.6329221540384854E-40</v>
      </c>
    </row>
    <row r="541" spans="2:30" x14ac:dyDescent="0.25">
      <c r="B541" s="8">
        <v>534</v>
      </c>
      <c r="C541" s="9" t="s">
        <v>22</v>
      </c>
      <c r="D541" s="15">
        <f t="shared" si="98"/>
        <v>123.77641724815665</v>
      </c>
      <c r="E541" s="16">
        <f t="shared" si="99"/>
        <v>145.24367303658215</v>
      </c>
      <c r="F541" s="16">
        <f t="shared" si="100"/>
        <v>170.34672527882475</v>
      </c>
      <c r="G541" s="16">
        <f t="shared" si="101"/>
        <v>75.927494003892178</v>
      </c>
      <c r="H541" s="16">
        <f t="shared" si="102"/>
        <v>8.6401944359595966</v>
      </c>
      <c r="I541" s="17">
        <f t="shared" si="103"/>
        <v>0.23961518132579479</v>
      </c>
      <c r="W541" s="8">
        <v>534</v>
      </c>
      <c r="X541" s="9" t="s">
        <v>22</v>
      </c>
      <c r="Y541" s="15">
        <f t="shared" si="104"/>
        <v>1.5194222682234346</v>
      </c>
      <c r="Z541" s="16">
        <f t="shared" si="105"/>
        <v>2.1867346563096236E-2</v>
      </c>
      <c r="AA541" s="16">
        <f t="shared" si="106"/>
        <v>4.6653169860950478E-8</v>
      </c>
      <c r="AB541" s="16">
        <f t="shared" si="107"/>
        <v>5.0975372496184563E-18</v>
      </c>
      <c r="AC541" s="16">
        <f t="shared" si="108"/>
        <v>1.1354350466580826E-28</v>
      </c>
      <c r="AD541" s="17">
        <f t="shared" si="109"/>
        <v>4.359506584846182E-40</v>
      </c>
    </row>
    <row r="542" spans="2:30" x14ac:dyDescent="0.25">
      <c r="B542" s="8">
        <v>535</v>
      </c>
      <c r="C542" s="9" t="s">
        <v>21</v>
      </c>
      <c r="D542" s="15">
        <f t="shared" si="98"/>
        <v>122.53865307567509</v>
      </c>
      <c r="E542" s="16">
        <f t="shared" si="99"/>
        <v>142.33879957585052</v>
      </c>
      <c r="F542" s="16">
        <f t="shared" si="100"/>
        <v>161.8293890148835</v>
      </c>
      <c r="G542" s="16">
        <f t="shared" si="101"/>
        <v>68.334744603502969</v>
      </c>
      <c r="H542" s="16">
        <f t="shared" si="102"/>
        <v>7.3441652705656573</v>
      </c>
      <c r="I542" s="17">
        <f t="shared" si="103"/>
        <v>0.19169214506063584</v>
      </c>
      <c r="W542" s="8">
        <v>535</v>
      </c>
      <c r="X542" s="9" t="s">
        <v>22</v>
      </c>
      <c r="Y542" s="15">
        <f t="shared" si="104"/>
        <v>1.534616490905669</v>
      </c>
      <c r="Z542" s="16">
        <f t="shared" si="105"/>
        <v>2.2304693494358159E-2</v>
      </c>
      <c r="AA542" s="16">
        <f t="shared" si="106"/>
        <v>4.8985828353998002E-8</v>
      </c>
      <c r="AB542" s="16">
        <f t="shared" si="107"/>
        <v>5.6072909745803024E-18</v>
      </c>
      <c r="AC542" s="16">
        <f t="shared" si="108"/>
        <v>1.3057503036567948E-28</v>
      </c>
      <c r="AD542" s="17">
        <f t="shared" si="109"/>
        <v>5.231407901815418E-40</v>
      </c>
    </row>
    <row r="543" spans="2:30" x14ac:dyDescent="0.25">
      <c r="B543" s="8">
        <v>536</v>
      </c>
      <c r="C543" s="9" t="s">
        <v>22</v>
      </c>
      <c r="D543" s="15">
        <f t="shared" si="98"/>
        <v>123.76403960643184</v>
      </c>
      <c r="E543" s="16">
        <f t="shared" si="99"/>
        <v>145.18557556736752</v>
      </c>
      <c r="F543" s="16">
        <f t="shared" si="100"/>
        <v>169.92085846562767</v>
      </c>
      <c r="G543" s="16">
        <f t="shared" si="101"/>
        <v>75.168219063853272</v>
      </c>
      <c r="H543" s="16">
        <f t="shared" si="102"/>
        <v>8.4457900611505057</v>
      </c>
      <c r="I543" s="17">
        <f t="shared" si="103"/>
        <v>0.23003057407276301</v>
      </c>
      <c r="W543" s="8">
        <v>536</v>
      </c>
      <c r="X543" s="9" t="s">
        <v>22</v>
      </c>
      <c r="Y543" s="15">
        <f t="shared" si="104"/>
        <v>1.5499626558147257</v>
      </c>
      <c r="Z543" s="16">
        <f t="shared" si="105"/>
        <v>2.2750787364245323E-2</v>
      </c>
      <c r="AA543" s="16">
        <f t="shared" si="106"/>
        <v>5.1435119771697902E-8</v>
      </c>
      <c r="AB543" s="16">
        <f t="shared" si="107"/>
        <v>6.1680200720383335E-18</v>
      </c>
      <c r="AC543" s="16">
        <f t="shared" si="108"/>
        <v>1.501612849205314E-28</v>
      </c>
      <c r="AD543" s="17">
        <f t="shared" si="109"/>
        <v>6.2776894821785011E-40</v>
      </c>
    </row>
    <row r="544" spans="2:30" x14ac:dyDescent="0.25">
      <c r="B544" s="8">
        <v>537</v>
      </c>
      <c r="C544" s="9" t="s">
        <v>21</v>
      </c>
      <c r="D544" s="15">
        <f t="shared" si="98"/>
        <v>122.52639921036752</v>
      </c>
      <c r="E544" s="16">
        <f t="shared" si="99"/>
        <v>142.28186405602017</v>
      </c>
      <c r="F544" s="16">
        <f t="shared" si="100"/>
        <v>161.42481554234629</v>
      </c>
      <c r="G544" s="16">
        <f t="shared" si="101"/>
        <v>67.65139715746794</v>
      </c>
      <c r="H544" s="16">
        <f t="shared" si="102"/>
        <v>7.1789215519779299</v>
      </c>
      <c r="I544" s="17">
        <f t="shared" si="103"/>
        <v>0.18402445925821043</v>
      </c>
      <c r="W544" s="8">
        <v>537</v>
      </c>
      <c r="X544" s="9" t="s">
        <v>22</v>
      </c>
      <c r="Y544" s="15">
        <f t="shared" si="104"/>
        <v>1.565462282372873</v>
      </c>
      <c r="Z544" s="16">
        <f t="shared" si="105"/>
        <v>2.320580311153023E-2</v>
      </c>
      <c r="AA544" s="16">
        <f t="shared" si="106"/>
        <v>5.4006875760282796E-8</v>
      </c>
      <c r="AB544" s="16">
        <f t="shared" si="107"/>
        <v>6.7848220792421676E-18</v>
      </c>
      <c r="AC544" s="16">
        <f t="shared" si="108"/>
        <v>1.7268547765861109E-28</v>
      </c>
      <c r="AD544" s="17">
        <f t="shared" si="109"/>
        <v>7.5332273786142013E-40</v>
      </c>
    </row>
    <row r="545" spans="2:30" x14ac:dyDescent="0.25">
      <c r="B545" s="8">
        <v>538</v>
      </c>
      <c r="C545" s="9" t="s">
        <v>22</v>
      </c>
      <c r="D545" s="15">
        <f t="shared" si="98"/>
        <v>123.75166320247119</v>
      </c>
      <c r="E545" s="16">
        <f t="shared" si="99"/>
        <v>145.12750133714059</v>
      </c>
      <c r="F545" s="16">
        <f t="shared" si="100"/>
        <v>169.49605631946361</v>
      </c>
      <c r="G545" s="16">
        <f t="shared" si="101"/>
        <v>74.416536873214739</v>
      </c>
      <c r="H545" s="16">
        <f t="shared" si="102"/>
        <v>8.255759784774618</v>
      </c>
      <c r="I545" s="17">
        <f t="shared" si="103"/>
        <v>0.2208293511098525</v>
      </c>
      <c r="W545" s="8">
        <v>538</v>
      </c>
      <c r="X545" s="9" t="s">
        <v>22</v>
      </c>
      <c r="Y545" s="15">
        <f t="shared" si="104"/>
        <v>1.5811169051966016</v>
      </c>
      <c r="Z545" s="16">
        <f t="shared" si="105"/>
        <v>2.3669919173760837E-2</v>
      </c>
      <c r="AA545" s="16">
        <f t="shared" si="106"/>
        <v>5.670721954829694E-8</v>
      </c>
      <c r="AB545" s="16">
        <f t="shared" si="107"/>
        <v>7.4633042871663843E-18</v>
      </c>
      <c r="AC545" s="16">
        <f t="shared" si="108"/>
        <v>1.9858829930740274E-28</v>
      </c>
      <c r="AD545" s="17">
        <f t="shared" si="109"/>
        <v>9.0398728543370409E-40</v>
      </c>
    </row>
    <row r="546" spans="2:30" x14ac:dyDescent="0.25">
      <c r="B546" s="8">
        <v>539</v>
      </c>
      <c r="C546" s="9" t="s">
        <v>22</v>
      </c>
      <c r="D546" s="15">
        <f t="shared" si="98"/>
        <v>124.9891798344959</v>
      </c>
      <c r="E546" s="16">
        <f t="shared" si="99"/>
        <v>148.03005136388339</v>
      </c>
      <c r="F546" s="16">
        <f t="shared" si="100"/>
        <v>177.9708591354368</v>
      </c>
      <c r="G546" s="16">
        <f t="shared" si="101"/>
        <v>81.858190560536215</v>
      </c>
      <c r="H546" s="16">
        <f t="shared" si="102"/>
        <v>9.4941237524908093</v>
      </c>
      <c r="I546" s="17">
        <f t="shared" si="103"/>
        <v>0.26499522133182296</v>
      </c>
      <c r="W546" s="8">
        <v>539</v>
      </c>
      <c r="X546" s="9" t="s">
        <v>22</v>
      </c>
      <c r="Y546" s="15">
        <f t="shared" si="104"/>
        <v>1.5969280742485676</v>
      </c>
      <c r="Z546" s="16">
        <f t="shared" si="105"/>
        <v>2.4143317557236053E-2</v>
      </c>
      <c r="AA546" s="16">
        <f t="shared" si="106"/>
        <v>5.954258052571179E-8</v>
      </c>
      <c r="AB546" s="16">
        <f t="shared" si="107"/>
        <v>8.2096347158830241E-18</v>
      </c>
      <c r="AC546" s="16">
        <f t="shared" si="108"/>
        <v>2.2837654420351313E-28</v>
      </c>
      <c r="AD546" s="17">
        <f t="shared" si="109"/>
        <v>1.0847847425204449E-39</v>
      </c>
    </row>
    <row r="547" spans="2:30" x14ac:dyDescent="0.25">
      <c r="B547" s="8">
        <v>540</v>
      </c>
      <c r="C547" s="9" t="s">
        <v>21</v>
      </c>
      <c r="D547" s="15">
        <f t="shared" si="98"/>
        <v>123.73928803615094</v>
      </c>
      <c r="E547" s="16">
        <f t="shared" si="99"/>
        <v>145.06945033660571</v>
      </c>
      <c r="F547" s="16">
        <f t="shared" si="100"/>
        <v>169.07231617866495</v>
      </c>
      <c r="G547" s="16">
        <f t="shared" si="101"/>
        <v>73.672371504482598</v>
      </c>
      <c r="H547" s="16">
        <f t="shared" si="102"/>
        <v>8.0700051896171878</v>
      </c>
      <c r="I547" s="17">
        <f t="shared" si="103"/>
        <v>0.21199617706545837</v>
      </c>
      <c r="W547" s="8">
        <v>540</v>
      </c>
      <c r="X547" s="9" t="s">
        <v>22</v>
      </c>
      <c r="Y547" s="15">
        <f t="shared" si="104"/>
        <v>1.6128973549910532</v>
      </c>
      <c r="Z547" s="16">
        <f t="shared" si="105"/>
        <v>2.4626183908380776E-2</v>
      </c>
      <c r="AA547" s="16">
        <f t="shared" si="106"/>
        <v>6.2519709551997379E-8</v>
      </c>
      <c r="AB547" s="16">
        <f t="shared" si="107"/>
        <v>9.0305981874713271E-18</v>
      </c>
      <c r="AC547" s="16">
        <f t="shared" si="108"/>
        <v>2.6263302583404006E-28</v>
      </c>
      <c r="AD547" s="17">
        <f t="shared" si="109"/>
        <v>1.3017416910245338E-39</v>
      </c>
    </row>
    <row r="548" spans="2:30" x14ac:dyDescent="0.25">
      <c r="B548" s="8">
        <v>541</v>
      </c>
      <c r="C548" s="9" t="s">
        <v>22</v>
      </c>
      <c r="D548" s="15">
        <f t="shared" si="98"/>
        <v>124.97668091651245</v>
      </c>
      <c r="E548" s="16">
        <f t="shared" si="99"/>
        <v>147.97083934333781</v>
      </c>
      <c r="F548" s="16">
        <f t="shared" si="100"/>
        <v>177.5259319875982</v>
      </c>
      <c r="G548" s="16">
        <f t="shared" si="101"/>
        <v>81.039608654930859</v>
      </c>
      <c r="H548" s="16">
        <f t="shared" si="102"/>
        <v>9.2805059680597655</v>
      </c>
      <c r="I548" s="17">
        <f t="shared" si="103"/>
        <v>0.25439541247855002</v>
      </c>
      <c r="W548" s="8">
        <v>541</v>
      </c>
      <c r="X548" s="9" t="s">
        <v>22</v>
      </c>
      <c r="Y548" s="15">
        <f t="shared" si="104"/>
        <v>1.6290263285409639</v>
      </c>
      <c r="Z548" s="16">
        <f t="shared" si="105"/>
        <v>2.5118707586548394E-2</v>
      </c>
      <c r="AA548" s="16">
        <f t="shared" si="106"/>
        <v>6.5645695029597247E-8</v>
      </c>
      <c r="AB548" s="16">
        <f t="shared" si="107"/>
        <v>9.9336580062184613E-18</v>
      </c>
      <c r="AC548" s="16">
        <f t="shared" si="108"/>
        <v>3.0202797970914604E-28</v>
      </c>
      <c r="AD548" s="17">
        <f t="shared" si="109"/>
        <v>1.5620900292294405E-39</v>
      </c>
    </row>
    <row r="549" spans="2:30" x14ac:dyDescent="0.25">
      <c r="B549" s="8">
        <v>542</v>
      </c>
      <c r="C549" s="9" t="s">
        <v>21</v>
      </c>
      <c r="D549" s="15">
        <f t="shared" si="98"/>
        <v>123.72691410734733</v>
      </c>
      <c r="E549" s="16">
        <f t="shared" si="99"/>
        <v>145.01142255647105</v>
      </c>
      <c r="F549" s="16">
        <f t="shared" si="100"/>
        <v>168.64963538821829</v>
      </c>
      <c r="G549" s="16">
        <f t="shared" si="101"/>
        <v>72.93564778943778</v>
      </c>
      <c r="H549" s="16">
        <f t="shared" si="102"/>
        <v>7.8884300728508006</v>
      </c>
      <c r="I549" s="17">
        <f t="shared" si="103"/>
        <v>0.20351632998284003</v>
      </c>
      <c r="W549" s="8">
        <v>542</v>
      </c>
      <c r="X549" s="9" t="s">
        <v>22</v>
      </c>
      <c r="Y549" s="15">
        <f t="shared" si="104"/>
        <v>1.6453165918263735</v>
      </c>
      <c r="Z549" s="16">
        <f t="shared" si="105"/>
        <v>2.5621081738279362E-2</v>
      </c>
      <c r="AA549" s="16">
        <f t="shared" si="106"/>
        <v>6.8927979781077109E-8</v>
      </c>
      <c r="AB549" s="16">
        <f t="shared" si="107"/>
        <v>1.0927023806840309E-17</v>
      </c>
      <c r="AC549" s="16">
        <f t="shared" si="108"/>
        <v>3.4733217666551792E-28</v>
      </c>
      <c r="AD549" s="17">
        <f t="shared" si="109"/>
        <v>1.8745080350753284E-39</v>
      </c>
    </row>
    <row r="550" spans="2:30" x14ac:dyDescent="0.25">
      <c r="B550" s="8">
        <v>543</v>
      </c>
      <c r="C550" s="9" t="s">
        <v>21</v>
      </c>
      <c r="D550" s="15">
        <f t="shared" si="98"/>
        <v>122.48964496627386</v>
      </c>
      <c r="E550" s="16">
        <f t="shared" si="99"/>
        <v>142.11119410534161</v>
      </c>
      <c r="F550" s="16">
        <f t="shared" si="100"/>
        <v>160.21715361880737</v>
      </c>
      <c r="G550" s="16">
        <f t="shared" si="101"/>
        <v>65.642083010494005</v>
      </c>
      <c r="H550" s="16">
        <f t="shared" si="102"/>
        <v>6.70516556192318</v>
      </c>
      <c r="I550" s="17">
        <f t="shared" si="103"/>
        <v>0.16281306398627204</v>
      </c>
      <c r="W550" s="8">
        <v>543</v>
      </c>
      <c r="X550" s="9" t="s">
        <v>22</v>
      </c>
      <c r="Y550" s="15">
        <f t="shared" si="104"/>
        <v>1.6617697577446373</v>
      </c>
      <c r="Z550" s="16">
        <f t="shared" si="105"/>
        <v>2.6133503373044948E-2</v>
      </c>
      <c r="AA550" s="16">
        <f t="shared" si="106"/>
        <v>7.2374378770130963E-8</v>
      </c>
      <c r="AB550" s="16">
        <f t="shared" si="107"/>
        <v>1.201972618752434E-17</v>
      </c>
      <c r="AC550" s="16">
        <f t="shared" si="108"/>
        <v>3.9943200316534558E-28</v>
      </c>
      <c r="AD550" s="17">
        <f t="shared" si="109"/>
        <v>2.2494096420903941E-39</v>
      </c>
    </row>
    <row r="551" spans="2:30" x14ac:dyDescent="0.25">
      <c r="B551" s="8">
        <v>544</v>
      </c>
      <c r="C551" s="9" t="s">
        <v>22</v>
      </c>
      <c r="D551" s="15">
        <f t="shared" si="98"/>
        <v>123.71454141593659</v>
      </c>
      <c r="E551" s="16">
        <f t="shared" si="99"/>
        <v>144.95341798744843</v>
      </c>
      <c r="F551" s="16">
        <f t="shared" si="100"/>
        <v>168.22801129974775</v>
      </c>
      <c r="G551" s="16">
        <f t="shared" si="101"/>
        <v>72.20629131154341</v>
      </c>
      <c r="H551" s="16">
        <f t="shared" si="102"/>
        <v>7.7109403962116563</v>
      </c>
      <c r="I551" s="17">
        <f t="shared" si="103"/>
        <v>0.19537567678352644</v>
      </c>
      <c r="W551" s="8">
        <v>544</v>
      </c>
      <c r="X551" s="9" t="s">
        <v>22</v>
      </c>
      <c r="Y551" s="15">
        <f t="shared" si="104"/>
        <v>1.6783874553220837</v>
      </c>
      <c r="Z551" s="16">
        <f t="shared" si="105"/>
        <v>2.6656173440505849E-2</v>
      </c>
      <c r="AA551" s="16">
        <f t="shared" si="106"/>
        <v>7.599309770863751E-8</v>
      </c>
      <c r="AB551" s="16">
        <f t="shared" si="107"/>
        <v>1.3221698806276776E-17</v>
      </c>
      <c r="AC551" s="16">
        <f t="shared" si="108"/>
        <v>4.593468036401474E-28</v>
      </c>
      <c r="AD551" s="17">
        <f t="shared" si="109"/>
        <v>2.6992915705084727E-39</v>
      </c>
    </row>
    <row r="552" spans="2:30" x14ac:dyDescent="0.25">
      <c r="B552" s="8">
        <v>545</v>
      </c>
      <c r="C552" s="9" t="s">
        <v>21</v>
      </c>
      <c r="D552" s="15">
        <f t="shared" si="98"/>
        <v>122.47739600177722</v>
      </c>
      <c r="E552" s="16">
        <f t="shared" si="99"/>
        <v>142.05434962769945</v>
      </c>
      <c r="F552" s="16">
        <f t="shared" si="100"/>
        <v>159.81661073476036</v>
      </c>
      <c r="G552" s="16">
        <f t="shared" si="101"/>
        <v>64.98566218038907</v>
      </c>
      <c r="H552" s="16">
        <f t="shared" si="102"/>
        <v>6.5542993367799074</v>
      </c>
      <c r="I552" s="17">
        <f t="shared" si="103"/>
        <v>0.15630054142682115</v>
      </c>
      <c r="W552" s="8">
        <v>545</v>
      </c>
      <c r="X552" s="9" t="s">
        <v>22</v>
      </c>
      <c r="Y552" s="15">
        <f t="shared" si="104"/>
        <v>1.6951713298753046</v>
      </c>
      <c r="Z552" s="16">
        <f t="shared" si="105"/>
        <v>2.7189296909315968E-2</v>
      </c>
      <c r="AA552" s="16">
        <f t="shared" si="106"/>
        <v>7.9792752594069395E-8</v>
      </c>
      <c r="AB552" s="16">
        <f t="shared" si="107"/>
        <v>1.4543868686904456E-17</v>
      </c>
      <c r="AC552" s="16">
        <f t="shared" si="108"/>
        <v>5.2824882418616946E-28</v>
      </c>
      <c r="AD552" s="17">
        <f t="shared" si="109"/>
        <v>3.2391498846101674E-39</v>
      </c>
    </row>
    <row r="553" spans="2:30" x14ac:dyDescent="0.25">
      <c r="B553" s="8">
        <v>546</v>
      </c>
      <c r="C553" s="9" t="s">
        <v>21</v>
      </c>
      <c r="D553" s="15">
        <f t="shared" si="98"/>
        <v>121.25262204175945</v>
      </c>
      <c r="E553" s="16">
        <f t="shared" si="99"/>
        <v>139.21326263514547</v>
      </c>
      <c r="F553" s="16">
        <f t="shared" si="100"/>
        <v>151.82578019802233</v>
      </c>
      <c r="G553" s="16">
        <f t="shared" si="101"/>
        <v>58.487095962350168</v>
      </c>
      <c r="H553" s="16">
        <f t="shared" si="102"/>
        <v>5.5711544362629208</v>
      </c>
      <c r="I553" s="17">
        <f t="shared" si="103"/>
        <v>0.12504043314145694</v>
      </c>
      <c r="W553" s="8">
        <v>546</v>
      </c>
      <c r="X553" s="9" t="s">
        <v>22</v>
      </c>
      <c r="Y553" s="15">
        <f t="shared" si="104"/>
        <v>1.7121230431740577</v>
      </c>
      <c r="Z553" s="16">
        <f t="shared" si="105"/>
        <v>2.7733082847502286E-2</v>
      </c>
      <c r="AA553" s="16">
        <f t="shared" si="106"/>
        <v>8.378239022377287E-8</v>
      </c>
      <c r="AB553" s="16">
        <f t="shared" si="107"/>
        <v>1.5998255555594903E-17</v>
      </c>
      <c r="AC553" s="16">
        <f t="shared" si="108"/>
        <v>6.0748614781409484E-28</v>
      </c>
      <c r="AD553" s="17">
        <f t="shared" si="109"/>
        <v>3.8869798615322009E-39</v>
      </c>
    </row>
    <row r="554" spans="2:30" x14ac:dyDescent="0.25">
      <c r="B554" s="8">
        <v>547</v>
      </c>
      <c r="C554" s="9" t="s">
        <v>22</v>
      </c>
      <c r="D554" s="15">
        <f t="shared" si="98"/>
        <v>122.46514826217705</v>
      </c>
      <c r="E554" s="16">
        <f t="shared" si="99"/>
        <v>141.99752788784838</v>
      </c>
      <c r="F554" s="16">
        <f t="shared" si="100"/>
        <v>159.41706920792345</v>
      </c>
      <c r="G554" s="16">
        <f t="shared" si="101"/>
        <v>64.335805558585193</v>
      </c>
      <c r="H554" s="16">
        <f t="shared" si="102"/>
        <v>6.4068276017023589</v>
      </c>
      <c r="I554" s="17">
        <f t="shared" si="103"/>
        <v>0.15004851976974831</v>
      </c>
      <c r="W554" s="8">
        <v>547</v>
      </c>
      <c r="X554" s="9" t="s">
        <v>22</v>
      </c>
      <c r="Y554" s="15">
        <f t="shared" si="104"/>
        <v>1.7292442736057982</v>
      </c>
      <c r="Z554" s="16">
        <f t="shared" si="105"/>
        <v>2.8287744504452334E-2</v>
      </c>
      <c r="AA554" s="16">
        <f t="shared" si="106"/>
        <v>8.7971509734961523E-8</v>
      </c>
      <c r="AB554" s="16">
        <f t="shared" si="107"/>
        <v>1.7598081111154394E-17</v>
      </c>
      <c r="AC554" s="16">
        <f t="shared" si="108"/>
        <v>6.9860906998620898E-28</v>
      </c>
      <c r="AD554" s="17">
        <f t="shared" si="109"/>
        <v>4.6643758338386407E-39</v>
      </c>
    </row>
    <row r="555" spans="2:30" x14ac:dyDescent="0.25">
      <c r="B555" s="8">
        <v>548</v>
      </c>
      <c r="C555" s="9" t="s">
        <v>22</v>
      </c>
      <c r="D555" s="15">
        <f t="shared" si="98"/>
        <v>123.68979974479882</v>
      </c>
      <c r="E555" s="16">
        <f t="shared" si="99"/>
        <v>144.83747844560534</v>
      </c>
      <c r="F555" s="16">
        <f t="shared" si="100"/>
        <v>167.38792266831962</v>
      </c>
      <c r="G555" s="16">
        <f t="shared" si="101"/>
        <v>70.769386114443719</v>
      </c>
      <c r="H555" s="16">
        <f t="shared" si="102"/>
        <v>7.3678517419577121</v>
      </c>
      <c r="I555" s="17">
        <f t="shared" si="103"/>
        <v>0.18005822372369798</v>
      </c>
      <c r="W555" s="8">
        <v>548</v>
      </c>
      <c r="X555" s="9" t="s">
        <v>22</v>
      </c>
      <c r="Y555" s="15">
        <f t="shared" si="104"/>
        <v>1.7465367163418561</v>
      </c>
      <c r="Z555" s="16">
        <f t="shared" si="105"/>
        <v>2.885349939454138E-2</v>
      </c>
      <c r="AA555" s="16">
        <f t="shared" si="106"/>
        <v>9.2370085221709607E-8</v>
      </c>
      <c r="AB555" s="16">
        <f t="shared" si="107"/>
        <v>1.9357889222269835E-17</v>
      </c>
      <c r="AC555" s="16">
        <f t="shared" si="108"/>
        <v>8.0340043048414023E-28</v>
      </c>
      <c r="AD555" s="17">
        <f t="shared" si="109"/>
        <v>5.5972510006063683E-39</v>
      </c>
    </row>
    <row r="556" spans="2:30" x14ac:dyDescent="0.25">
      <c r="B556" s="8">
        <v>549</v>
      </c>
      <c r="C556" s="9" t="s">
        <v>22</v>
      </c>
      <c r="D556" s="15">
        <f t="shared" si="98"/>
        <v>124.9266977422468</v>
      </c>
      <c r="E556" s="16">
        <f t="shared" si="99"/>
        <v>147.73422801451744</v>
      </c>
      <c r="F556" s="16">
        <f t="shared" si="100"/>
        <v>175.75731880173561</v>
      </c>
      <c r="G556" s="16">
        <f t="shared" si="101"/>
        <v>77.846324725888095</v>
      </c>
      <c r="H556" s="16">
        <f t="shared" si="102"/>
        <v>8.4730295032513681</v>
      </c>
      <c r="I556" s="17">
        <f t="shared" si="103"/>
        <v>0.21606986846843756</v>
      </c>
      <c r="W556" s="8">
        <v>549</v>
      </c>
      <c r="X556" s="9" t="s">
        <v>22</v>
      </c>
      <c r="Y556" s="15">
        <f t="shared" si="104"/>
        <v>1.7640020835052748</v>
      </c>
      <c r="Z556" s="16">
        <f t="shared" si="105"/>
        <v>2.9430569382432208E-2</v>
      </c>
      <c r="AA556" s="16">
        <f t="shared" si="106"/>
        <v>9.6988589482795096E-8</v>
      </c>
      <c r="AB556" s="16">
        <f t="shared" si="107"/>
        <v>2.1293678144496821E-17</v>
      </c>
      <c r="AC556" s="16">
        <f t="shared" si="108"/>
        <v>9.2391049505676127E-28</v>
      </c>
      <c r="AD556" s="17">
        <f t="shared" si="109"/>
        <v>6.7167012007276414E-39</v>
      </c>
    </row>
    <row r="557" spans="2:30" x14ac:dyDescent="0.25">
      <c r="B557" s="8">
        <v>550</v>
      </c>
      <c r="C557" s="9" t="s">
        <v>21</v>
      </c>
      <c r="D557" s="15">
        <f t="shared" si="98"/>
        <v>123.67743076482434</v>
      </c>
      <c r="E557" s="16">
        <f t="shared" si="99"/>
        <v>144.77954345422708</v>
      </c>
      <c r="F557" s="16">
        <f t="shared" si="100"/>
        <v>166.96945286164882</v>
      </c>
      <c r="G557" s="16">
        <f t="shared" si="101"/>
        <v>70.061692253299285</v>
      </c>
      <c r="H557" s="16">
        <f t="shared" si="102"/>
        <v>7.2020750777636628</v>
      </c>
      <c r="I557" s="17">
        <f t="shared" si="103"/>
        <v>0.17285589477475005</v>
      </c>
      <c r="W557" s="8">
        <v>550</v>
      </c>
      <c r="X557" s="9" t="s">
        <v>22</v>
      </c>
      <c r="Y557" s="15">
        <f t="shared" si="104"/>
        <v>1.7816421043403274</v>
      </c>
      <c r="Z557" s="16">
        <f t="shared" si="105"/>
        <v>3.0019180770080853E-2</v>
      </c>
      <c r="AA557" s="16">
        <f t="shared" si="106"/>
        <v>1.0183801895693485E-7</v>
      </c>
      <c r="AB557" s="16">
        <f t="shared" si="107"/>
        <v>2.3423045958946506E-17</v>
      </c>
      <c r="AC557" s="16">
        <f t="shared" si="108"/>
        <v>1.0624970693152755E-27</v>
      </c>
      <c r="AD557" s="17">
        <f t="shared" si="109"/>
        <v>8.0600414408731695E-39</v>
      </c>
    </row>
    <row r="558" spans="2:30" x14ac:dyDescent="0.25">
      <c r="B558" s="8">
        <v>551</v>
      </c>
      <c r="C558" s="9" t="s">
        <v>22</v>
      </c>
      <c r="D558" s="15">
        <f t="shared" si="98"/>
        <v>124.91420507247258</v>
      </c>
      <c r="E558" s="16">
        <f t="shared" si="99"/>
        <v>147.67513432331162</v>
      </c>
      <c r="F558" s="16">
        <f t="shared" si="100"/>
        <v>175.31792550473128</v>
      </c>
      <c r="G558" s="16">
        <f t="shared" si="101"/>
        <v>77.067861478629226</v>
      </c>
      <c r="H558" s="16">
        <f t="shared" si="102"/>
        <v>8.2823863394282125</v>
      </c>
      <c r="I558" s="17">
        <f t="shared" si="103"/>
        <v>0.20742707372970007</v>
      </c>
      <c r="W558" s="8">
        <v>551</v>
      </c>
      <c r="X558" s="9" t="s">
        <v>22</v>
      </c>
      <c r="Y558" s="15">
        <f t="shared" si="104"/>
        <v>1.7994585253837307</v>
      </c>
      <c r="Z558" s="16">
        <f t="shared" si="105"/>
        <v>3.0619564385482471E-2</v>
      </c>
      <c r="AA558" s="16">
        <f t="shared" si="106"/>
        <v>1.0692991990478159E-7</v>
      </c>
      <c r="AB558" s="16">
        <f t="shared" si="107"/>
        <v>2.5765350554841157E-17</v>
      </c>
      <c r="AC558" s="16">
        <f t="shared" si="108"/>
        <v>1.2218716297125666E-27</v>
      </c>
      <c r="AD558" s="17">
        <f t="shared" si="109"/>
        <v>9.6720497290478026E-39</v>
      </c>
    </row>
    <row r="559" spans="2:30" x14ac:dyDescent="0.25">
      <c r="B559" s="8">
        <v>552</v>
      </c>
      <c r="C559" s="9" t="s">
        <v>21</v>
      </c>
      <c r="D559" s="15">
        <f t="shared" si="98"/>
        <v>123.66506302174786</v>
      </c>
      <c r="E559" s="16">
        <f t="shared" si="99"/>
        <v>144.72163163684539</v>
      </c>
      <c r="F559" s="16">
        <f t="shared" si="100"/>
        <v>166.55202922949471</v>
      </c>
      <c r="G559" s="16">
        <f t="shared" si="101"/>
        <v>69.361075330766312</v>
      </c>
      <c r="H559" s="16">
        <f t="shared" si="102"/>
        <v>7.0400283885139805</v>
      </c>
      <c r="I559" s="17">
        <f t="shared" si="103"/>
        <v>0.16594165898376007</v>
      </c>
      <c r="W559" s="8">
        <v>552</v>
      </c>
      <c r="X559" s="9" t="s">
        <v>22</v>
      </c>
      <c r="Y559" s="15">
        <f t="shared" si="104"/>
        <v>1.817453110637568</v>
      </c>
      <c r="Z559" s="16">
        <f t="shared" si="105"/>
        <v>3.1231955673192122E-2</v>
      </c>
      <c r="AA559" s="16">
        <f t="shared" si="106"/>
        <v>1.1227641590002067E-7</v>
      </c>
      <c r="AB559" s="16">
        <f t="shared" si="107"/>
        <v>2.8341885610325278E-17</v>
      </c>
      <c r="AC559" s="16">
        <f t="shared" si="108"/>
        <v>1.4051523741694514E-27</v>
      </c>
      <c r="AD559" s="17">
        <f t="shared" si="109"/>
        <v>1.1606459674857362E-38</v>
      </c>
    </row>
    <row r="560" spans="2:30" x14ac:dyDescent="0.25">
      <c r="B560" s="8">
        <v>553</v>
      </c>
      <c r="C560" s="9" t="s">
        <v>22</v>
      </c>
      <c r="D560" s="15">
        <f t="shared" si="98"/>
        <v>124.90171365196534</v>
      </c>
      <c r="E560" s="16">
        <f t="shared" si="99"/>
        <v>147.6160642695823</v>
      </c>
      <c r="F560" s="16">
        <f t="shared" si="100"/>
        <v>174.87963069096946</v>
      </c>
      <c r="G560" s="16">
        <f t="shared" si="101"/>
        <v>76.297182863842949</v>
      </c>
      <c r="H560" s="16">
        <f t="shared" si="102"/>
        <v>8.0960326467910768</v>
      </c>
      <c r="I560" s="17">
        <f t="shared" si="103"/>
        <v>0.19912999078051208</v>
      </c>
      <c r="W560" s="8">
        <v>553</v>
      </c>
      <c r="X560" s="9" t="s">
        <v>22</v>
      </c>
      <c r="Y560" s="15">
        <f t="shared" si="104"/>
        <v>1.8356276417439437</v>
      </c>
      <c r="Z560" s="16">
        <f t="shared" si="105"/>
        <v>3.1856594786655965E-2</v>
      </c>
      <c r="AA560" s="16">
        <f t="shared" si="106"/>
        <v>1.178902366950217E-7</v>
      </c>
      <c r="AB560" s="16">
        <f t="shared" si="107"/>
        <v>3.1176074171357807E-17</v>
      </c>
      <c r="AC560" s="16">
        <f t="shared" si="108"/>
        <v>1.615925230294869E-27</v>
      </c>
      <c r="AD560" s="17">
        <f t="shared" si="109"/>
        <v>1.3927751609828833E-38</v>
      </c>
    </row>
    <row r="561" spans="2:30" x14ac:dyDescent="0.25">
      <c r="B561" s="8">
        <v>554</v>
      </c>
      <c r="C561" s="9" t="s">
        <v>22</v>
      </c>
      <c r="D561" s="15">
        <f t="shared" si="98"/>
        <v>126.15073078848499</v>
      </c>
      <c r="E561" s="16">
        <f t="shared" si="99"/>
        <v>150.56838555497396</v>
      </c>
      <c r="F561" s="16">
        <f t="shared" si="100"/>
        <v>183.62361222551795</v>
      </c>
      <c r="G561" s="16">
        <f t="shared" si="101"/>
        <v>83.926901150227252</v>
      </c>
      <c r="H561" s="16">
        <f t="shared" si="102"/>
        <v>9.3104375438097371</v>
      </c>
      <c r="I561" s="17">
        <f t="shared" si="103"/>
        <v>0.23895598893661449</v>
      </c>
      <c r="W561" s="8">
        <v>554</v>
      </c>
      <c r="X561" s="9" t="s">
        <v>22</v>
      </c>
      <c r="Y561" s="15">
        <f t="shared" si="104"/>
        <v>1.8539839181613831</v>
      </c>
      <c r="Z561" s="16">
        <f t="shared" si="105"/>
        <v>3.2493726682389083E-2</v>
      </c>
      <c r="AA561" s="16">
        <f t="shared" si="106"/>
        <v>1.2378474852977279E-7</v>
      </c>
      <c r="AB561" s="16">
        <f t="shared" si="107"/>
        <v>3.4293681588493591E-17</v>
      </c>
      <c r="AC561" s="16">
        <f t="shared" si="108"/>
        <v>1.8583140148390993E-27</v>
      </c>
      <c r="AD561" s="17">
        <f t="shared" si="109"/>
        <v>1.6713301931794598E-38</v>
      </c>
    </row>
    <row r="562" spans="2:30" x14ac:dyDescent="0.25">
      <c r="B562" s="8">
        <v>555</v>
      </c>
      <c r="C562" s="9" t="s">
        <v>22</v>
      </c>
      <c r="D562" s="15">
        <f t="shared" si="98"/>
        <v>127.41223809636985</v>
      </c>
      <c r="E562" s="16">
        <f t="shared" si="99"/>
        <v>153.57975326607345</v>
      </c>
      <c r="F562" s="16">
        <f t="shared" si="100"/>
        <v>192.80479283679384</v>
      </c>
      <c r="G562" s="16">
        <f t="shared" si="101"/>
        <v>92.319591265249983</v>
      </c>
      <c r="H562" s="16">
        <f t="shared" si="102"/>
        <v>10.707003175381196</v>
      </c>
      <c r="I562" s="17">
        <f t="shared" si="103"/>
        <v>0.2867471867239374</v>
      </c>
      <c r="W562" s="8">
        <v>555</v>
      </c>
      <c r="X562" s="9" t="s">
        <v>22</v>
      </c>
      <c r="Y562" s="15">
        <f t="shared" si="104"/>
        <v>1.8725237573429969</v>
      </c>
      <c r="Z562" s="16">
        <f t="shared" si="105"/>
        <v>3.3143601216036864E-2</v>
      </c>
      <c r="AA562" s="16">
        <f t="shared" si="106"/>
        <v>1.2997398595626144E-7</v>
      </c>
      <c r="AB562" s="16">
        <f t="shared" si="107"/>
        <v>3.772304974734295E-17</v>
      </c>
      <c r="AC562" s="16">
        <f t="shared" si="108"/>
        <v>2.1370611170649639E-27</v>
      </c>
      <c r="AD562" s="17">
        <f t="shared" si="109"/>
        <v>2.0055962318153517E-38</v>
      </c>
    </row>
    <row r="563" spans="2:30" x14ac:dyDescent="0.25">
      <c r="B563" s="8">
        <v>556</v>
      </c>
      <c r="C563" s="9" t="s">
        <v>21</v>
      </c>
      <c r="D563" s="15">
        <f t="shared" si="98"/>
        <v>126.13811571540614</v>
      </c>
      <c r="E563" s="16">
        <f t="shared" si="99"/>
        <v>150.50815820075198</v>
      </c>
      <c r="F563" s="16">
        <f t="shared" si="100"/>
        <v>183.16455319495412</v>
      </c>
      <c r="G563" s="16">
        <f t="shared" si="101"/>
        <v>83.087632138724985</v>
      </c>
      <c r="H563" s="16">
        <f t="shared" si="102"/>
        <v>9.1009526990740159</v>
      </c>
      <c r="I563" s="17">
        <f t="shared" si="103"/>
        <v>0.22939774937914992</v>
      </c>
      <c r="W563" s="8">
        <v>556</v>
      </c>
      <c r="X563" s="9" t="s">
        <v>22</v>
      </c>
      <c r="Y563" s="15">
        <f t="shared" si="104"/>
        <v>1.8912489949164268</v>
      </c>
      <c r="Z563" s="16">
        <f t="shared" si="105"/>
        <v>3.3806473240357598E-2</v>
      </c>
      <c r="AA563" s="16">
        <f t="shared" si="106"/>
        <v>1.3647268525407452E-7</v>
      </c>
      <c r="AB563" s="16">
        <f t="shared" si="107"/>
        <v>4.1495354722077247E-17</v>
      </c>
      <c r="AC563" s="16">
        <f t="shared" si="108"/>
        <v>2.4576202846247083E-27</v>
      </c>
      <c r="AD563" s="17">
        <f t="shared" si="109"/>
        <v>2.406715478178422E-38</v>
      </c>
    </row>
    <row r="564" spans="2:30" x14ac:dyDescent="0.25">
      <c r="B564" s="8">
        <v>557</v>
      </c>
      <c r="C564" s="9" t="s">
        <v>22</v>
      </c>
      <c r="D564" s="15">
        <f t="shared" si="98"/>
        <v>127.39949687256021</v>
      </c>
      <c r="E564" s="16">
        <f t="shared" si="99"/>
        <v>153.51832136476702</v>
      </c>
      <c r="F564" s="16">
        <f t="shared" si="100"/>
        <v>192.32278085470185</v>
      </c>
      <c r="G564" s="16">
        <f t="shared" si="101"/>
        <v>91.396395352597494</v>
      </c>
      <c r="H564" s="16">
        <f t="shared" si="102"/>
        <v>10.466095603935118</v>
      </c>
      <c r="I564" s="17">
        <f t="shared" si="103"/>
        <v>0.2752772992549799</v>
      </c>
      <c r="W564" s="8">
        <v>557</v>
      </c>
      <c r="X564" s="9" t="s">
        <v>22</v>
      </c>
      <c r="Y564" s="15">
        <f t="shared" si="104"/>
        <v>1.9101614848655912</v>
      </c>
      <c r="Z564" s="16">
        <f t="shared" si="105"/>
        <v>3.4482602705164754E-2</v>
      </c>
      <c r="AA564" s="16">
        <f t="shared" si="106"/>
        <v>1.4329631951677825E-7</v>
      </c>
      <c r="AB564" s="16">
        <f t="shared" si="107"/>
        <v>4.5644890194284973E-17</v>
      </c>
      <c r="AC564" s="16">
        <f t="shared" si="108"/>
        <v>2.8262633273184144E-27</v>
      </c>
      <c r="AD564" s="17">
        <f t="shared" si="109"/>
        <v>2.8880585738141065E-38</v>
      </c>
    </row>
    <row r="565" spans="2:30" x14ac:dyDescent="0.25">
      <c r="B565" s="8">
        <v>558</v>
      </c>
      <c r="C565" s="9" t="s">
        <v>22</v>
      </c>
      <c r="D565" s="15">
        <f t="shared" si="98"/>
        <v>128.67349184128582</v>
      </c>
      <c r="E565" s="16">
        <f t="shared" si="99"/>
        <v>156.58868779206236</v>
      </c>
      <c r="F565" s="16">
        <f t="shared" si="100"/>
        <v>201.93891989743696</v>
      </c>
      <c r="G565" s="16">
        <f t="shared" si="101"/>
        <v>100.53603488785726</v>
      </c>
      <c r="H565" s="16">
        <f t="shared" si="102"/>
        <v>12.036009944525384</v>
      </c>
      <c r="I565" s="17">
        <f t="shared" si="103"/>
        <v>0.33033275910597587</v>
      </c>
      <c r="W565" s="8">
        <v>558</v>
      </c>
      <c r="X565" s="9" t="s">
        <v>22</v>
      </c>
      <c r="Y565" s="15">
        <f t="shared" si="104"/>
        <v>1.9292630997142473</v>
      </c>
      <c r="Z565" s="16">
        <f t="shared" si="105"/>
        <v>3.5172254759268051E-2</v>
      </c>
      <c r="AA565" s="16">
        <f t="shared" si="106"/>
        <v>1.5046113549261716E-7</v>
      </c>
      <c r="AB565" s="16">
        <f t="shared" si="107"/>
        <v>5.0209379213713475E-17</v>
      </c>
      <c r="AC565" s="16">
        <f t="shared" si="108"/>
        <v>3.2502028264161761E-27</v>
      </c>
      <c r="AD565" s="17">
        <f t="shared" si="109"/>
        <v>3.4656702885769277E-38</v>
      </c>
    </row>
    <row r="566" spans="2:30" x14ac:dyDescent="0.25">
      <c r="B566" s="8">
        <v>559</v>
      </c>
      <c r="C566" s="9" t="s">
        <v>21</v>
      </c>
      <c r="D566" s="15">
        <f t="shared" si="98"/>
        <v>127.38675692287296</v>
      </c>
      <c r="E566" s="16">
        <f t="shared" si="99"/>
        <v>153.45691403622112</v>
      </c>
      <c r="F566" s="16">
        <f t="shared" si="100"/>
        <v>191.84197390256512</v>
      </c>
      <c r="G566" s="16">
        <f t="shared" si="101"/>
        <v>90.48243139907153</v>
      </c>
      <c r="H566" s="16">
        <f t="shared" si="102"/>
        <v>10.230608452846576</v>
      </c>
      <c r="I566" s="17">
        <f t="shared" si="103"/>
        <v>0.26426620728478073</v>
      </c>
      <c r="W566" s="8">
        <v>559</v>
      </c>
      <c r="X566" s="9" t="s">
        <v>22</v>
      </c>
      <c r="Y566" s="15">
        <f t="shared" si="104"/>
        <v>1.9485557307113897</v>
      </c>
      <c r="Z566" s="16">
        <f t="shared" si="105"/>
        <v>3.5875699854453415E-2</v>
      </c>
      <c r="AA566" s="16">
        <f t="shared" si="106"/>
        <v>1.5798419226724803E-7</v>
      </c>
      <c r="AB566" s="16">
        <f t="shared" si="107"/>
        <v>5.5230317135084825E-17</v>
      </c>
      <c r="AC566" s="16">
        <f t="shared" si="108"/>
        <v>3.7377332503786025E-27</v>
      </c>
      <c r="AD566" s="17">
        <f t="shared" si="109"/>
        <v>4.1588043462923133E-38</v>
      </c>
    </row>
    <row r="567" spans="2:30" x14ac:dyDescent="0.25">
      <c r="B567" s="8">
        <v>560</v>
      </c>
      <c r="C567" s="9" t="s">
        <v>22</v>
      </c>
      <c r="D567" s="15">
        <f t="shared" si="98"/>
        <v>128.6606244921017</v>
      </c>
      <c r="E567" s="16">
        <f t="shared" si="99"/>
        <v>156.52605231694554</v>
      </c>
      <c r="F567" s="16">
        <f t="shared" si="100"/>
        <v>201.43407259769339</v>
      </c>
      <c r="G567" s="16">
        <f t="shared" si="101"/>
        <v>99.530674538978687</v>
      </c>
      <c r="H567" s="16">
        <f t="shared" si="102"/>
        <v>11.765199720773563</v>
      </c>
      <c r="I567" s="17">
        <f t="shared" si="103"/>
        <v>0.31711944874173686</v>
      </c>
      <c r="W567" s="8">
        <v>560</v>
      </c>
      <c r="X567" s="9" t="s">
        <v>22</v>
      </c>
      <c r="Y567" s="15">
        <f t="shared" si="104"/>
        <v>1.9680412880185036</v>
      </c>
      <c r="Z567" s="16">
        <f t="shared" si="105"/>
        <v>3.6593213851542482E-2</v>
      </c>
      <c r="AA567" s="16">
        <f t="shared" si="106"/>
        <v>1.6588340188061045E-7</v>
      </c>
      <c r="AB567" s="16">
        <f t="shared" si="107"/>
        <v>6.0753348848593317E-17</v>
      </c>
      <c r="AC567" s="16">
        <f t="shared" si="108"/>
        <v>4.2983932379353927E-27</v>
      </c>
      <c r="AD567" s="17">
        <f t="shared" si="109"/>
        <v>4.9905652155507759E-38</v>
      </c>
    </row>
    <row r="568" spans="2:30" x14ac:dyDescent="0.25">
      <c r="B568" s="8">
        <v>561</v>
      </c>
      <c r="C568" s="9" t="s">
        <v>22</v>
      </c>
      <c r="D568" s="15">
        <f t="shared" si="98"/>
        <v>129.94723073702272</v>
      </c>
      <c r="E568" s="16">
        <f t="shared" si="99"/>
        <v>159.65657336328445</v>
      </c>
      <c r="F568" s="16">
        <f t="shared" si="100"/>
        <v>211.50577622757805</v>
      </c>
      <c r="G568" s="16">
        <f t="shared" si="101"/>
        <v>109.48374199287656</v>
      </c>
      <c r="H568" s="16">
        <f t="shared" si="102"/>
        <v>13.529979678889596</v>
      </c>
      <c r="I568" s="17">
        <f t="shared" si="103"/>
        <v>0.3805433384900842</v>
      </c>
      <c r="W568" s="8">
        <v>561</v>
      </c>
      <c r="X568" s="9" t="s">
        <v>22</v>
      </c>
      <c r="Y568" s="15">
        <f t="shared" si="104"/>
        <v>1.9877217008986887</v>
      </c>
      <c r="Z568" s="16">
        <f t="shared" si="105"/>
        <v>3.732507812857333E-2</v>
      </c>
      <c r="AA568" s="16">
        <f t="shared" si="106"/>
        <v>1.7417757197464097E-7</v>
      </c>
      <c r="AB568" s="16">
        <f t="shared" si="107"/>
        <v>6.6828683733452653E-17</v>
      </c>
      <c r="AC568" s="16">
        <f t="shared" si="108"/>
        <v>4.9431522236257013E-27</v>
      </c>
      <c r="AD568" s="17">
        <f t="shared" si="109"/>
        <v>5.9886782586609309E-38</v>
      </c>
    </row>
    <row r="569" spans="2:30" x14ac:dyDescent="0.25">
      <c r="B569" s="8">
        <v>562</v>
      </c>
      <c r="C569" s="9" t="s">
        <v>22</v>
      </c>
      <c r="D569" s="15">
        <f t="shared" si="98"/>
        <v>131.24670304439294</v>
      </c>
      <c r="E569" s="16">
        <f t="shared" si="99"/>
        <v>162.84970483055014</v>
      </c>
      <c r="F569" s="16">
        <f t="shared" si="100"/>
        <v>222.08106503895698</v>
      </c>
      <c r="G569" s="16">
        <f t="shared" si="101"/>
        <v>120.43211619216423</v>
      </c>
      <c r="H569" s="16">
        <f t="shared" si="102"/>
        <v>15.559476630723035</v>
      </c>
      <c r="I569" s="17">
        <f t="shared" si="103"/>
        <v>0.45665200618810103</v>
      </c>
      <c r="W569" s="8">
        <v>562</v>
      </c>
      <c r="X569" s="9" t="s">
        <v>22</v>
      </c>
      <c r="Y569" s="15">
        <f t="shared" si="104"/>
        <v>2.0075989179076754</v>
      </c>
      <c r="Z569" s="16">
        <f t="shared" si="105"/>
        <v>3.8071579691144795E-2</v>
      </c>
      <c r="AA569" s="16">
        <f t="shared" si="106"/>
        <v>1.8288645057337302E-7</v>
      </c>
      <c r="AB569" s="16">
        <f t="shared" si="107"/>
        <v>7.3511552106797929E-17</v>
      </c>
      <c r="AC569" s="16">
        <f t="shared" si="108"/>
        <v>5.6846250571695561E-27</v>
      </c>
      <c r="AD569" s="17">
        <f t="shared" si="109"/>
        <v>7.1864139103931165E-38</v>
      </c>
    </row>
    <row r="570" spans="2:30" x14ac:dyDescent="0.25">
      <c r="B570" s="8">
        <v>563</v>
      </c>
      <c r="C570" s="9" t="s">
        <v>22</v>
      </c>
      <c r="D570" s="15">
        <f t="shared" si="98"/>
        <v>132.55917007483689</v>
      </c>
      <c r="E570" s="16">
        <f t="shared" si="99"/>
        <v>166.10669892716115</v>
      </c>
      <c r="F570" s="16">
        <f t="shared" si="100"/>
        <v>233.18511829090482</v>
      </c>
      <c r="G570" s="16">
        <f t="shared" si="101"/>
        <v>132.47532781138065</v>
      </c>
      <c r="H570" s="16">
        <f t="shared" si="102"/>
        <v>17.893398125331487</v>
      </c>
      <c r="I570" s="17">
        <f t="shared" si="103"/>
        <v>0.54798240742572124</v>
      </c>
      <c r="W570" s="8">
        <v>563</v>
      </c>
      <c r="X570" s="9" t="s">
        <v>22</v>
      </c>
      <c r="Y570" s="15">
        <f t="shared" si="104"/>
        <v>2.0276749070867521</v>
      </c>
      <c r="Z570" s="16">
        <f t="shared" si="105"/>
        <v>3.8833011284967689E-2</v>
      </c>
      <c r="AA570" s="16">
        <f t="shared" si="106"/>
        <v>1.9203077310204167E-7</v>
      </c>
      <c r="AB570" s="16">
        <f t="shared" si="107"/>
        <v>8.0862707317477729E-17</v>
      </c>
      <c r="AC570" s="16">
        <f t="shared" si="108"/>
        <v>6.5373188157449889E-27</v>
      </c>
      <c r="AD570" s="17">
        <f t="shared" si="109"/>
        <v>8.6236966924717389E-38</v>
      </c>
    </row>
    <row r="571" spans="2:30" x14ac:dyDescent="0.25">
      <c r="B571" s="8">
        <v>564</v>
      </c>
      <c r="C571" s="9" t="s">
        <v>21</v>
      </c>
      <c r="D571" s="15">
        <f t="shared" si="98"/>
        <v>131.23357837408852</v>
      </c>
      <c r="E571" s="16">
        <f t="shared" si="99"/>
        <v>162.78456494861791</v>
      </c>
      <c r="F571" s="16">
        <f t="shared" si="100"/>
        <v>221.52586237635958</v>
      </c>
      <c r="G571" s="16">
        <f t="shared" si="101"/>
        <v>119.22779503024259</v>
      </c>
      <c r="H571" s="16">
        <f t="shared" si="102"/>
        <v>15.209388406531763</v>
      </c>
      <c r="I571" s="17">
        <f t="shared" si="103"/>
        <v>0.43838592594057701</v>
      </c>
      <c r="W571" s="8">
        <v>564</v>
      </c>
      <c r="X571" s="9" t="s">
        <v>22</v>
      </c>
      <c r="Y571" s="15">
        <f t="shared" si="104"/>
        <v>2.0479516561576196</v>
      </c>
      <c r="Z571" s="16">
        <f t="shared" si="105"/>
        <v>3.9609671510667042E-2</v>
      </c>
      <c r="AA571" s="16">
        <f t="shared" si="106"/>
        <v>2.0163231175714375E-7</v>
      </c>
      <c r="AB571" s="16">
        <f t="shared" si="107"/>
        <v>8.8948978049225505E-17</v>
      </c>
      <c r="AC571" s="16">
        <f t="shared" si="108"/>
        <v>7.5179166381067365E-27</v>
      </c>
      <c r="AD571" s="17">
        <f t="shared" si="109"/>
        <v>1.0348436030966086E-37</v>
      </c>
    </row>
    <row r="572" spans="2:30" x14ac:dyDescent="0.25">
      <c r="B572" s="8">
        <v>565</v>
      </c>
      <c r="C572" s="9" t="s">
        <v>22</v>
      </c>
      <c r="D572" s="15">
        <f t="shared" si="98"/>
        <v>132.5459141578294</v>
      </c>
      <c r="E572" s="16">
        <f t="shared" si="99"/>
        <v>166.04025624759026</v>
      </c>
      <c r="F572" s="16">
        <f t="shared" si="100"/>
        <v>232.60215549517758</v>
      </c>
      <c r="G572" s="16">
        <f t="shared" si="101"/>
        <v>131.15057453326685</v>
      </c>
      <c r="H572" s="16">
        <f t="shared" si="102"/>
        <v>17.490796667511528</v>
      </c>
      <c r="I572" s="17">
        <f t="shared" si="103"/>
        <v>0.52606311112869242</v>
      </c>
      <c r="W572" s="8">
        <v>565</v>
      </c>
      <c r="X572" s="9" t="s">
        <v>22</v>
      </c>
      <c r="Y572" s="15">
        <f t="shared" si="104"/>
        <v>2.0684311727191957</v>
      </c>
      <c r="Z572" s="16">
        <f t="shared" si="105"/>
        <v>4.0401864940880383E-2</v>
      </c>
      <c r="AA572" s="16">
        <f t="shared" si="106"/>
        <v>2.1171392734500095E-7</v>
      </c>
      <c r="AB572" s="16">
        <f t="shared" si="107"/>
        <v>9.7843875854148065E-17</v>
      </c>
      <c r="AC572" s="16">
        <f t="shared" si="108"/>
        <v>8.6456041338227468E-27</v>
      </c>
      <c r="AD572" s="17">
        <f t="shared" si="109"/>
        <v>1.2418123237159303E-37</v>
      </c>
    </row>
    <row r="573" spans="2:30" x14ac:dyDescent="0.25">
      <c r="B573" s="8">
        <v>566</v>
      </c>
      <c r="C573" s="9" t="s">
        <v>22</v>
      </c>
      <c r="D573" s="15">
        <f t="shared" si="98"/>
        <v>133.87137329940771</v>
      </c>
      <c r="E573" s="16">
        <f t="shared" si="99"/>
        <v>169.36106137254208</v>
      </c>
      <c r="F573" s="16">
        <f t="shared" si="100"/>
        <v>244.23226326993648</v>
      </c>
      <c r="G573" s="16">
        <f t="shared" si="101"/>
        <v>144.26563198659355</v>
      </c>
      <c r="H573" s="16">
        <f t="shared" si="102"/>
        <v>20.114416167638257</v>
      </c>
      <c r="I573" s="17">
        <f t="shared" si="103"/>
        <v>0.63127573335443088</v>
      </c>
      <c r="W573" s="8">
        <v>566</v>
      </c>
      <c r="X573" s="9" t="s">
        <v>22</v>
      </c>
      <c r="Y573" s="15">
        <f t="shared" si="104"/>
        <v>2.0891154844463875</v>
      </c>
      <c r="Z573" s="16">
        <f t="shared" si="105"/>
        <v>4.120990223969799E-2</v>
      </c>
      <c r="AA573" s="16">
        <f t="shared" si="106"/>
        <v>2.2229962371225101E-7</v>
      </c>
      <c r="AB573" s="16">
        <f t="shared" si="107"/>
        <v>1.0762826343956289E-16</v>
      </c>
      <c r="AC573" s="16">
        <f t="shared" si="108"/>
        <v>9.942444753896158E-27</v>
      </c>
      <c r="AD573" s="17">
        <f t="shared" si="109"/>
        <v>1.4901747884591164E-37</v>
      </c>
    </row>
    <row r="574" spans="2:30" x14ac:dyDescent="0.25">
      <c r="B574" s="8">
        <v>567</v>
      </c>
      <c r="C574" s="9" t="s">
        <v>22</v>
      </c>
      <c r="D574" s="15">
        <f t="shared" si="98"/>
        <v>135.21008703240179</v>
      </c>
      <c r="E574" s="16">
        <f t="shared" si="99"/>
        <v>172.74828259999293</v>
      </c>
      <c r="F574" s="16">
        <f t="shared" si="100"/>
        <v>256.44387643343333</v>
      </c>
      <c r="G574" s="16">
        <f t="shared" si="101"/>
        <v>158.69219518525293</v>
      </c>
      <c r="H574" s="16">
        <f t="shared" si="102"/>
        <v>23.131578592783995</v>
      </c>
      <c r="I574" s="17">
        <f t="shared" si="103"/>
        <v>0.75753088002531699</v>
      </c>
      <c r="W574" s="8">
        <v>567</v>
      </c>
      <c r="X574" s="9" t="s">
        <v>22</v>
      </c>
      <c r="Y574" s="15">
        <f t="shared" si="104"/>
        <v>2.1100066392908512</v>
      </c>
      <c r="Z574" s="16">
        <f t="shared" si="105"/>
        <v>4.2034100284491949E-2</v>
      </c>
      <c r="AA574" s="16">
        <f t="shared" si="106"/>
        <v>2.3341460489786358E-7</v>
      </c>
      <c r="AB574" s="16">
        <f t="shared" si="107"/>
        <v>1.1839108978351918E-16</v>
      </c>
      <c r="AC574" s="16">
        <f t="shared" si="108"/>
        <v>1.143381146698058E-26</v>
      </c>
      <c r="AD574" s="17">
        <f t="shared" si="109"/>
        <v>1.7882097461509397E-37</v>
      </c>
    </row>
    <row r="575" spans="2:30" x14ac:dyDescent="0.25">
      <c r="B575" s="8">
        <v>568</v>
      </c>
      <c r="C575" s="9" t="s">
        <v>21</v>
      </c>
      <c r="D575" s="15">
        <f t="shared" si="98"/>
        <v>133.85798616207776</v>
      </c>
      <c r="E575" s="16">
        <f t="shared" si="99"/>
        <v>169.29331694799308</v>
      </c>
      <c r="F575" s="16">
        <f t="shared" si="100"/>
        <v>243.62168261176166</v>
      </c>
      <c r="G575" s="16">
        <f t="shared" si="101"/>
        <v>142.82297566672764</v>
      </c>
      <c r="H575" s="16">
        <f t="shared" si="102"/>
        <v>19.661841803866395</v>
      </c>
      <c r="I575" s="17">
        <f t="shared" si="103"/>
        <v>0.60602470402025366</v>
      </c>
      <c r="W575" s="8">
        <v>568</v>
      </c>
      <c r="X575" s="9" t="s">
        <v>22</v>
      </c>
      <c r="Y575" s="15">
        <f t="shared" si="104"/>
        <v>2.1311067056837598</v>
      </c>
      <c r="Z575" s="16">
        <f t="shared" si="105"/>
        <v>4.2874782290181788E-2</v>
      </c>
      <c r="AA575" s="16">
        <f t="shared" si="106"/>
        <v>2.4508533514275676E-7</v>
      </c>
      <c r="AB575" s="16">
        <f t="shared" si="107"/>
        <v>1.3023019876187111E-16</v>
      </c>
      <c r="AC575" s="16">
        <f t="shared" si="108"/>
        <v>1.3148883187027666E-26</v>
      </c>
      <c r="AD575" s="17">
        <f t="shared" si="109"/>
        <v>2.1458516953811274E-37</v>
      </c>
    </row>
    <row r="576" spans="2:30" x14ac:dyDescent="0.25">
      <c r="B576" s="8">
        <v>569</v>
      </c>
      <c r="C576" s="9" t="s">
        <v>22</v>
      </c>
      <c r="D576" s="15">
        <f t="shared" si="98"/>
        <v>135.19656602369855</v>
      </c>
      <c r="E576" s="16">
        <f t="shared" si="99"/>
        <v>172.67918328695293</v>
      </c>
      <c r="F576" s="16">
        <f t="shared" si="100"/>
        <v>255.80276674234975</v>
      </c>
      <c r="G576" s="16">
        <f t="shared" si="101"/>
        <v>157.10527323340042</v>
      </c>
      <c r="H576" s="16">
        <f t="shared" si="102"/>
        <v>22.611118074446352</v>
      </c>
      <c r="I576" s="17">
        <f t="shared" si="103"/>
        <v>0.72722964482430441</v>
      </c>
      <c r="W576" s="8">
        <v>569</v>
      </c>
      <c r="X576" s="9" t="s">
        <v>22</v>
      </c>
      <c r="Y576" s="15">
        <f t="shared" si="104"/>
        <v>2.1524177727405975</v>
      </c>
      <c r="Z576" s="16">
        <f t="shared" si="105"/>
        <v>4.3732277935985428E-2</v>
      </c>
      <c r="AA576" s="16">
        <f t="shared" si="106"/>
        <v>2.5733960189989461E-7</v>
      </c>
      <c r="AB576" s="16">
        <f t="shared" si="107"/>
        <v>1.4325321863805824E-16</v>
      </c>
      <c r="AC576" s="16">
        <f t="shared" si="108"/>
        <v>1.5121215665081815E-26</v>
      </c>
      <c r="AD576" s="17">
        <f t="shared" si="109"/>
        <v>2.5750220344573528E-37</v>
      </c>
    </row>
    <row r="577" spans="2:30" x14ac:dyDescent="0.25">
      <c r="B577" s="8">
        <v>570</v>
      </c>
      <c r="C577" s="9" t="s">
        <v>22</v>
      </c>
      <c r="D577" s="15">
        <f t="shared" si="98"/>
        <v>136.54853168393555</v>
      </c>
      <c r="E577" s="16">
        <f t="shared" si="99"/>
        <v>176.13276695269201</v>
      </c>
      <c r="F577" s="16">
        <f t="shared" si="100"/>
        <v>268.59290507946724</v>
      </c>
      <c r="G577" s="16">
        <f t="shared" si="101"/>
        <v>172.81580055674047</v>
      </c>
      <c r="H577" s="16">
        <f t="shared" si="102"/>
        <v>26.002785785613302</v>
      </c>
      <c r="I577" s="17">
        <f t="shared" si="103"/>
        <v>0.87267557378916527</v>
      </c>
      <c r="W577" s="8">
        <v>570</v>
      </c>
      <c r="X577" s="9" t="s">
        <v>22</v>
      </c>
      <c r="Y577" s="15">
        <f t="shared" si="104"/>
        <v>2.1739419504680035</v>
      </c>
      <c r="Z577" s="16">
        <f t="shared" si="105"/>
        <v>4.4606923494705138E-2</v>
      </c>
      <c r="AA577" s="16">
        <f t="shared" si="106"/>
        <v>2.7020658199488935E-7</v>
      </c>
      <c r="AB577" s="16">
        <f t="shared" si="107"/>
        <v>1.5757854050186409E-16</v>
      </c>
      <c r="AC577" s="16">
        <f t="shared" si="108"/>
        <v>1.7389398014844086E-26</v>
      </c>
      <c r="AD577" s="17">
        <f t="shared" si="109"/>
        <v>3.0900264413488234E-37</v>
      </c>
    </row>
    <row r="578" spans="2:30" x14ac:dyDescent="0.25">
      <c r="B578" s="8">
        <v>571</v>
      </c>
      <c r="C578" s="9" t="s">
        <v>21</v>
      </c>
      <c r="D578" s="15">
        <f t="shared" si="98"/>
        <v>135.18304636709618</v>
      </c>
      <c r="E578" s="16">
        <f t="shared" si="99"/>
        <v>172.61011161363817</v>
      </c>
      <c r="F578" s="16">
        <f t="shared" si="100"/>
        <v>255.16325982549387</v>
      </c>
      <c r="G578" s="16">
        <f t="shared" si="101"/>
        <v>155.53422050106641</v>
      </c>
      <c r="H578" s="16">
        <f t="shared" si="102"/>
        <v>22.102367917771307</v>
      </c>
      <c r="I578" s="17">
        <f t="shared" si="103"/>
        <v>0.69814045903133226</v>
      </c>
      <c r="W578" s="8">
        <v>571</v>
      </c>
      <c r="X578" s="9" t="s">
        <v>22</v>
      </c>
      <c r="Y578" s="15">
        <f t="shared" si="104"/>
        <v>2.1956813699726836</v>
      </c>
      <c r="Z578" s="16">
        <f t="shared" si="105"/>
        <v>4.5499061964599241E-2</v>
      </c>
      <c r="AA578" s="16">
        <f t="shared" si="106"/>
        <v>2.8371691109463382E-7</v>
      </c>
      <c r="AB578" s="16">
        <f t="shared" si="107"/>
        <v>1.7333639455205052E-16</v>
      </c>
      <c r="AC578" s="16">
        <f t="shared" si="108"/>
        <v>1.9997807717070698E-26</v>
      </c>
      <c r="AD578" s="17">
        <f t="shared" si="109"/>
        <v>3.7080317296185879E-37</v>
      </c>
    </row>
    <row r="579" spans="2:30" x14ac:dyDescent="0.25">
      <c r="B579" s="8">
        <v>572</v>
      </c>
      <c r="C579" s="9" t="s">
        <v>22</v>
      </c>
      <c r="D579" s="15">
        <f t="shared" si="98"/>
        <v>136.53487683076713</v>
      </c>
      <c r="E579" s="16">
        <f t="shared" si="99"/>
        <v>176.06231384591092</v>
      </c>
      <c r="F579" s="16">
        <f t="shared" si="100"/>
        <v>267.9214228167686</v>
      </c>
      <c r="G579" s="16">
        <f t="shared" si="101"/>
        <v>171.08764255117308</v>
      </c>
      <c r="H579" s="16">
        <f t="shared" si="102"/>
        <v>25.417723105437002</v>
      </c>
      <c r="I579" s="17">
        <f t="shared" si="103"/>
        <v>0.83776855083759871</v>
      </c>
      <c r="W579" s="8">
        <v>572</v>
      </c>
      <c r="X579" s="9" t="s">
        <v>22</v>
      </c>
      <c r="Y579" s="15">
        <f t="shared" si="104"/>
        <v>2.2176381836724106</v>
      </c>
      <c r="Z579" s="16">
        <f t="shared" si="105"/>
        <v>4.6409043203891227E-2</v>
      </c>
      <c r="AA579" s="16">
        <f t="shared" si="106"/>
        <v>2.9790275664936551E-7</v>
      </c>
      <c r="AB579" s="16">
        <f t="shared" si="107"/>
        <v>1.906700340072556E-16</v>
      </c>
      <c r="AC579" s="16">
        <f t="shared" si="108"/>
        <v>2.2997478874631301E-26</v>
      </c>
      <c r="AD579" s="17">
        <f t="shared" si="109"/>
        <v>4.4496380755423055E-37</v>
      </c>
    </row>
    <row r="580" spans="2:30" x14ac:dyDescent="0.25">
      <c r="B580" s="8">
        <v>573</v>
      </c>
      <c r="C580" s="9" t="s">
        <v>22</v>
      </c>
      <c r="D580" s="15">
        <f t="shared" si="98"/>
        <v>137.90022559907482</v>
      </c>
      <c r="E580" s="16">
        <f t="shared" si="99"/>
        <v>179.58356012282914</v>
      </c>
      <c r="F580" s="16">
        <f t="shared" si="100"/>
        <v>281.31749395760704</v>
      </c>
      <c r="G580" s="16">
        <f t="shared" si="101"/>
        <v>188.19640680629041</v>
      </c>
      <c r="H580" s="16">
        <f t="shared" si="102"/>
        <v>29.230381571252551</v>
      </c>
      <c r="I580" s="17">
        <f t="shared" si="103"/>
        <v>1.0053222610051185</v>
      </c>
      <c r="W580" s="8">
        <v>573</v>
      </c>
      <c r="X580" s="9" t="s">
        <v>22</v>
      </c>
      <c r="Y580" s="15">
        <f t="shared" si="104"/>
        <v>2.2398145655091346</v>
      </c>
      <c r="Z580" s="16">
        <f t="shared" si="105"/>
        <v>4.7337224067969051E-2</v>
      </c>
      <c r="AA580" s="16">
        <f t="shared" si="106"/>
        <v>3.1279789448183377E-7</v>
      </c>
      <c r="AB580" s="16">
        <f t="shared" si="107"/>
        <v>2.0973703740798117E-16</v>
      </c>
      <c r="AC580" s="16">
        <f t="shared" si="108"/>
        <v>2.6447100705825991E-26</v>
      </c>
      <c r="AD580" s="17">
        <f t="shared" si="109"/>
        <v>5.3395656906507661E-37</v>
      </c>
    </row>
    <row r="581" spans="2:30" x14ac:dyDescent="0.25">
      <c r="B581" s="8">
        <v>574</v>
      </c>
      <c r="C581" s="9" t="s">
        <v>22</v>
      </c>
      <c r="D581" s="15">
        <f t="shared" si="98"/>
        <v>139.27922785506556</v>
      </c>
      <c r="E581" s="16">
        <f t="shared" si="99"/>
        <v>183.17523132528572</v>
      </c>
      <c r="F581" s="16">
        <f t="shared" si="100"/>
        <v>295.3833686554874</v>
      </c>
      <c r="G581" s="16">
        <f t="shared" si="101"/>
        <v>207.01604748691946</v>
      </c>
      <c r="H581" s="16">
        <f t="shared" si="102"/>
        <v>33.61493880694043</v>
      </c>
      <c r="I581" s="17">
        <f t="shared" si="103"/>
        <v>1.2063867132061421</v>
      </c>
      <c r="W581" s="8">
        <v>574</v>
      </c>
      <c r="X581" s="9" t="s">
        <v>22</v>
      </c>
      <c r="Y581" s="15">
        <f t="shared" si="104"/>
        <v>2.2622127111642261</v>
      </c>
      <c r="Z581" s="16">
        <f t="shared" si="105"/>
        <v>4.8283968549328433E-2</v>
      </c>
      <c r="AA581" s="16">
        <f t="shared" si="106"/>
        <v>3.2843778920592548E-7</v>
      </c>
      <c r="AB581" s="16">
        <f t="shared" si="107"/>
        <v>2.3071074114877931E-16</v>
      </c>
      <c r="AC581" s="16">
        <f t="shared" si="108"/>
        <v>3.0414165811699887E-26</v>
      </c>
      <c r="AD581" s="17">
        <f t="shared" si="109"/>
        <v>6.4074788287809194E-37</v>
      </c>
    </row>
    <row r="582" spans="2:30" x14ac:dyDescent="0.25">
      <c r="B582" s="8">
        <v>575</v>
      </c>
      <c r="C582" s="9" t="s">
        <v>21</v>
      </c>
      <c r="D582" s="15">
        <f t="shared" si="98"/>
        <v>137.88643557651491</v>
      </c>
      <c r="E582" s="16">
        <f t="shared" si="99"/>
        <v>179.51172669878</v>
      </c>
      <c r="F582" s="16">
        <f t="shared" si="100"/>
        <v>280.61420022271301</v>
      </c>
      <c r="G582" s="16">
        <f t="shared" si="101"/>
        <v>186.31444273822751</v>
      </c>
      <c r="H582" s="16">
        <f t="shared" si="102"/>
        <v>28.572697985899364</v>
      </c>
      <c r="I582" s="17">
        <f t="shared" si="103"/>
        <v>0.96510937056491375</v>
      </c>
      <c r="W582" s="8">
        <v>575</v>
      </c>
      <c r="X582" s="9" t="s">
        <v>22</v>
      </c>
      <c r="Y582" s="15">
        <f t="shared" si="104"/>
        <v>2.2848348382758683</v>
      </c>
      <c r="Z582" s="16">
        <f t="shared" si="105"/>
        <v>4.9249647920315005E-2</v>
      </c>
      <c r="AA582" s="16">
        <f t="shared" si="106"/>
        <v>3.4485967866622178E-7</v>
      </c>
      <c r="AB582" s="16">
        <f t="shared" si="107"/>
        <v>2.5378181526365726E-16</v>
      </c>
      <c r="AC582" s="16">
        <f t="shared" si="108"/>
        <v>3.4976290683454868E-26</v>
      </c>
      <c r="AD582" s="17">
        <f t="shared" si="109"/>
        <v>7.6889745945371033E-37</v>
      </c>
    </row>
    <row r="583" spans="2:30" x14ac:dyDescent="0.25">
      <c r="B583" s="8">
        <v>576</v>
      </c>
      <c r="C583" s="9" t="s">
        <v>21</v>
      </c>
      <c r="D583" s="15">
        <f t="shared" si="98"/>
        <v>136.50757122074975</v>
      </c>
      <c r="E583" s="16">
        <f t="shared" si="99"/>
        <v>175.92149216480439</v>
      </c>
      <c r="F583" s="16">
        <f t="shared" si="100"/>
        <v>266.58349021157733</v>
      </c>
      <c r="G583" s="16">
        <f t="shared" si="101"/>
        <v>167.68299846440476</v>
      </c>
      <c r="H583" s="16">
        <f t="shared" si="102"/>
        <v>24.286793288014458</v>
      </c>
      <c r="I583" s="17">
        <f t="shared" si="103"/>
        <v>0.77208749645193109</v>
      </c>
      <c r="W583" s="8">
        <v>576</v>
      </c>
      <c r="X583" s="9" t="s">
        <v>22</v>
      </c>
      <c r="Y583" s="15">
        <f t="shared" si="104"/>
        <v>2.3076831866586272</v>
      </c>
      <c r="Z583" s="16">
        <f t="shared" si="105"/>
        <v>5.0234640878721308E-2</v>
      </c>
      <c r="AA583" s="16">
        <f t="shared" si="106"/>
        <v>3.621026625995329E-7</v>
      </c>
      <c r="AB583" s="16">
        <f t="shared" si="107"/>
        <v>2.79159996790023E-16</v>
      </c>
      <c r="AC583" s="16">
        <f t="shared" si="108"/>
        <v>4.0222734285973094E-26</v>
      </c>
      <c r="AD583" s="17">
        <f t="shared" si="109"/>
        <v>9.2267695134445243E-37</v>
      </c>
    </row>
    <row r="584" spans="2:30" x14ac:dyDescent="0.25">
      <c r="B584" s="8">
        <v>577</v>
      </c>
      <c r="C584" s="9" t="s">
        <v>21</v>
      </c>
      <c r="D584" s="15">
        <f t="shared" si="98"/>
        <v>135.14249550854225</v>
      </c>
      <c r="E584" s="16">
        <f t="shared" si="99"/>
        <v>172.40306232150829</v>
      </c>
      <c r="F584" s="16">
        <f t="shared" si="100"/>
        <v>253.25431570099846</v>
      </c>
      <c r="G584" s="16">
        <f t="shared" si="101"/>
        <v>150.91469861796429</v>
      </c>
      <c r="H584" s="16">
        <f t="shared" si="102"/>
        <v>20.643774294812289</v>
      </c>
      <c r="I584" s="17">
        <f t="shared" si="103"/>
        <v>0.61766999716154491</v>
      </c>
      <c r="W584" s="8">
        <v>577</v>
      </c>
      <c r="X584" s="9" t="s">
        <v>22</v>
      </c>
      <c r="Y584" s="15">
        <f t="shared" si="104"/>
        <v>2.3307600185252135</v>
      </c>
      <c r="Z584" s="16">
        <f t="shared" si="105"/>
        <v>5.1239333696295734E-2</v>
      </c>
      <c r="AA584" s="16">
        <f t="shared" si="106"/>
        <v>3.8020779572950954E-7</v>
      </c>
      <c r="AB584" s="16">
        <f t="shared" si="107"/>
        <v>3.0707599646902534E-16</v>
      </c>
      <c r="AC584" s="16">
        <f t="shared" si="108"/>
        <v>4.6256144428869056E-26</v>
      </c>
      <c r="AD584" s="17">
        <f t="shared" si="109"/>
        <v>1.1072123416133428E-36</v>
      </c>
    </row>
    <row r="585" spans="2:30" x14ac:dyDescent="0.25">
      <c r="B585" s="8">
        <v>578</v>
      </c>
      <c r="C585" s="9" t="s">
        <v>22</v>
      </c>
      <c r="D585" s="15">
        <f t="shared" ref="D585:D648" si="110">IF($C585="W",D584*(1+D$6),D584*(1-D$6))</f>
        <v>136.49392046362769</v>
      </c>
      <c r="E585" s="16">
        <f t="shared" ref="E585:E648" si="111">IF($C585="W",E584*(1+E$6),E584*(1-E$6))</f>
        <v>175.85112356793846</v>
      </c>
      <c r="F585" s="16">
        <f t="shared" ref="F585:F648" si="112">IF($C585="W",F584*(1+F$6),F584*(1-F$6))</f>
        <v>265.91703148604842</v>
      </c>
      <c r="G585" s="16">
        <f t="shared" ref="G585:G648" si="113">IF($C585="W",G584*(1+G$6),G584*(1-G$6))</f>
        <v>166.00616847976073</v>
      </c>
      <c r="H585" s="16">
        <f t="shared" ref="H585:H648" si="114">IF($C585="W",H584*(1+H$6),H584*(1-H$6))</f>
        <v>23.740340439034131</v>
      </c>
      <c r="I585" s="17">
        <f t="shared" ref="I585:I648" si="115">IF($C585="W",I584*(1+I$6),I584*(1-I$6))</f>
        <v>0.74120399659385383</v>
      </c>
      <c r="W585" s="8">
        <v>578</v>
      </c>
      <c r="X585" s="9" t="s">
        <v>22</v>
      </c>
      <c r="Y585" s="15">
        <f t="shared" ref="Y585:Y648" si="116">IF($X585="W",Y584*(1+Y$6),Y584*(1-Y$6))</f>
        <v>2.3540676187104657</v>
      </c>
      <c r="Z585" s="16">
        <f t="shared" ref="Z585:Z648" si="117">IF($X585="W",Z584*(1+Z$6),Z584*(1-Z$6))</f>
        <v>5.2264120370221649E-2</v>
      </c>
      <c r="AA585" s="16">
        <f t="shared" ref="AA585:AA648" si="118">IF($X585="W",AA584*(1+AA$6),AA584*(1-AA$6))</f>
        <v>3.9921818551598503E-7</v>
      </c>
      <c r="AB585" s="16">
        <f t="shared" ref="AB585:AB648" si="119">IF($X585="W",AB584*(1+AB$6),AB584*(1-AB$6))</f>
        <v>3.3778359611592789E-16</v>
      </c>
      <c r="AC585" s="16">
        <f t="shared" ref="AC585:AC648" si="120">IF($X585="W",AC584*(1+AC$6),AC584*(1-AC$6))</f>
        <v>5.3194566093199415E-26</v>
      </c>
      <c r="AD585" s="17">
        <f t="shared" ref="AD585:AD648" si="121">IF($X585="W",AD584*(1+AD$6),AD584*(1-AD$6))</f>
        <v>1.3286548099360114E-36</v>
      </c>
    </row>
    <row r="586" spans="2:30" x14ac:dyDescent="0.25">
      <c r="B586" s="8">
        <v>579</v>
      </c>
      <c r="C586" s="9" t="s">
        <v>22</v>
      </c>
      <c r="D586" s="15">
        <f t="shared" si="110"/>
        <v>137.85885966826396</v>
      </c>
      <c r="E586" s="16">
        <f t="shared" si="111"/>
        <v>179.36814603929724</v>
      </c>
      <c r="F586" s="16">
        <f t="shared" si="112"/>
        <v>279.21288306035086</v>
      </c>
      <c r="G586" s="16">
        <f t="shared" si="113"/>
        <v>182.60678532773682</v>
      </c>
      <c r="H586" s="16">
        <f t="shared" si="114"/>
        <v>27.301391504889249</v>
      </c>
      <c r="I586" s="17">
        <f t="shared" si="115"/>
        <v>0.8894447959126246</v>
      </c>
      <c r="W586" s="8">
        <v>579</v>
      </c>
      <c r="X586" s="9" t="s">
        <v>22</v>
      </c>
      <c r="Y586" s="15">
        <f t="shared" si="116"/>
        <v>2.3776082948975703</v>
      </c>
      <c r="Z586" s="16">
        <f t="shared" si="117"/>
        <v>5.330940277762608E-2</v>
      </c>
      <c r="AA586" s="16">
        <f t="shared" si="118"/>
        <v>4.1917909479178429E-7</v>
      </c>
      <c r="AB586" s="16">
        <f t="shared" si="119"/>
        <v>3.7156195572752072E-16</v>
      </c>
      <c r="AC586" s="16">
        <f t="shared" si="120"/>
        <v>6.1173751007179317E-26</v>
      </c>
      <c r="AD586" s="17">
        <f t="shared" si="121"/>
        <v>1.5943857719232135E-36</v>
      </c>
    </row>
    <row r="587" spans="2:30" x14ac:dyDescent="0.25">
      <c r="B587" s="8">
        <v>580</v>
      </c>
      <c r="C587" s="9" t="s">
        <v>22</v>
      </c>
      <c r="D587" s="15">
        <f t="shared" si="110"/>
        <v>139.23744826494661</v>
      </c>
      <c r="E587" s="16">
        <f t="shared" si="111"/>
        <v>182.95550896008319</v>
      </c>
      <c r="F587" s="16">
        <f t="shared" si="112"/>
        <v>293.1735272133684</v>
      </c>
      <c r="G587" s="16">
        <f t="shared" si="113"/>
        <v>200.86746386051053</v>
      </c>
      <c r="H587" s="16">
        <f t="shared" si="114"/>
        <v>31.396600230622635</v>
      </c>
      <c r="I587" s="17">
        <f t="shared" si="115"/>
        <v>1.0673337550951494</v>
      </c>
      <c r="W587" s="8">
        <v>580</v>
      </c>
      <c r="X587" s="9" t="s">
        <v>22</v>
      </c>
      <c r="Y587" s="15">
        <f t="shared" si="116"/>
        <v>2.4013843778465462</v>
      </c>
      <c r="Z587" s="16">
        <f t="shared" si="117"/>
        <v>5.4375590833178604E-2</v>
      </c>
      <c r="AA587" s="16">
        <f t="shared" si="118"/>
        <v>4.4013804953137351E-7</v>
      </c>
      <c r="AB587" s="16">
        <f t="shared" si="119"/>
        <v>4.0871815130027282E-16</v>
      </c>
      <c r="AC587" s="16">
        <f t="shared" si="120"/>
        <v>7.0349813658256207E-26</v>
      </c>
      <c r="AD587" s="17">
        <f t="shared" si="121"/>
        <v>1.9132629263078561E-36</v>
      </c>
    </row>
    <row r="588" spans="2:30" x14ac:dyDescent="0.25">
      <c r="B588" s="8">
        <v>581</v>
      </c>
      <c r="C588" s="9" t="s">
        <v>21</v>
      </c>
      <c r="D588" s="15">
        <f t="shared" si="110"/>
        <v>137.84507378229713</v>
      </c>
      <c r="E588" s="16">
        <f t="shared" si="111"/>
        <v>179.29639878088153</v>
      </c>
      <c r="F588" s="16">
        <f t="shared" si="112"/>
        <v>278.51485085269996</v>
      </c>
      <c r="G588" s="16">
        <f t="shared" si="113"/>
        <v>180.78071747445946</v>
      </c>
      <c r="H588" s="16">
        <f t="shared" si="114"/>
        <v>26.687110196029238</v>
      </c>
      <c r="I588" s="17">
        <f t="shared" si="115"/>
        <v>0.8538670040761196</v>
      </c>
      <c r="W588" s="8">
        <v>581</v>
      </c>
      <c r="X588" s="9" t="s">
        <v>22</v>
      </c>
      <c r="Y588" s="15">
        <f t="shared" si="116"/>
        <v>2.4253982216250116</v>
      </c>
      <c r="Z588" s="16">
        <f t="shared" si="117"/>
        <v>5.546310264984218E-2</v>
      </c>
      <c r="AA588" s="16">
        <f t="shared" si="118"/>
        <v>4.621449520079422E-7</v>
      </c>
      <c r="AB588" s="16">
        <f t="shared" si="119"/>
        <v>4.4958996643030016E-16</v>
      </c>
      <c r="AC588" s="16">
        <f t="shared" si="120"/>
        <v>8.0902285706994637E-26</v>
      </c>
      <c r="AD588" s="17">
        <f t="shared" si="121"/>
        <v>2.2959155115694271E-36</v>
      </c>
    </row>
    <row r="589" spans="2:30" x14ac:dyDescent="0.25">
      <c r="B589" s="8">
        <v>582</v>
      </c>
      <c r="C589" s="9" t="s">
        <v>22</v>
      </c>
      <c r="D589" s="15">
        <f t="shared" si="110"/>
        <v>139.22352452012009</v>
      </c>
      <c r="E589" s="16">
        <f t="shared" si="111"/>
        <v>182.88232675649917</v>
      </c>
      <c r="F589" s="16">
        <f t="shared" si="112"/>
        <v>292.44059339533499</v>
      </c>
      <c r="G589" s="16">
        <f t="shared" si="113"/>
        <v>198.85878922190543</v>
      </c>
      <c r="H589" s="16">
        <f t="shared" si="114"/>
        <v>30.69017672543362</v>
      </c>
      <c r="I589" s="17">
        <f t="shared" si="115"/>
        <v>1.0246404048913436</v>
      </c>
      <c r="W589" s="8">
        <v>582</v>
      </c>
      <c r="X589" s="9" t="s">
        <v>22</v>
      </c>
      <c r="Y589" s="15">
        <f t="shared" si="116"/>
        <v>2.4496522038412616</v>
      </c>
      <c r="Z589" s="16">
        <f t="shared" si="117"/>
        <v>5.6572364702839023E-2</v>
      </c>
      <c r="AA589" s="16">
        <f t="shared" si="118"/>
        <v>4.8525219960833934E-7</v>
      </c>
      <c r="AB589" s="16">
        <f t="shared" si="119"/>
        <v>4.9454896307333021E-16</v>
      </c>
      <c r="AC589" s="16">
        <f t="shared" si="120"/>
        <v>9.3037628563043826E-26</v>
      </c>
      <c r="AD589" s="17">
        <f t="shared" si="121"/>
        <v>2.7550986138833123E-36</v>
      </c>
    </row>
    <row r="590" spans="2:30" x14ac:dyDescent="0.25">
      <c r="B590" s="8">
        <v>583</v>
      </c>
      <c r="C590" s="9" t="s">
        <v>21</v>
      </c>
      <c r="D590" s="15">
        <f t="shared" si="110"/>
        <v>137.8312892749189</v>
      </c>
      <c r="E590" s="16">
        <f t="shared" si="111"/>
        <v>179.22468022136917</v>
      </c>
      <c r="F590" s="16">
        <f t="shared" si="112"/>
        <v>277.8185637255682</v>
      </c>
      <c r="G590" s="16">
        <f t="shared" si="113"/>
        <v>178.9729102997149</v>
      </c>
      <c r="H590" s="16">
        <f t="shared" si="114"/>
        <v>26.086650216618576</v>
      </c>
      <c r="I590" s="17">
        <f t="shared" si="115"/>
        <v>0.81971232391307491</v>
      </c>
      <c r="W590" s="8">
        <v>583</v>
      </c>
      <c r="X590" s="9" t="s">
        <v>22</v>
      </c>
      <c r="Y590" s="15">
        <f t="shared" si="116"/>
        <v>2.4741487258796742</v>
      </c>
      <c r="Z590" s="16">
        <f t="shared" si="117"/>
        <v>5.7703811996895803E-2</v>
      </c>
      <c r="AA590" s="16">
        <f t="shared" si="118"/>
        <v>5.0951480958875629E-7</v>
      </c>
      <c r="AB590" s="16">
        <f t="shared" si="119"/>
        <v>5.4400385938066329E-16</v>
      </c>
      <c r="AC590" s="16">
        <f t="shared" si="120"/>
        <v>1.0699327284750039E-25</v>
      </c>
      <c r="AD590" s="17">
        <f t="shared" si="121"/>
        <v>3.3061183366599747E-36</v>
      </c>
    </row>
    <row r="591" spans="2:30" x14ac:dyDescent="0.25">
      <c r="B591" s="8">
        <v>584</v>
      </c>
      <c r="C591" s="9" t="s">
        <v>22</v>
      </c>
      <c r="D591" s="15">
        <f t="shared" si="110"/>
        <v>139.20960216766809</v>
      </c>
      <c r="E591" s="16">
        <f t="shared" si="111"/>
        <v>182.80917382579656</v>
      </c>
      <c r="F591" s="16">
        <f t="shared" si="112"/>
        <v>291.70949191184661</v>
      </c>
      <c r="G591" s="16">
        <f t="shared" si="113"/>
        <v>196.87020132968641</v>
      </c>
      <c r="H591" s="16">
        <f t="shared" si="114"/>
        <v>29.999647749111361</v>
      </c>
      <c r="I591" s="17">
        <f t="shared" si="115"/>
        <v>0.9836547886956899</v>
      </c>
      <c r="W591" s="8">
        <v>584</v>
      </c>
      <c r="X591" s="9" t="s">
        <v>22</v>
      </c>
      <c r="Y591" s="15">
        <f t="shared" si="116"/>
        <v>2.4988902131384707</v>
      </c>
      <c r="Z591" s="16">
        <f t="shared" si="117"/>
        <v>5.8857888236833716E-2</v>
      </c>
      <c r="AA591" s="16">
        <f t="shared" si="118"/>
        <v>5.3499055006819408E-7</v>
      </c>
      <c r="AB591" s="16">
        <f t="shared" si="119"/>
        <v>5.9840424531872963E-16</v>
      </c>
      <c r="AC591" s="16">
        <f t="shared" si="120"/>
        <v>1.2304226377462545E-25</v>
      </c>
      <c r="AD591" s="17">
        <f t="shared" si="121"/>
        <v>3.9673420039919693E-36</v>
      </c>
    </row>
    <row r="592" spans="2:30" x14ac:dyDescent="0.25">
      <c r="B592" s="8">
        <v>585</v>
      </c>
      <c r="C592" s="9" t="s">
        <v>22</v>
      </c>
      <c r="D592" s="15">
        <f t="shared" si="110"/>
        <v>140.60169818934477</v>
      </c>
      <c r="E592" s="16">
        <f t="shared" si="111"/>
        <v>186.4653573023125</v>
      </c>
      <c r="F592" s="16">
        <f t="shared" si="112"/>
        <v>306.29496650743897</v>
      </c>
      <c r="G592" s="16">
        <f t="shared" si="113"/>
        <v>216.55722146265506</v>
      </c>
      <c r="H592" s="16">
        <f t="shared" si="114"/>
        <v>34.499594911478063</v>
      </c>
      <c r="I592" s="17">
        <f t="shared" si="115"/>
        <v>1.1803857464348277</v>
      </c>
      <c r="W592" s="8">
        <v>585</v>
      </c>
      <c r="X592" s="9" t="s">
        <v>22</v>
      </c>
      <c r="Y592" s="15">
        <f t="shared" si="116"/>
        <v>2.5238791152698554</v>
      </c>
      <c r="Z592" s="16">
        <f t="shared" si="117"/>
        <v>6.0035046001570391E-2</v>
      </c>
      <c r="AA592" s="16">
        <f t="shared" si="118"/>
        <v>5.6174007757160384E-7</v>
      </c>
      <c r="AB592" s="16">
        <f t="shared" si="119"/>
        <v>6.5824466985060263E-16</v>
      </c>
      <c r="AC592" s="16">
        <f t="shared" si="120"/>
        <v>1.4149860334081925E-25</v>
      </c>
      <c r="AD592" s="17">
        <f t="shared" si="121"/>
        <v>4.760810404790363E-36</v>
      </c>
    </row>
    <row r="593" spans="2:30" x14ac:dyDescent="0.25">
      <c r="B593" s="8">
        <v>586</v>
      </c>
      <c r="C593" s="9" t="s">
        <v>21</v>
      </c>
      <c r="D593" s="15">
        <f t="shared" si="110"/>
        <v>139.19568120745132</v>
      </c>
      <c r="E593" s="16">
        <f t="shared" si="111"/>
        <v>182.73605015626623</v>
      </c>
      <c r="F593" s="16">
        <f t="shared" si="112"/>
        <v>290.98021818206701</v>
      </c>
      <c r="G593" s="16">
        <f t="shared" si="113"/>
        <v>194.90149931638956</v>
      </c>
      <c r="H593" s="16">
        <f t="shared" si="114"/>
        <v>29.324655674756354</v>
      </c>
      <c r="I593" s="17">
        <f t="shared" si="115"/>
        <v>0.94430859714786219</v>
      </c>
      <c r="W593" s="8">
        <v>586</v>
      </c>
      <c r="X593" s="9" t="s">
        <v>22</v>
      </c>
      <c r="Y593" s="15">
        <f t="shared" si="116"/>
        <v>2.5491179064225542</v>
      </c>
      <c r="Z593" s="16">
        <f t="shared" si="117"/>
        <v>6.1235746921601802E-2</v>
      </c>
      <c r="AA593" s="16">
        <f t="shared" si="118"/>
        <v>5.8982708145018407E-7</v>
      </c>
      <c r="AB593" s="16">
        <f t="shared" si="119"/>
        <v>7.2406913683566297E-16</v>
      </c>
      <c r="AC593" s="16">
        <f t="shared" si="120"/>
        <v>1.6272339384194211E-25</v>
      </c>
      <c r="AD593" s="17">
        <f t="shared" si="121"/>
        <v>5.7129724857484351E-36</v>
      </c>
    </row>
    <row r="594" spans="2:30" x14ac:dyDescent="0.25">
      <c r="B594" s="8">
        <v>587</v>
      </c>
      <c r="C594" s="9" t="s">
        <v>21</v>
      </c>
      <c r="D594" s="15">
        <f t="shared" si="110"/>
        <v>137.8037243953768</v>
      </c>
      <c r="E594" s="16">
        <f t="shared" si="111"/>
        <v>179.0813291531409</v>
      </c>
      <c r="F594" s="16">
        <f t="shared" si="112"/>
        <v>276.43120727296366</v>
      </c>
      <c r="G594" s="16">
        <f t="shared" si="113"/>
        <v>175.41134938475062</v>
      </c>
      <c r="H594" s="16">
        <f t="shared" si="114"/>
        <v>24.9259573235429</v>
      </c>
      <c r="I594" s="17">
        <f t="shared" si="115"/>
        <v>0.75544687771828978</v>
      </c>
      <c r="W594" s="8">
        <v>587</v>
      </c>
      <c r="X594" s="9" t="s">
        <v>22</v>
      </c>
      <c r="Y594" s="15">
        <f t="shared" si="116"/>
        <v>2.5746090854867796</v>
      </c>
      <c r="Z594" s="16">
        <f t="shared" si="117"/>
        <v>6.2460461860033838E-2</v>
      </c>
      <c r="AA594" s="16">
        <f t="shared" si="118"/>
        <v>6.1931843552269334E-7</v>
      </c>
      <c r="AB594" s="16">
        <f t="shared" si="119"/>
        <v>7.9647605051922933E-16</v>
      </c>
      <c r="AC594" s="16">
        <f t="shared" si="120"/>
        <v>1.8713190291823343E-25</v>
      </c>
      <c r="AD594" s="17">
        <f t="shared" si="121"/>
        <v>6.8555669828981218E-36</v>
      </c>
    </row>
    <row r="595" spans="2:30" x14ac:dyDescent="0.25">
      <c r="B595" s="8">
        <v>588</v>
      </c>
      <c r="C595" s="9" t="s">
        <v>22</v>
      </c>
      <c r="D595" s="15">
        <f t="shared" si="110"/>
        <v>139.18176163933057</v>
      </c>
      <c r="E595" s="16">
        <f t="shared" si="111"/>
        <v>182.66295573620371</v>
      </c>
      <c r="F595" s="16">
        <f t="shared" si="112"/>
        <v>290.25276763661185</v>
      </c>
      <c r="G595" s="16">
        <f t="shared" si="113"/>
        <v>192.95248432322569</v>
      </c>
      <c r="H595" s="16">
        <f t="shared" si="114"/>
        <v>28.664850922074333</v>
      </c>
      <c r="I595" s="17">
        <f t="shared" si="115"/>
        <v>0.90653625326194764</v>
      </c>
      <c r="W595" s="8">
        <v>588</v>
      </c>
      <c r="X595" s="9" t="s">
        <v>22</v>
      </c>
      <c r="Y595" s="15">
        <f t="shared" si="116"/>
        <v>2.6003551763416475</v>
      </c>
      <c r="Z595" s="16">
        <f t="shared" si="117"/>
        <v>6.3709671097234521E-2</v>
      </c>
      <c r="AA595" s="16">
        <f t="shared" si="118"/>
        <v>6.5028435729882809E-7</v>
      </c>
      <c r="AB595" s="16">
        <f t="shared" si="119"/>
        <v>8.7612365557115231E-16</v>
      </c>
      <c r="AC595" s="16">
        <f t="shared" si="120"/>
        <v>2.1520168835596841E-25</v>
      </c>
      <c r="AD595" s="17">
        <f t="shared" si="121"/>
        <v>8.2266803794777465E-36</v>
      </c>
    </row>
    <row r="596" spans="2:30" x14ac:dyDescent="0.25">
      <c r="B596" s="8">
        <v>589</v>
      </c>
      <c r="C596" s="9" t="s">
        <v>22</v>
      </c>
      <c r="D596" s="15">
        <f t="shared" si="110"/>
        <v>140.57357925572387</v>
      </c>
      <c r="E596" s="16">
        <f t="shared" si="111"/>
        <v>186.31621485092779</v>
      </c>
      <c r="F596" s="16">
        <f t="shared" si="112"/>
        <v>304.76540601844243</v>
      </c>
      <c r="G596" s="16">
        <f t="shared" si="113"/>
        <v>212.24773275554827</v>
      </c>
      <c r="H596" s="16">
        <f t="shared" si="114"/>
        <v>32.964578560385483</v>
      </c>
      <c r="I596" s="17">
        <f t="shared" si="115"/>
        <v>1.087843503914337</v>
      </c>
      <c r="W596" s="8">
        <v>589</v>
      </c>
      <c r="X596" s="9" t="s">
        <v>22</v>
      </c>
      <c r="Y596" s="15">
        <f t="shared" si="116"/>
        <v>2.626358728105064</v>
      </c>
      <c r="Z596" s="16">
        <f t="shared" si="117"/>
        <v>6.4983864519179216E-2</v>
      </c>
      <c r="AA596" s="16">
        <f t="shared" si="118"/>
        <v>6.8279857516376955E-7</v>
      </c>
      <c r="AB596" s="16">
        <f t="shared" si="119"/>
        <v>9.637360211282676E-16</v>
      </c>
      <c r="AC596" s="16">
        <f t="shared" si="120"/>
        <v>2.4748194160936365E-25</v>
      </c>
      <c r="AD596" s="17">
        <f t="shared" si="121"/>
        <v>9.8720164553732952E-36</v>
      </c>
    </row>
    <row r="597" spans="2:30" x14ac:dyDescent="0.25">
      <c r="B597" s="8">
        <v>590</v>
      </c>
      <c r="C597" s="9" t="s">
        <v>21</v>
      </c>
      <c r="D597" s="15">
        <f t="shared" si="110"/>
        <v>139.16784346316663</v>
      </c>
      <c r="E597" s="16">
        <f t="shared" si="111"/>
        <v>182.58989055390924</v>
      </c>
      <c r="F597" s="16">
        <f t="shared" si="112"/>
        <v>289.52713571752031</v>
      </c>
      <c r="G597" s="16">
        <f t="shared" si="113"/>
        <v>191.02295947999346</v>
      </c>
      <c r="H597" s="16">
        <f t="shared" si="114"/>
        <v>28.019891776327661</v>
      </c>
      <c r="I597" s="17">
        <f t="shared" si="115"/>
        <v>0.87027480313146965</v>
      </c>
      <c r="W597" s="8">
        <v>590</v>
      </c>
      <c r="X597" s="9" t="s">
        <v>22</v>
      </c>
      <c r="Y597" s="15">
        <f t="shared" si="116"/>
        <v>2.6526223153861146</v>
      </c>
      <c r="Z597" s="16">
        <f t="shared" si="117"/>
        <v>6.6283541809562807E-2</v>
      </c>
      <c r="AA597" s="16">
        <f t="shared" si="118"/>
        <v>7.1693850392195808E-7</v>
      </c>
      <c r="AB597" s="16">
        <f t="shared" si="119"/>
        <v>1.0601096232410944E-15</v>
      </c>
      <c r="AC597" s="16">
        <f t="shared" si="120"/>
        <v>2.846042328507682E-25</v>
      </c>
      <c r="AD597" s="17">
        <f t="shared" si="121"/>
        <v>1.1846419746447954E-35</v>
      </c>
    </row>
    <row r="598" spans="2:30" x14ac:dyDescent="0.25">
      <c r="B598" s="8">
        <v>591</v>
      </c>
      <c r="C598" s="9" t="s">
        <v>21</v>
      </c>
      <c r="D598" s="15">
        <f t="shared" si="110"/>
        <v>137.77616502853496</v>
      </c>
      <c r="E598" s="16">
        <f t="shared" si="111"/>
        <v>178.93809274283106</v>
      </c>
      <c r="F598" s="16">
        <f t="shared" si="112"/>
        <v>275.05077893164429</v>
      </c>
      <c r="G598" s="16">
        <f t="shared" si="113"/>
        <v>171.92066353199411</v>
      </c>
      <c r="H598" s="16">
        <f t="shared" si="114"/>
        <v>23.81690800987851</v>
      </c>
      <c r="I598" s="17">
        <f t="shared" si="115"/>
        <v>0.69621984250517577</v>
      </c>
      <c r="W598" s="8">
        <v>591</v>
      </c>
      <c r="X598" s="9" t="s">
        <v>22</v>
      </c>
      <c r="Y598" s="15">
        <f t="shared" si="116"/>
        <v>2.6791485385399758</v>
      </c>
      <c r="Z598" s="16">
        <f t="shared" si="117"/>
        <v>6.7609212645754063E-2</v>
      </c>
      <c r="AA598" s="16">
        <f t="shared" si="118"/>
        <v>7.5278542911805606E-7</v>
      </c>
      <c r="AB598" s="16">
        <f t="shared" si="119"/>
        <v>1.166120585565204E-15</v>
      </c>
      <c r="AC598" s="16">
        <f t="shared" si="120"/>
        <v>3.2729486777838342E-25</v>
      </c>
      <c r="AD598" s="17">
        <f t="shared" si="121"/>
        <v>1.4215703695737543E-35</v>
      </c>
    </row>
    <row r="599" spans="2:30" x14ac:dyDescent="0.25">
      <c r="B599" s="8">
        <v>592</v>
      </c>
      <c r="C599" s="9" t="s">
        <v>22</v>
      </c>
      <c r="D599" s="15">
        <f t="shared" si="110"/>
        <v>139.15392667882031</v>
      </c>
      <c r="E599" s="16">
        <f t="shared" si="111"/>
        <v>182.51685459768768</v>
      </c>
      <c r="F599" s="16">
        <f t="shared" si="112"/>
        <v>288.80331787822649</v>
      </c>
      <c r="G599" s="16">
        <f t="shared" si="113"/>
        <v>189.11272988519354</v>
      </c>
      <c r="H599" s="16">
        <f t="shared" si="114"/>
        <v>27.389444211360285</v>
      </c>
      <c r="I599" s="17">
        <f t="shared" si="115"/>
        <v>0.83546381100621092</v>
      </c>
      <c r="W599" s="8">
        <v>592</v>
      </c>
      <c r="X599" s="9" t="s">
        <v>22</v>
      </c>
      <c r="Y599" s="15">
        <f t="shared" si="116"/>
        <v>2.7059400239253755</v>
      </c>
      <c r="Z599" s="16">
        <f t="shared" si="117"/>
        <v>6.8961396898669147E-2</v>
      </c>
      <c r="AA599" s="16">
        <f t="shared" si="118"/>
        <v>7.9042470057395885E-7</v>
      </c>
      <c r="AB599" s="16">
        <f t="shared" si="119"/>
        <v>1.2827326441217246E-15</v>
      </c>
      <c r="AC599" s="16">
        <f t="shared" si="120"/>
        <v>3.7638909794514091E-25</v>
      </c>
      <c r="AD599" s="17">
        <f t="shared" si="121"/>
        <v>1.7058844434885051E-35</v>
      </c>
    </row>
    <row r="600" spans="2:30" x14ac:dyDescent="0.25">
      <c r="B600" s="8">
        <v>593</v>
      </c>
      <c r="C600" s="9" t="s">
        <v>21</v>
      </c>
      <c r="D600" s="15">
        <f t="shared" si="110"/>
        <v>137.7623874120321</v>
      </c>
      <c r="E600" s="16">
        <f t="shared" si="111"/>
        <v>178.86651750573392</v>
      </c>
      <c r="F600" s="16">
        <f t="shared" si="112"/>
        <v>274.36315198431515</v>
      </c>
      <c r="G600" s="16">
        <f t="shared" si="113"/>
        <v>170.20145689667419</v>
      </c>
      <c r="H600" s="16">
        <f t="shared" si="114"/>
        <v>23.281027579656243</v>
      </c>
      <c r="I600" s="17">
        <f t="shared" si="115"/>
        <v>0.66837104880496878</v>
      </c>
      <c r="W600" s="8">
        <v>593</v>
      </c>
      <c r="X600" s="9" t="s">
        <v>22</v>
      </c>
      <c r="Y600" s="15">
        <f t="shared" si="116"/>
        <v>2.7329994241646292</v>
      </c>
      <c r="Z600" s="16">
        <f t="shared" si="117"/>
        <v>7.0340624836642537E-2</v>
      </c>
      <c r="AA600" s="16">
        <f t="shared" si="118"/>
        <v>8.2994593560265681E-7</v>
      </c>
      <c r="AB600" s="16">
        <f t="shared" si="119"/>
        <v>1.4110059085338972E-15</v>
      </c>
      <c r="AC600" s="16">
        <f t="shared" si="120"/>
        <v>4.3284746263691204E-25</v>
      </c>
      <c r="AD600" s="17">
        <f t="shared" si="121"/>
        <v>2.0470613321862061E-35</v>
      </c>
    </row>
    <row r="601" spans="2:30" x14ac:dyDescent="0.25">
      <c r="B601" s="8">
        <v>594</v>
      </c>
      <c r="C601" s="9" t="s">
        <v>22</v>
      </c>
      <c r="D601" s="15">
        <f t="shared" si="110"/>
        <v>139.14001128615243</v>
      </c>
      <c r="E601" s="16">
        <f t="shared" si="111"/>
        <v>182.44384785584862</v>
      </c>
      <c r="F601" s="16">
        <f t="shared" si="112"/>
        <v>288.08130958353092</v>
      </c>
      <c r="G601" s="16">
        <f t="shared" si="113"/>
        <v>187.22160258634162</v>
      </c>
      <c r="H601" s="16">
        <f t="shared" si="114"/>
        <v>26.773181716604679</v>
      </c>
      <c r="I601" s="17">
        <f t="shared" si="115"/>
        <v>0.80204525856596254</v>
      </c>
      <c r="W601" s="8">
        <v>594</v>
      </c>
      <c r="X601" s="9" t="s">
        <v>22</v>
      </c>
      <c r="Y601" s="15">
        <f t="shared" si="116"/>
        <v>2.7603294184062754</v>
      </c>
      <c r="Z601" s="16">
        <f t="shared" si="117"/>
        <v>7.1747437333375394E-2</v>
      </c>
      <c r="AA601" s="16">
        <f t="shared" si="118"/>
        <v>8.714432323827897E-7</v>
      </c>
      <c r="AB601" s="16">
        <f t="shared" si="119"/>
        <v>1.5521064993872871E-15</v>
      </c>
      <c r="AC601" s="16">
        <f t="shared" si="120"/>
        <v>4.9777458203244882E-25</v>
      </c>
      <c r="AD601" s="17">
        <f t="shared" si="121"/>
        <v>2.4564735986234471E-35</v>
      </c>
    </row>
    <row r="602" spans="2:30" x14ac:dyDescent="0.25">
      <c r="B602" s="8">
        <v>595</v>
      </c>
      <c r="C602" s="9" t="s">
        <v>21</v>
      </c>
      <c r="D602" s="15">
        <f t="shared" si="110"/>
        <v>137.7486111732909</v>
      </c>
      <c r="E602" s="16">
        <f t="shared" si="111"/>
        <v>178.79497089873163</v>
      </c>
      <c r="F602" s="16">
        <f t="shared" si="112"/>
        <v>273.67724410435437</v>
      </c>
      <c r="G602" s="16">
        <f t="shared" si="113"/>
        <v>168.49944232770747</v>
      </c>
      <c r="H602" s="16">
        <f t="shared" si="114"/>
        <v>22.757204459113975</v>
      </c>
      <c r="I602" s="17">
        <f t="shared" si="115"/>
        <v>0.64163620685277012</v>
      </c>
      <c r="W602" s="8">
        <v>595</v>
      </c>
      <c r="X602" s="9" t="s">
        <v>22</v>
      </c>
      <c r="Y602" s="15">
        <f t="shared" si="116"/>
        <v>2.7879327125903384</v>
      </c>
      <c r="Z602" s="16">
        <f t="shared" si="117"/>
        <v>7.3182386080042905E-2</v>
      </c>
      <c r="AA602" s="16">
        <f t="shared" si="118"/>
        <v>9.1501539400192919E-7</v>
      </c>
      <c r="AB602" s="16">
        <f t="shared" si="119"/>
        <v>1.707317149326016E-15</v>
      </c>
      <c r="AC602" s="16">
        <f t="shared" si="120"/>
        <v>5.7244076933731613E-25</v>
      </c>
      <c r="AD602" s="17">
        <f t="shared" si="121"/>
        <v>2.9477683183481362E-35</v>
      </c>
    </row>
    <row r="603" spans="2:30" x14ac:dyDescent="0.25">
      <c r="B603" s="8">
        <v>596</v>
      </c>
      <c r="C603" s="9" t="s">
        <v>22</v>
      </c>
      <c r="D603" s="15">
        <f t="shared" si="110"/>
        <v>139.1260972850238</v>
      </c>
      <c r="E603" s="16">
        <f t="shared" si="111"/>
        <v>182.37087031670626</v>
      </c>
      <c r="F603" s="16">
        <f t="shared" si="112"/>
        <v>287.36110630957211</v>
      </c>
      <c r="G603" s="16">
        <f t="shared" si="113"/>
        <v>185.34938656047822</v>
      </c>
      <c r="H603" s="16">
        <f t="shared" si="114"/>
        <v>26.17078512798107</v>
      </c>
      <c r="I603" s="17">
        <f t="shared" si="115"/>
        <v>0.76996344822332408</v>
      </c>
      <c r="W603" s="8">
        <v>596</v>
      </c>
      <c r="X603" s="9" t="s">
        <v>22</v>
      </c>
      <c r="Y603" s="15">
        <f t="shared" si="116"/>
        <v>2.8158120397162416</v>
      </c>
      <c r="Z603" s="16">
        <f t="shared" si="117"/>
        <v>7.4646033801643766E-2</v>
      </c>
      <c r="AA603" s="16">
        <f t="shared" si="118"/>
        <v>9.6076616370202572E-7</v>
      </c>
      <c r="AB603" s="16">
        <f t="shared" si="119"/>
        <v>1.8780488642586179E-15</v>
      </c>
      <c r="AC603" s="16">
        <f t="shared" si="120"/>
        <v>6.583068847379135E-25</v>
      </c>
      <c r="AD603" s="17">
        <f t="shared" si="121"/>
        <v>3.5373219820177631E-35</v>
      </c>
    </row>
    <row r="604" spans="2:30" x14ac:dyDescent="0.25">
      <c r="B604" s="8">
        <v>597</v>
      </c>
      <c r="C604" s="9" t="s">
        <v>21</v>
      </c>
      <c r="D604" s="15">
        <f t="shared" si="110"/>
        <v>137.73483631217357</v>
      </c>
      <c r="E604" s="16">
        <f t="shared" si="111"/>
        <v>178.72345291037212</v>
      </c>
      <c r="F604" s="16">
        <f t="shared" si="112"/>
        <v>272.99305099409349</v>
      </c>
      <c r="G604" s="16">
        <f t="shared" si="113"/>
        <v>166.81444790443041</v>
      </c>
      <c r="H604" s="16">
        <f t="shared" si="114"/>
        <v>22.24516735878391</v>
      </c>
      <c r="I604" s="17">
        <f t="shared" si="115"/>
        <v>0.61597075857865935</v>
      </c>
      <c r="W604" s="8">
        <v>597</v>
      </c>
      <c r="X604" s="9" t="s">
        <v>22</v>
      </c>
      <c r="Y604" s="15">
        <f t="shared" si="116"/>
        <v>2.843970160113404</v>
      </c>
      <c r="Z604" s="16">
        <f t="shared" si="117"/>
        <v>7.6138954477676643E-2</v>
      </c>
      <c r="AA604" s="16">
        <f t="shared" si="118"/>
        <v>1.008804471887127E-6</v>
      </c>
      <c r="AB604" s="16">
        <f t="shared" si="119"/>
        <v>2.06585375068448E-15</v>
      </c>
      <c r="AC604" s="16">
        <f t="shared" si="120"/>
        <v>7.5705291744860045E-25</v>
      </c>
      <c r="AD604" s="17">
        <f t="shared" si="121"/>
        <v>4.2447863784213156E-35</v>
      </c>
    </row>
    <row r="605" spans="2:30" x14ac:dyDescent="0.25">
      <c r="B605" s="8">
        <v>598</v>
      </c>
      <c r="C605" s="9" t="s">
        <v>21</v>
      </c>
      <c r="D605" s="15">
        <f t="shared" si="110"/>
        <v>136.35748794905183</v>
      </c>
      <c r="E605" s="16">
        <f t="shared" si="111"/>
        <v>175.14898385216466</v>
      </c>
      <c r="F605" s="16">
        <f t="shared" si="112"/>
        <v>259.34339844438881</v>
      </c>
      <c r="G605" s="16">
        <f t="shared" si="113"/>
        <v>150.13300311398737</v>
      </c>
      <c r="H605" s="16">
        <f t="shared" si="114"/>
        <v>18.908392254966323</v>
      </c>
      <c r="I605" s="17">
        <f t="shared" si="115"/>
        <v>0.49277660686292751</v>
      </c>
      <c r="W605" s="8">
        <v>598</v>
      </c>
      <c r="X605" s="9" t="s">
        <v>22</v>
      </c>
      <c r="Y605" s="15">
        <f t="shared" si="116"/>
        <v>2.8724098617145382</v>
      </c>
      <c r="Z605" s="16">
        <f t="shared" si="117"/>
        <v>7.7661733567230176E-2</v>
      </c>
      <c r="AA605" s="16">
        <f t="shared" si="118"/>
        <v>1.0592446954814834E-6</v>
      </c>
      <c r="AB605" s="16">
        <f t="shared" si="119"/>
        <v>2.272439125752928E-15</v>
      </c>
      <c r="AC605" s="16">
        <f t="shared" si="120"/>
        <v>8.7061085506589045E-25</v>
      </c>
      <c r="AD605" s="17">
        <f t="shared" si="121"/>
        <v>5.0937436541055789E-35</v>
      </c>
    </row>
    <row r="606" spans="2:30" x14ac:dyDescent="0.25">
      <c r="B606" s="8">
        <v>599</v>
      </c>
      <c r="C606" s="9" t="s">
        <v>21</v>
      </c>
      <c r="D606" s="15">
        <f t="shared" si="110"/>
        <v>134.9939130695613</v>
      </c>
      <c r="E606" s="16">
        <f t="shared" si="111"/>
        <v>171.64600417512136</v>
      </c>
      <c r="F606" s="16">
        <f t="shared" si="112"/>
        <v>246.37622852216936</v>
      </c>
      <c r="G606" s="16">
        <f t="shared" si="113"/>
        <v>135.11970280258865</v>
      </c>
      <c r="H606" s="16">
        <f t="shared" si="114"/>
        <v>16.072133416721375</v>
      </c>
      <c r="I606" s="17">
        <f t="shared" si="115"/>
        <v>0.39422128549034202</v>
      </c>
      <c r="W606" s="8">
        <v>599</v>
      </c>
      <c r="X606" s="9" t="s">
        <v>22</v>
      </c>
      <c r="Y606" s="15">
        <f t="shared" si="116"/>
        <v>2.9011339603316837</v>
      </c>
      <c r="Z606" s="16">
        <f t="shared" si="117"/>
        <v>7.9214968238574782E-2</v>
      </c>
      <c r="AA606" s="16">
        <f t="shared" si="118"/>
        <v>1.1122069302555575E-6</v>
      </c>
      <c r="AB606" s="16">
        <f t="shared" si="119"/>
        <v>2.499683038328221E-15</v>
      </c>
      <c r="AC606" s="16">
        <f t="shared" si="120"/>
        <v>1.001202483325774E-24</v>
      </c>
      <c r="AD606" s="17">
        <f t="shared" si="121"/>
        <v>6.1124923849266941E-35</v>
      </c>
    </row>
    <row r="607" spans="2:30" x14ac:dyDescent="0.25">
      <c r="B607" s="8">
        <v>600</v>
      </c>
      <c r="C607" s="9" t="s">
        <v>22</v>
      </c>
      <c r="D607" s="15">
        <f t="shared" si="110"/>
        <v>136.34385220025692</v>
      </c>
      <c r="E607" s="16">
        <f t="shared" si="111"/>
        <v>175.0789242586238</v>
      </c>
      <c r="F607" s="16">
        <f t="shared" si="112"/>
        <v>258.69503994827784</v>
      </c>
      <c r="G607" s="16">
        <f t="shared" si="113"/>
        <v>148.63167308284753</v>
      </c>
      <c r="H607" s="16">
        <f t="shared" si="114"/>
        <v>18.482953429229578</v>
      </c>
      <c r="I607" s="17">
        <f t="shared" si="115"/>
        <v>0.47306554258841038</v>
      </c>
      <c r="W607" s="8">
        <v>600</v>
      </c>
      <c r="X607" s="9" t="s">
        <v>22</v>
      </c>
      <c r="Y607" s="15">
        <f t="shared" si="116"/>
        <v>2.9301452999350004</v>
      </c>
      <c r="Z607" s="16">
        <f t="shared" si="117"/>
        <v>8.0799267603346284E-2</v>
      </c>
      <c r="AA607" s="16">
        <f t="shared" si="118"/>
        <v>1.1678172767683354E-6</v>
      </c>
      <c r="AB607" s="16">
        <f t="shared" si="119"/>
        <v>2.7496513421610432E-15</v>
      </c>
      <c r="AC607" s="16">
        <f t="shared" si="120"/>
        <v>1.15138285582464E-24</v>
      </c>
      <c r="AD607" s="17">
        <f t="shared" si="121"/>
        <v>7.3349908619120329E-35</v>
      </c>
    </row>
    <row r="608" spans="2:30" x14ac:dyDescent="0.25">
      <c r="B608" s="8">
        <v>601</v>
      </c>
      <c r="C608" s="9" t="s">
        <v>21</v>
      </c>
      <c r="D608" s="15">
        <f t="shared" si="110"/>
        <v>134.98041367825434</v>
      </c>
      <c r="E608" s="16">
        <f t="shared" si="111"/>
        <v>171.57734577345133</v>
      </c>
      <c r="F608" s="16">
        <f t="shared" si="112"/>
        <v>245.76028795086393</v>
      </c>
      <c r="G608" s="16">
        <f t="shared" si="113"/>
        <v>133.76850577456278</v>
      </c>
      <c r="H608" s="16">
        <f t="shared" si="114"/>
        <v>15.710510414845141</v>
      </c>
      <c r="I608" s="17">
        <f t="shared" si="115"/>
        <v>0.37845243407072832</v>
      </c>
      <c r="W608" s="8">
        <v>601</v>
      </c>
      <c r="X608" s="9" t="s">
        <v>22</v>
      </c>
      <c r="Y608" s="15">
        <f t="shared" si="116"/>
        <v>2.9594467529343502</v>
      </c>
      <c r="Z608" s="16">
        <f t="shared" si="117"/>
        <v>8.2415252955413215E-2</v>
      </c>
      <c r="AA608" s="16">
        <f t="shared" si="118"/>
        <v>1.2262081406067522E-6</v>
      </c>
      <c r="AB608" s="16">
        <f t="shared" si="119"/>
        <v>3.0246164763771477E-15</v>
      </c>
      <c r="AC608" s="16">
        <f t="shared" si="120"/>
        <v>1.3240902841983359E-24</v>
      </c>
      <c r="AD608" s="17">
        <f t="shared" si="121"/>
        <v>8.8019890342944386E-35</v>
      </c>
    </row>
    <row r="609" spans="2:30" x14ac:dyDescent="0.25">
      <c r="B609" s="8">
        <v>602</v>
      </c>
      <c r="C609" s="9" t="s">
        <v>22</v>
      </c>
      <c r="D609" s="15">
        <f t="shared" si="110"/>
        <v>136.33021781503689</v>
      </c>
      <c r="E609" s="16">
        <f t="shared" si="111"/>
        <v>175.00889268892035</v>
      </c>
      <c r="F609" s="16">
        <f t="shared" si="112"/>
        <v>258.04830234840711</v>
      </c>
      <c r="G609" s="16">
        <f t="shared" si="113"/>
        <v>147.14535635201906</v>
      </c>
      <c r="H609" s="16">
        <f t="shared" si="114"/>
        <v>18.067086977071909</v>
      </c>
      <c r="I609" s="17">
        <f t="shared" si="115"/>
        <v>0.45414292088487396</v>
      </c>
      <c r="W609" s="8">
        <v>602</v>
      </c>
      <c r="X609" s="9" t="s">
        <v>22</v>
      </c>
      <c r="Y609" s="15">
        <f t="shared" si="116"/>
        <v>2.9890412204636938</v>
      </c>
      <c r="Z609" s="16">
        <f t="shared" si="117"/>
        <v>8.4063558014521478E-2</v>
      </c>
      <c r="AA609" s="16">
        <f t="shared" si="118"/>
        <v>1.2875185476370899E-6</v>
      </c>
      <c r="AB609" s="16">
        <f t="shared" si="119"/>
        <v>3.3270781240148626E-15</v>
      </c>
      <c r="AC609" s="16">
        <f t="shared" si="120"/>
        <v>1.5227038268280861E-24</v>
      </c>
      <c r="AD609" s="17">
        <f t="shared" si="121"/>
        <v>1.0562386841153325E-34</v>
      </c>
    </row>
    <row r="610" spans="2:30" x14ac:dyDescent="0.25">
      <c r="B610" s="8">
        <v>603</v>
      </c>
      <c r="C610" s="9" t="s">
        <v>22</v>
      </c>
      <c r="D610" s="15">
        <f t="shared" si="110"/>
        <v>137.69351999318727</v>
      </c>
      <c r="E610" s="16">
        <f t="shared" si="111"/>
        <v>178.50907054269877</v>
      </c>
      <c r="F610" s="16">
        <f t="shared" si="112"/>
        <v>270.95071746582749</v>
      </c>
      <c r="G610" s="16">
        <f t="shared" si="113"/>
        <v>161.85989198722098</v>
      </c>
      <c r="H610" s="16">
        <f t="shared" si="114"/>
        <v>20.777150023632693</v>
      </c>
      <c r="I610" s="17">
        <f t="shared" si="115"/>
        <v>0.54497150506184877</v>
      </c>
      <c r="W610" s="8">
        <v>603</v>
      </c>
      <c r="X610" s="9" t="s">
        <v>22</v>
      </c>
      <c r="Y610" s="15">
        <f t="shared" si="116"/>
        <v>3.0189316326683309</v>
      </c>
      <c r="Z610" s="16">
        <f t="shared" si="117"/>
        <v>8.574482917481191E-2</v>
      </c>
      <c r="AA610" s="16">
        <f t="shared" si="118"/>
        <v>1.3518944750189444E-6</v>
      </c>
      <c r="AB610" s="16">
        <f t="shared" si="119"/>
        <v>3.6597859364163495E-15</v>
      </c>
      <c r="AC610" s="16">
        <f t="shared" si="120"/>
        <v>1.7511094008522987E-24</v>
      </c>
      <c r="AD610" s="17">
        <f t="shared" si="121"/>
        <v>1.2674864209383991E-34</v>
      </c>
    </row>
    <row r="611" spans="2:30" x14ac:dyDescent="0.25">
      <c r="B611" s="8">
        <v>604</v>
      </c>
      <c r="C611" s="9" t="s">
        <v>21</v>
      </c>
      <c r="D611" s="15">
        <f t="shared" si="110"/>
        <v>136.3165847932554</v>
      </c>
      <c r="E611" s="16">
        <f t="shared" si="111"/>
        <v>174.93888913184477</v>
      </c>
      <c r="F611" s="16">
        <f t="shared" si="112"/>
        <v>257.4031815925361</v>
      </c>
      <c r="G611" s="16">
        <f t="shared" si="113"/>
        <v>145.67390278849888</v>
      </c>
      <c r="H611" s="16">
        <f t="shared" si="114"/>
        <v>17.660577520087788</v>
      </c>
      <c r="I611" s="17">
        <f t="shared" si="115"/>
        <v>0.43597720404947904</v>
      </c>
      <c r="W611" s="8">
        <v>604</v>
      </c>
      <c r="X611" s="9" t="s">
        <v>22</v>
      </c>
      <c r="Y611" s="15">
        <f t="shared" si="116"/>
        <v>3.0491209489950144</v>
      </c>
      <c r="Z611" s="16">
        <f t="shared" si="117"/>
        <v>8.7459725758308154E-2</v>
      </c>
      <c r="AA611" s="16">
        <f t="shared" si="118"/>
        <v>1.4194891987698917E-6</v>
      </c>
      <c r="AB611" s="16">
        <f t="shared" si="119"/>
        <v>4.0257645300579846E-15</v>
      </c>
      <c r="AC611" s="16">
        <f t="shared" si="120"/>
        <v>2.0137758109801435E-24</v>
      </c>
      <c r="AD611" s="17">
        <f t="shared" si="121"/>
        <v>1.5209837051260789E-34</v>
      </c>
    </row>
    <row r="612" spans="2:30" x14ac:dyDescent="0.25">
      <c r="B612" s="8">
        <v>605</v>
      </c>
      <c r="C612" s="9" t="s">
        <v>22</v>
      </c>
      <c r="D612" s="15">
        <f t="shared" si="110"/>
        <v>137.67975064118795</v>
      </c>
      <c r="E612" s="16">
        <f t="shared" si="111"/>
        <v>178.43766691448167</v>
      </c>
      <c r="F612" s="16">
        <f t="shared" si="112"/>
        <v>270.27334067216293</v>
      </c>
      <c r="G612" s="16">
        <f t="shared" si="113"/>
        <v>160.24129306734878</v>
      </c>
      <c r="H612" s="16">
        <f t="shared" si="114"/>
        <v>20.309664148100953</v>
      </c>
      <c r="I612" s="17">
        <f t="shared" si="115"/>
        <v>0.52317264485937487</v>
      </c>
      <c r="W612" s="8">
        <v>605</v>
      </c>
      <c r="X612" s="9" t="s">
        <v>22</v>
      </c>
      <c r="Y612" s="15">
        <f t="shared" si="116"/>
        <v>3.0796121584849647</v>
      </c>
      <c r="Z612" s="16">
        <f t="shared" si="117"/>
        <v>8.9208920273474324E-2</v>
      </c>
      <c r="AA612" s="16">
        <f t="shared" si="118"/>
        <v>1.4904636587083862E-6</v>
      </c>
      <c r="AB612" s="16">
        <f t="shared" si="119"/>
        <v>4.428340983063783E-15</v>
      </c>
      <c r="AC612" s="16">
        <f t="shared" si="120"/>
        <v>2.3158421826271648E-24</v>
      </c>
      <c r="AD612" s="17">
        <f t="shared" si="121"/>
        <v>1.8251804461512946E-34</v>
      </c>
    </row>
    <row r="613" spans="2:30" x14ac:dyDescent="0.25">
      <c r="B613" s="8">
        <v>606</v>
      </c>
      <c r="C613" s="9" t="s">
        <v>22</v>
      </c>
      <c r="D613" s="15">
        <f t="shared" si="110"/>
        <v>139.05654814759984</v>
      </c>
      <c r="E613" s="16">
        <f t="shared" si="111"/>
        <v>182.00642025277131</v>
      </c>
      <c r="F613" s="16">
        <f t="shared" si="112"/>
        <v>283.78700770577109</v>
      </c>
      <c r="G613" s="16">
        <f t="shared" si="113"/>
        <v>176.26542237408367</v>
      </c>
      <c r="H613" s="16">
        <f t="shared" si="114"/>
        <v>23.356113770316096</v>
      </c>
      <c r="I613" s="17">
        <f t="shared" si="115"/>
        <v>0.62780717383124984</v>
      </c>
      <c r="W613" s="8">
        <v>606</v>
      </c>
      <c r="X613" s="9" t="s">
        <v>22</v>
      </c>
      <c r="Y613" s="15">
        <f t="shared" si="116"/>
        <v>3.1104082800698145</v>
      </c>
      <c r="Z613" s="16">
        <f t="shared" si="117"/>
        <v>9.0993098678943812E-2</v>
      </c>
      <c r="AA613" s="16">
        <f t="shared" si="118"/>
        <v>1.5649868416438057E-6</v>
      </c>
      <c r="AB613" s="16">
        <f t="shared" si="119"/>
        <v>4.871175081370162E-15</v>
      </c>
      <c r="AC613" s="16">
        <f t="shared" si="120"/>
        <v>2.6632185100212393E-24</v>
      </c>
      <c r="AD613" s="17">
        <f t="shared" si="121"/>
        <v>2.1902165353815537E-34</v>
      </c>
    </row>
    <row r="614" spans="2:30" x14ac:dyDescent="0.25">
      <c r="B614" s="8">
        <v>607</v>
      </c>
      <c r="C614" s="9" t="s">
        <v>22</v>
      </c>
      <c r="D614" s="15">
        <f t="shared" si="110"/>
        <v>140.44711362907583</v>
      </c>
      <c r="E614" s="16">
        <f t="shared" si="111"/>
        <v>185.64654865782674</v>
      </c>
      <c r="F614" s="16">
        <f t="shared" si="112"/>
        <v>297.97635809105964</v>
      </c>
      <c r="G614" s="16">
        <f t="shared" si="113"/>
        <v>193.89196461149206</v>
      </c>
      <c r="H614" s="16">
        <f t="shared" si="114"/>
        <v>26.859530835863509</v>
      </c>
      <c r="I614" s="17">
        <f t="shared" si="115"/>
        <v>0.75336860859749977</v>
      </c>
      <c r="W614" s="8">
        <v>607</v>
      </c>
      <c r="X614" s="9" t="s">
        <v>22</v>
      </c>
      <c r="Y614" s="15">
        <f t="shared" si="116"/>
        <v>3.1415123628705128</v>
      </c>
      <c r="Z614" s="16">
        <f t="shared" si="117"/>
        <v>9.2812960652522689E-2</v>
      </c>
      <c r="AA614" s="16">
        <f t="shared" si="118"/>
        <v>1.643236183725996E-6</v>
      </c>
      <c r="AB614" s="16">
        <f t="shared" si="119"/>
        <v>5.3582925895071789E-15</v>
      </c>
      <c r="AC614" s="16">
        <f t="shared" si="120"/>
        <v>3.0627012865244249E-24</v>
      </c>
      <c r="AD614" s="17">
        <f t="shared" si="121"/>
        <v>2.6282598424578641E-34</v>
      </c>
    </row>
    <row r="615" spans="2:30" x14ac:dyDescent="0.25">
      <c r="B615" s="8">
        <v>608</v>
      </c>
      <c r="C615" s="9" t="s">
        <v>21</v>
      </c>
      <c r="D615" s="15">
        <f t="shared" si="110"/>
        <v>139.04264249278506</v>
      </c>
      <c r="E615" s="16">
        <f t="shared" si="111"/>
        <v>181.9336176846702</v>
      </c>
      <c r="F615" s="16">
        <f t="shared" si="112"/>
        <v>283.07754018650667</v>
      </c>
      <c r="G615" s="16">
        <f t="shared" si="113"/>
        <v>174.50276815034286</v>
      </c>
      <c r="H615" s="16">
        <f t="shared" si="114"/>
        <v>22.830601210483984</v>
      </c>
      <c r="I615" s="17">
        <f t="shared" si="115"/>
        <v>0.60269488687799988</v>
      </c>
      <c r="W615" s="8">
        <v>608</v>
      </c>
      <c r="X615" s="9" t="s">
        <v>22</v>
      </c>
      <c r="Y615" s="15">
        <f t="shared" si="116"/>
        <v>3.1729274864992179</v>
      </c>
      <c r="Z615" s="16">
        <f t="shared" si="117"/>
        <v>9.466921986557314E-2</v>
      </c>
      <c r="AA615" s="16">
        <f t="shared" si="118"/>
        <v>1.7253979929122959E-6</v>
      </c>
      <c r="AB615" s="16">
        <f t="shared" si="119"/>
        <v>5.8941218484578977E-15</v>
      </c>
      <c r="AC615" s="16">
        <f t="shared" si="120"/>
        <v>3.5221064795030884E-24</v>
      </c>
      <c r="AD615" s="17">
        <f t="shared" si="121"/>
        <v>3.1539118109494368E-34</v>
      </c>
    </row>
    <row r="616" spans="2:30" x14ac:dyDescent="0.25">
      <c r="B616" s="8">
        <v>609</v>
      </c>
      <c r="C616" s="9" t="s">
        <v>21</v>
      </c>
      <c r="D616" s="15">
        <f t="shared" si="110"/>
        <v>137.65221606785721</v>
      </c>
      <c r="E616" s="16">
        <f t="shared" si="111"/>
        <v>178.29494533097679</v>
      </c>
      <c r="F616" s="16">
        <f t="shared" si="112"/>
        <v>268.92366317718131</v>
      </c>
      <c r="G616" s="16">
        <f t="shared" si="113"/>
        <v>157.05249133530859</v>
      </c>
      <c r="H616" s="16">
        <f t="shared" si="114"/>
        <v>19.406011028911387</v>
      </c>
      <c r="I616" s="17">
        <f t="shared" si="115"/>
        <v>0.48215590950239995</v>
      </c>
      <c r="W616" s="8">
        <v>609</v>
      </c>
      <c r="X616" s="9" t="s">
        <v>22</v>
      </c>
      <c r="Y616" s="15">
        <f t="shared" si="116"/>
        <v>3.2046567613642098</v>
      </c>
      <c r="Z616" s="16">
        <f t="shared" si="117"/>
        <v>9.6562604262884599E-2</v>
      </c>
      <c r="AA616" s="16">
        <f t="shared" si="118"/>
        <v>1.8116678925579109E-6</v>
      </c>
      <c r="AB616" s="16">
        <f t="shared" si="119"/>
        <v>6.4835340333036879E-15</v>
      </c>
      <c r="AC616" s="16">
        <f t="shared" si="120"/>
        <v>4.050422451428551E-24</v>
      </c>
      <c r="AD616" s="17">
        <f t="shared" si="121"/>
        <v>3.7846941731393241E-34</v>
      </c>
    </row>
    <row r="617" spans="2:30" x14ac:dyDescent="0.25">
      <c r="B617" s="8">
        <v>610</v>
      </c>
      <c r="C617" s="9" t="s">
        <v>22</v>
      </c>
      <c r="D617" s="15">
        <f t="shared" si="110"/>
        <v>139.02873822853579</v>
      </c>
      <c r="E617" s="16">
        <f t="shared" si="111"/>
        <v>181.86084423759633</v>
      </c>
      <c r="F617" s="16">
        <f t="shared" si="112"/>
        <v>282.36984633604038</v>
      </c>
      <c r="G617" s="16">
        <f t="shared" si="113"/>
        <v>172.75774046883947</v>
      </c>
      <c r="H617" s="16">
        <f t="shared" si="114"/>
        <v>22.316912683248091</v>
      </c>
      <c r="I617" s="17">
        <f t="shared" si="115"/>
        <v>0.57858709140287989</v>
      </c>
      <c r="W617" s="8">
        <v>610</v>
      </c>
      <c r="X617" s="9" t="s">
        <v>22</v>
      </c>
      <c r="Y617" s="15">
        <f t="shared" si="116"/>
        <v>3.236703328977852</v>
      </c>
      <c r="Z617" s="16">
        <f t="shared" si="117"/>
        <v>9.8493856348142297E-2</v>
      </c>
      <c r="AA617" s="16">
        <f t="shared" si="118"/>
        <v>1.9022512871858066E-6</v>
      </c>
      <c r="AB617" s="16">
        <f t="shared" si="119"/>
        <v>7.131887436634058E-15</v>
      </c>
      <c r="AC617" s="16">
        <f t="shared" si="120"/>
        <v>4.6579858191428334E-24</v>
      </c>
      <c r="AD617" s="17">
        <f t="shared" si="121"/>
        <v>4.541633007767189E-34</v>
      </c>
    </row>
    <row r="618" spans="2:30" x14ac:dyDescent="0.25">
      <c r="B618" s="8">
        <v>611</v>
      </c>
      <c r="C618" s="9" t="s">
        <v>22</v>
      </c>
      <c r="D618" s="15">
        <f t="shared" si="110"/>
        <v>140.41902561082114</v>
      </c>
      <c r="E618" s="16">
        <f t="shared" si="111"/>
        <v>185.49806112234825</v>
      </c>
      <c r="F618" s="16">
        <f t="shared" si="112"/>
        <v>296.4883386528424</v>
      </c>
      <c r="G618" s="16">
        <f t="shared" si="113"/>
        <v>190.03351451572343</v>
      </c>
      <c r="H618" s="16">
        <f t="shared" si="114"/>
        <v>25.664449585735301</v>
      </c>
      <c r="I618" s="17">
        <f t="shared" si="115"/>
        <v>0.69430450968345581</v>
      </c>
      <c r="W618" s="8">
        <v>611</v>
      </c>
      <c r="X618" s="9" t="s">
        <v>22</v>
      </c>
      <c r="Y618" s="15">
        <f t="shared" si="116"/>
        <v>3.2690703622676307</v>
      </c>
      <c r="Z618" s="16">
        <f t="shared" si="117"/>
        <v>0.10046373347510515</v>
      </c>
      <c r="AA618" s="16">
        <f t="shared" si="118"/>
        <v>1.997363851545097E-6</v>
      </c>
      <c r="AB618" s="16">
        <f t="shared" si="119"/>
        <v>7.8450761802974644E-15</v>
      </c>
      <c r="AC618" s="16">
        <f t="shared" si="120"/>
        <v>5.3566836920142578E-24</v>
      </c>
      <c r="AD618" s="17">
        <f t="shared" si="121"/>
        <v>5.4499596093206266E-34</v>
      </c>
    </row>
    <row r="619" spans="2:30" x14ac:dyDescent="0.25">
      <c r="B619" s="8">
        <v>612</v>
      </c>
      <c r="C619" s="9" t="s">
        <v>21</v>
      </c>
      <c r="D619" s="15">
        <f t="shared" si="110"/>
        <v>139.01483535471291</v>
      </c>
      <c r="E619" s="16">
        <f t="shared" si="111"/>
        <v>181.78809989990128</v>
      </c>
      <c r="F619" s="16">
        <f t="shared" si="112"/>
        <v>281.66392172020028</v>
      </c>
      <c r="G619" s="16">
        <f t="shared" si="113"/>
        <v>171.03016306415108</v>
      </c>
      <c r="H619" s="16">
        <f t="shared" si="114"/>
        <v>21.814782147875004</v>
      </c>
      <c r="I619" s="17">
        <f t="shared" si="115"/>
        <v>0.55544360774676471</v>
      </c>
      <c r="W619" s="8">
        <v>612</v>
      </c>
      <c r="X619" s="9" t="s">
        <v>22</v>
      </c>
      <c r="Y619" s="15">
        <f t="shared" si="116"/>
        <v>3.3017610658903069</v>
      </c>
      <c r="Z619" s="16">
        <f t="shared" si="117"/>
        <v>0.10247300814460725</v>
      </c>
      <c r="AA619" s="16">
        <f t="shared" si="118"/>
        <v>2.097232044122352E-6</v>
      </c>
      <c r="AB619" s="16">
        <f t="shared" si="119"/>
        <v>8.629583798327212E-15</v>
      </c>
      <c r="AC619" s="16">
        <f t="shared" si="120"/>
        <v>6.1601862458163959E-24</v>
      </c>
      <c r="AD619" s="17">
        <f t="shared" si="121"/>
        <v>6.5399515311847516E-34</v>
      </c>
    </row>
    <row r="620" spans="2:30" x14ac:dyDescent="0.25">
      <c r="B620" s="8">
        <v>613</v>
      </c>
      <c r="C620" s="9" t="s">
        <v>21</v>
      </c>
      <c r="D620" s="15">
        <f t="shared" si="110"/>
        <v>137.6246870011658</v>
      </c>
      <c r="E620" s="16">
        <f t="shared" si="111"/>
        <v>178.15233790190325</v>
      </c>
      <c r="F620" s="16">
        <f t="shared" si="112"/>
        <v>267.58072563419023</v>
      </c>
      <c r="G620" s="16">
        <f t="shared" si="113"/>
        <v>153.92714675773598</v>
      </c>
      <c r="H620" s="16">
        <f t="shared" si="114"/>
        <v>18.542564825693752</v>
      </c>
      <c r="I620" s="17">
        <f t="shared" si="115"/>
        <v>0.44435488619741181</v>
      </c>
      <c r="W620" s="8">
        <v>613</v>
      </c>
      <c r="X620" s="9" t="s">
        <v>22</v>
      </c>
      <c r="Y620" s="15">
        <f t="shared" si="116"/>
        <v>3.33477867654921</v>
      </c>
      <c r="Z620" s="16">
        <f t="shared" si="117"/>
        <v>0.10452246830749939</v>
      </c>
      <c r="AA620" s="16">
        <f t="shared" si="118"/>
        <v>2.2020936463284697E-6</v>
      </c>
      <c r="AB620" s="16">
        <f t="shared" si="119"/>
        <v>9.4925421781599336E-15</v>
      </c>
      <c r="AC620" s="16">
        <f t="shared" si="120"/>
        <v>7.0842141826888546E-24</v>
      </c>
      <c r="AD620" s="17">
        <f t="shared" si="121"/>
        <v>7.8479418374217022E-34</v>
      </c>
    </row>
    <row r="621" spans="2:30" x14ac:dyDescent="0.25">
      <c r="B621" s="8">
        <v>614</v>
      </c>
      <c r="C621" s="9" t="s">
        <v>21</v>
      </c>
      <c r="D621" s="15">
        <f t="shared" si="110"/>
        <v>136.24844013115413</v>
      </c>
      <c r="E621" s="16">
        <f t="shared" si="111"/>
        <v>174.58929114386518</v>
      </c>
      <c r="F621" s="16">
        <f t="shared" si="112"/>
        <v>254.20168935248071</v>
      </c>
      <c r="G621" s="16">
        <f t="shared" si="113"/>
        <v>138.53443208196239</v>
      </c>
      <c r="H621" s="16">
        <f t="shared" si="114"/>
        <v>15.761180101839688</v>
      </c>
      <c r="I621" s="17">
        <f t="shared" si="115"/>
        <v>0.35548390895792947</v>
      </c>
      <c r="W621" s="8">
        <v>614</v>
      </c>
      <c r="X621" s="9" t="s">
        <v>22</v>
      </c>
      <c r="Y621" s="15">
        <f t="shared" si="116"/>
        <v>3.3681264633147023</v>
      </c>
      <c r="Z621" s="16">
        <f t="shared" si="117"/>
        <v>0.10661291767364939</v>
      </c>
      <c r="AA621" s="16">
        <f t="shared" si="118"/>
        <v>2.3121983286448931E-6</v>
      </c>
      <c r="AB621" s="16">
        <f t="shared" si="119"/>
        <v>1.0441796395975928E-14</v>
      </c>
      <c r="AC621" s="16">
        <f t="shared" si="120"/>
        <v>8.146846310092182E-24</v>
      </c>
      <c r="AD621" s="17">
        <f t="shared" si="121"/>
        <v>9.4175302049060427E-34</v>
      </c>
    </row>
    <row r="622" spans="2:30" x14ac:dyDescent="0.25">
      <c r="B622" s="8">
        <v>615</v>
      </c>
      <c r="C622" s="9" t="s">
        <v>21</v>
      </c>
      <c r="D622" s="15">
        <f t="shared" si="110"/>
        <v>134.88595572984258</v>
      </c>
      <c r="E622" s="16">
        <f t="shared" si="111"/>
        <v>171.09750532098786</v>
      </c>
      <c r="F622" s="16">
        <f t="shared" si="112"/>
        <v>241.49160488485666</v>
      </c>
      <c r="G622" s="16">
        <f t="shared" si="113"/>
        <v>124.68098887376615</v>
      </c>
      <c r="H622" s="16">
        <f t="shared" si="114"/>
        <v>13.397003086563736</v>
      </c>
      <c r="I622" s="17">
        <f t="shared" si="115"/>
        <v>0.28438712716634357</v>
      </c>
      <c r="W622" s="8">
        <v>615</v>
      </c>
      <c r="X622" s="9" t="s">
        <v>22</v>
      </c>
      <c r="Y622" s="15">
        <f t="shared" si="116"/>
        <v>3.4018077279478494</v>
      </c>
      <c r="Z622" s="16">
        <f t="shared" si="117"/>
        <v>0.10874517602712237</v>
      </c>
      <c r="AA622" s="16">
        <f t="shared" si="118"/>
        <v>2.427808245077138E-6</v>
      </c>
      <c r="AB622" s="16">
        <f t="shared" si="119"/>
        <v>1.1485976035573522E-14</v>
      </c>
      <c r="AC622" s="16">
        <f t="shared" si="120"/>
        <v>9.3688732566060087E-24</v>
      </c>
      <c r="AD622" s="17">
        <f t="shared" si="121"/>
        <v>1.1301036245887251E-33</v>
      </c>
    </row>
    <row r="623" spans="2:30" x14ac:dyDescent="0.25">
      <c r="B623" s="8">
        <v>616</v>
      </c>
      <c r="C623" s="9" t="s">
        <v>22</v>
      </c>
      <c r="D623" s="15">
        <f t="shared" si="110"/>
        <v>136.234815287141</v>
      </c>
      <c r="E623" s="16">
        <f t="shared" si="111"/>
        <v>174.51945542740762</v>
      </c>
      <c r="F623" s="16">
        <f t="shared" si="112"/>
        <v>253.56618512909949</v>
      </c>
      <c r="G623" s="16">
        <f t="shared" si="113"/>
        <v>137.14908776114277</v>
      </c>
      <c r="H623" s="16">
        <f t="shared" si="114"/>
        <v>15.406553549548295</v>
      </c>
      <c r="I623" s="17">
        <f t="shared" si="115"/>
        <v>0.34126455259961225</v>
      </c>
      <c r="W623" s="8">
        <v>616</v>
      </c>
      <c r="X623" s="9" t="s">
        <v>22</v>
      </c>
      <c r="Y623" s="15">
        <f t="shared" si="116"/>
        <v>3.4358258052273278</v>
      </c>
      <c r="Z623" s="16">
        <f t="shared" si="117"/>
        <v>0.11092007954766482</v>
      </c>
      <c r="AA623" s="16">
        <f t="shared" si="118"/>
        <v>2.5491986573309953E-6</v>
      </c>
      <c r="AB623" s="16">
        <f t="shared" si="119"/>
        <v>1.2634573639130875E-14</v>
      </c>
      <c r="AC623" s="16">
        <f t="shared" si="120"/>
        <v>1.0774204245096908E-23</v>
      </c>
      <c r="AD623" s="17">
        <f t="shared" si="121"/>
        <v>1.3561243495064701E-33</v>
      </c>
    </row>
    <row r="624" spans="2:30" x14ac:dyDescent="0.25">
      <c r="B624" s="8">
        <v>617</v>
      </c>
      <c r="C624" s="9" t="s">
        <v>21</v>
      </c>
      <c r="D624" s="15">
        <f t="shared" si="110"/>
        <v>134.87246713426958</v>
      </c>
      <c r="E624" s="16">
        <f t="shared" si="111"/>
        <v>171.02906631885946</v>
      </c>
      <c r="F624" s="16">
        <f t="shared" si="112"/>
        <v>240.88787587264451</v>
      </c>
      <c r="G624" s="16">
        <f t="shared" si="113"/>
        <v>123.4341789850285</v>
      </c>
      <c r="H624" s="16">
        <f t="shared" si="114"/>
        <v>13.095570517116052</v>
      </c>
      <c r="I624" s="17">
        <f t="shared" si="115"/>
        <v>0.27301164207968981</v>
      </c>
      <c r="W624" s="8">
        <v>617</v>
      </c>
      <c r="X624" s="9" t="s">
        <v>22</v>
      </c>
      <c r="Y624" s="15">
        <f t="shared" si="116"/>
        <v>3.4701840632796013</v>
      </c>
      <c r="Z624" s="16">
        <f t="shared" si="117"/>
        <v>0.11313848113861812</v>
      </c>
      <c r="AA624" s="16">
        <f t="shared" si="118"/>
        <v>2.6766585901975451E-6</v>
      </c>
      <c r="AB624" s="16">
        <f t="shared" si="119"/>
        <v>1.3898031003043964E-14</v>
      </c>
      <c r="AC624" s="16">
        <f t="shared" si="120"/>
        <v>1.2390334881861444E-23</v>
      </c>
      <c r="AD624" s="17">
        <f t="shared" si="121"/>
        <v>1.6273492194077641E-33</v>
      </c>
    </row>
    <row r="625" spans="2:30" x14ac:dyDescent="0.25">
      <c r="B625" s="8">
        <v>618</v>
      </c>
      <c r="C625" s="9" t="s">
        <v>21</v>
      </c>
      <c r="D625" s="15">
        <f t="shared" si="110"/>
        <v>133.52374246292689</v>
      </c>
      <c r="E625" s="16">
        <f t="shared" si="111"/>
        <v>167.60848499248226</v>
      </c>
      <c r="F625" s="16">
        <f t="shared" si="112"/>
        <v>228.84348207901229</v>
      </c>
      <c r="G625" s="16">
        <f t="shared" si="113"/>
        <v>111.09076108652565</v>
      </c>
      <c r="H625" s="16">
        <f t="shared" si="114"/>
        <v>11.131234939548644</v>
      </c>
      <c r="I625" s="17">
        <f t="shared" si="115"/>
        <v>0.21840931366375185</v>
      </c>
      <c r="W625" s="8">
        <v>618</v>
      </c>
      <c r="X625" s="9" t="s">
        <v>22</v>
      </c>
      <c r="Y625" s="15">
        <f t="shared" si="116"/>
        <v>3.5048859039123972</v>
      </c>
      <c r="Z625" s="16">
        <f t="shared" si="117"/>
        <v>0.11540125076139048</v>
      </c>
      <c r="AA625" s="16">
        <f t="shared" si="118"/>
        <v>2.8104915197074223E-6</v>
      </c>
      <c r="AB625" s="16">
        <f t="shared" si="119"/>
        <v>1.528783410334836E-14</v>
      </c>
      <c r="AC625" s="16">
        <f t="shared" si="120"/>
        <v>1.4248885114140659E-23</v>
      </c>
      <c r="AD625" s="17">
        <f t="shared" si="121"/>
        <v>1.9528190632893167E-33</v>
      </c>
    </row>
    <row r="626" spans="2:30" x14ac:dyDescent="0.25">
      <c r="B626" s="8">
        <v>619</v>
      </c>
      <c r="C626" s="9" t="s">
        <v>21</v>
      </c>
      <c r="D626" s="15">
        <f t="shared" si="110"/>
        <v>132.18850503829762</v>
      </c>
      <c r="E626" s="16">
        <f t="shared" si="111"/>
        <v>164.25631529263262</v>
      </c>
      <c r="F626" s="16">
        <f t="shared" si="112"/>
        <v>217.40130797506166</v>
      </c>
      <c r="G626" s="16">
        <f t="shared" si="113"/>
        <v>99.981684977873087</v>
      </c>
      <c r="H626" s="16">
        <f t="shared" si="114"/>
        <v>9.4615496986163468</v>
      </c>
      <c r="I626" s="17">
        <f t="shared" si="115"/>
        <v>0.1747274509310015</v>
      </c>
      <c r="W626" s="8">
        <v>619</v>
      </c>
      <c r="X626" s="9" t="s">
        <v>22</v>
      </c>
      <c r="Y626" s="15">
        <f t="shared" si="116"/>
        <v>3.5399347629515212</v>
      </c>
      <c r="Z626" s="16">
        <f t="shared" si="117"/>
        <v>0.11770927577661829</v>
      </c>
      <c r="AA626" s="16">
        <f t="shared" si="118"/>
        <v>2.9510160956927936E-6</v>
      </c>
      <c r="AB626" s="16">
        <f t="shared" si="119"/>
        <v>1.6816617513683197E-14</v>
      </c>
      <c r="AC626" s="16">
        <f t="shared" si="120"/>
        <v>1.6386217881261757E-23</v>
      </c>
      <c r="AD626" s="17">
        <f t="shared" si="121"/>
        <v>2.3433828759471798E-33</v>
      </c>
    </row>
    <row r="627" spans="2:30" x14ac:dyDescent="0.25">
      <c r="B627" s="8">
        <v>620</v>
      </c>
      <c r="C627" s="9" t="s">
        <v>21</v>
      </c>
      <c r="D627" s="15">
        <f t="shared" si="110"/>
        <v>130.86661998791465</v>
      </c>
      <c r="E627" s="16">
        <f t="shared" si="111"/>
        <v>160.97118898677996</v>
      </c>
      <c r="F627" s="16">
        <f t="shared" si="112"/>
        <v>206.53124257630856</v>
      </c>
      <c r="G627" s="16">
        <f t="shared" si="113"/>
        <v>89.983516480085783</v>
      </c>
      <c r="H627" s="16">
        <f t="shared" si="114"/>
        <v>8.042317243823895</v>
      </c>
      <c r="I627" s="17">
        <f t="shared" si="115"/>
        <v>0.1397819607448012</v>
      </c>
      <c r="W627" s="8">
        <v>620</v>
      </c>
      <c r="X627" s="9" t="s">
        <v>22</v>
      </c>
      <c r="Y627" s="15">
        <f t="shared" si="116"/>
        <v>3.5753341105810366</v>
      </c>
      <c r="Z627" s="16">
        <f t="shared" si="117"/>
        <v>0.12006346129215065</v>
      </c>
      <c r="AA627" s="16">
        <f t="shared" si="118"/>
        <v>3.0985669004774336E-6</v>
      </c>
      <c r="AB627" s="16">
        <f t="shared" si="119"/>
        <v>1.8498279265051519E-14</v>
      </c>
      <c r="AC627" s="16">
        <f t="shared" si="120"/>
        <v>1.8844150563451019E-23</v>
      </c>
      <c r="AD627" s="17">
        <f t="shared" si="121"/>
        <v>2.8120594511366157E-33</v>
      </c>
    </row>
    <row r="628" spans="2:30" x14ac:dyDescent="0.25">
      <c r="B628" s="8">
        <v>621</v>
      </c>
      <c r="C628" s="9" t="s">
        <v>21</v>
      </c>
      <c r="D628" s="15">
        <f t="shared" si="110"/>
        <v>129.55795378803549</v>
      </c>
      <c r="E628" s="16">
        <f t="shared" si="111"/>
        <v>157.75176520704437</v>
      </c>
      <c r="F628" s="16">
        <f t="shared" si="112"/>
        <v>196.20468044749313</v>
      </c>
      <c r="G628" s="16">
        <f t="shared" si="113"/>
        <v>80.985164832077203</v>
      </c>
      <c r="H628" s="16">
        <f t="shared" si="114"/>
        <v>6.8359696572503106</v>
      </c>
      <c r="I628" s="17">
        <f t="shared" si="115"/>
        <v>0.11182556859584097</v>
      </c>
      <c r="W628" s="8">
        <v>621</v>
      </c>
      <c r="X628" s="9" t="s">
        <v>22</v>
      </c>
      <c r="Y628" s="15">
        <f t="shared" si="116"/>
        <v>3.611087451686847</v>
      </c>
      <c r="Z628" s="16">
        <f t="shared" si="117"/>
        <v>0.12246473051799366</v>
      </c>
      <c r="AA628" s="16">
        <f t="shared" si="118"/>
        <v>3.2534952455013053E-6</v>
      </c>
      <c r="AB628" s="16">
        <f t="shared" si="119"/>
        <v>2.0348107191556673E-14</v>
      </c>
      <c r="AC628" s="16">
        <f t="shared" si="120"/>
        <v>2.1670773147968671E-23</v>
      </c>
      <c r="AD628" s="17">
        <f t="shared" si="121"/>
        <v>3.3744713413639389E-33</v>
      </c>
    </row>
    <row r="629" spans="2:30" x14ac:dyDescent="0.25">
      <c r="B629" s="8">
        <v>622</v>
      </c>
      <c r="C629" s="9" t="s">
        <v>21</v>
      </c>
      <c r="D629" s="15">
        <f t="shared" si="110"/>
        <v>128.26237425015515</v>
      </c>
      <c r="E629" s="16">
        <f t="shared" si="111"/>
        <v>154.59672990290349</v>
      </c>
      <c r="F629" s="16">
        <f t="shared" si="112"/>
        <v>186.39444642511847</v>
      </c>
      <c r="G629" s="16">
        <f t="shared" si="113"/>
        <v>72.886648348869485</v>
      </c>
      <c r="H629" s="16">
        <f t="shared" si="114"/>
        <v>5.8105742086627634</v>
      </c>
      <c r="I629" s="17">
        <f t="shared" si="115"/>
        <v>8.9460454876672785E-2</v>
      </c>
      <c r="W629" s="8">
        <v>622</v>
      </c>
      <c r="X629" s="9" t="s">
        <v>22</v>
      </c>
      <c r="Y629" s="15">
        <f t="shared" si="116"/>
        <v>3.6471983262037155</v>
      </c>
      <c r="Z629" s="16">
        <f t="shared" si="117"/>
        <v>0.12491402512835353</v>
      </c>
      <c r="AA629" s="16">
        <f t="shared" si="118"/>
        <v>3.4161700077763706E-6</v>
      </c>
      <c r="AB629" s="16">
        <f t="shared" si="119"/>
        <v>2.2382917910712343E-14</v>
      </c>
      <c r="AC629" s="16">
        <f t="shared" si="120"/>
        <v>2.4921389120163971E-23</v>
      </c>
      <c r="AD629" s="17">
        <f t="shared" si="121"/>
        <v>4.0493656096367267E-33</v>
      </c>
    </row>
    <row r="630" spans="2:30" x14ac:dyDescent="0.25">
      <c r="B630" s="8">
        <v>623</v>
      </c>
      <c r="C630" s="9" t="s">
        <v>22</v>
      </c>
      <c r="D630" s="15">
        <f t="shared" si="110"/>
        <v>129.5449979926567</v>
      </c>
      <c r="E630" s="16">
        <f t="shared" si="111"/>
        <v>157.68866450096155</v>
      </c>
      <c r="F630" s="16">
        <f t="shared" si="112"/>
        <v>195.71416874637441</v>
      </c>
      <c r="G630" s="16">
        <f t="shared" si="113"/>
        <v>80.175313183756444</v>
      </c>
      <c r="H630" s="16">
        <f t="shared" si="114"/>
        <v>6.6821603399621772</v>
      </c>
      <c r="I630" s="17">
        <f t="shared" si="115"/>
        <v>0.10735254585200733</v>
      </c>
      <c r="W630" s="8">
        <v>623</v>
      </c>
      <c r="X630" s="9" t="s">
        <v>22</v>
      </c>
      <c r="Y630" s="15">
        <f t="shared" si="116"/>
        <v>3.6836703094657528</v>
      </c>
      <c r="Z630" s="16">
        <f t="shared" si="117"/>
        <v>0.1274123056309206</v>
      </c>
      <c r="AA630" s="16">
        <f t="shared" si="118"/>
        <v>3.5869785081651893E-6</v>
      </c>
      <c r="AB630" s="16">
        <f t="shared" si="119"/>
        <v>2.462120970178358E-14</v>
      </c>
      <c r="AC630" s="16">
        <f t="shared" si="120"/>
        <v>2.8659597488188566E-23</v>
      </c>
      <c r="AD630" s="17">
        <f t="shared" si="121"/>
        <v>4.8592387315640719E-33</v>
      </c>
    </row>
    <row r="631" spans="2:30" x14ac:dyDescent="0.25">
      <c r="B631" s="8">
        <v>624</v>
      </c>
      <c r="C631" s="9" t="s">
        <v>21</v>
      </c>
      <c r="D631" s="15">
        <f t="shared" si="110"/>
        <v>128.24954801273014</v>
      </c>
      <c r="E631" s="16">
        <f t="shared" si="111"/>
        <v>154.53489121094231</v>
      </c>
      <c r="F631" s="16">
        <f t="shared" si="112"/>
        <v>185.92846030905568</v>
      </c>
      <c r="G631" s="16">
        <f t="shared" si="113"/>
        <v>72.157781865380798</v>
      </c>
      <c r="H631" s="16">
        <f t="shared" si="114"/>
        <v>5.6798362889678504</v>
      </c>
      <c r="I631" s="17">
        <f t="shared" si="115"/>
        <v>8.5882036681605878E-2</v>
      </c>
      <c r="W631" s="8">
        <v>624</v>
      </c>
      <c r="X631" s="9" t="s">
        <v>22</v>
      </c>
      <c r="Y631" s="15">
        <f t="shared" si="116"/>
        <v>3.7205070125604105</v>
      </c>
      <c r="Z631" s="16">
        <f t="shared" si="117"/>
        <v>0.12996055174353902</v>
      </c>
      <c r="AA631" s="16">
        <f t="shared" si="118"/>
        <v>3.7663274335734491E-6</v>
      </c>
      <c r="AB631" s="16">
        <f t="shared" si="119"/>
        <v>2.7083330671961939E-14</v>
      </c>
      <c r="AC631" s="16">
        <f t="shared" si="120"/>
        <v>3.295853711141685E-23</v>
      </c>
      <c r="AD631" s="17">
        <f t="shared" si="121"/>
        <v>5.8310864778768862E-33</v>
      </c>
    </row>
    <row r="632" spans="2:30" x14ac:dyDescent="0.25">
      <c r="B632" s="8">
        <v>625</v>
      </c>
      <c r="C632" s="9" t="s">
        <v>21</v>
      </c>
      <c r="D632" s="15">
        <f t="shared" si="110"/>
        <v>126.96705253260284</v>
      </c>
      <c r="E632" s="16">
        <f t="shared" si="111"/>
        <v>151.44419338672347</v>
      </c>
      <c r="F632" s="16">
        <f t="shared" si="112"/>
        <v>176.63203729360288</v>
      </c>
      <c r="G632" s="16">
        <f t="shared" si="113"/>
        <v>64.942003678842724</v>
      </c>
      <c r="H632" s="16">
        <f t="shared" si="114"/>
        <v>4.8278608456226726</v>
      </c>
      <c r="I632" s="17">
        <f t="shared" si="115"/>
        <v>6.8705629345284708E-2</v>
      </c>
      <c r="W632" s="8">
        <v>625</v>
      </c>
      <c r="X632" s="9" t="s">
        <v>22</v>
      </c>
      <c r="Y632" s="15">
        <f t="shared" si="116"/>
        <v>3.7577120826860146</v>
      </c>
      <c r="Z632" s="16">
        <f t="shared" si="117"/>
        <v>0.13255976277840981</v>
      </c>
      <c r="AA632" s="16">
        <f t="shared" si="118"/>
        <v>3.9546438052521217E-6</v>
      </c>
      <c r="AB632" s="16">
        <f t="shared" si="119"/>
        <v>2.9791663739158133E-14</v>
      </c>
      <c r="AC632" s="16">
        <f t="shared" si="120"/>
        <v>3.7902317678129374E-23</v>
      </c>
      <c r="AD632" s="17">
        <f t="shared" si="121"/>
        <v>6.9973037734522632E-33</v>
      </c>
    </row>
    <row r="633" spans="2:30" x14ac:dyDescent="0.25">
      <c r="B633" s="8">
        <v>626</v>
      </c>
      <c r="C633" s="9" t="s">
        <v>22</v>
      </c>
      <c r="D633" s="15">
        <f t="shared" si="110"/>
        <v>128.23672305792886</v>
      </c>
      <c r="E633" s="16">
        <f t="shared" si="111"/>
        <v>154.47307725445793</v>
      </c>
      <c r="F633" s="16">
        <f t="shared" si="112"/>
        <v>185.46363915828303</v>
      </c>
      <c r="G633" s="16">
        <f t="shared" si="113"/>
        <v>71.436204046726999</v>
      </c>
      <c r="H633" s="16">
        <f t="shared" si="114"/>
        <v>5.5520399724660727</v>
      </c>
      <c r="I633" s="17">
        <f t="shared" si="115"/>
        <v>8.2446755214341652E-2</v>
      </c>
      <c r="W633" s="8">
        <v>626</v>
      </c>
      <c r="X633" s="9" t="s">
        <v>22</v>
      </c>
      <c r="Y633" s="15">
        <f t="shared" si="116"/>
        <v>3.7952892035128749</v>
      </c>
      <c r="Z633" s="16">
        <f t="shared" si="117"/>
        <v>0.13521095803397801</v>
      </c>
      <c r="AA633" s="16">
        <f t="shared" si="118"/>
        <v>4.1523759955147281E-6</v>
      </c>
      <c r="AB633" s="16">
        <f t="shared" si="119"/>
        <v>3.277083011307395E-14</v>
      </c>
      <c r="AC633" s="16">
        <f t="shared" si="120"/>
        <v>4.3587665329848778E-23</v>
      </c>
      <c r="AD633" s="17">
        <f t="shared" si="121"/>
        <v>8.3967645281427161E-33</v>
      </c>
    </row>
    <row r="634" spans="2:30" x14ac:dyDescent="0.25">
      <c r="B634" s="8">
        <v>627</v>
      </c>
      <c r="C634" s="9" t="s">
        <v>22</v>
      </c>
      <c r="D634" s="15">
        <f t="shared" si="110"/>
        <v>129.51909028850815</v>
      </c>
      <c r="E634" s="16">
        <f t="shared" si="111"/>
        <v>157.5625387995471</v>
      </c>
      <c r="F634" s="16">
        <f t="shared" si="112"/>
        <v>194.73682111619718</v>
      </c>
      <c r="G634" s="16">
        <f t="shared" si="113"/>
        <v>78.579824451399702</v>
      </c>
      <c r="H634" s="16">
        <f t="shared" si="114"/>
        <v>6.3848459683359833</v>
      </c>
      <c r="I634" s="17">
        <f t="shared" si="115"/>
        <v>9.8936106257209985E-2</v>
      </c>
      <c r="W634" s="8">
        <v>627</v>
      </c>
      <c r="X634" s="9" t="s">
        <v>22</v>
      </c>
      <c r="Y634" s="15">
        <f t="shared" si="116"/>
        <v>3.8332420955480035</v>
      </c>
      <c r="Z634" s="16">
        <f t="shared" si="117"/>
        <v>0.13791517719465757</v>
      </c>
      <c r="AA634" s="16">
        <f t="shared" si="118"/>
        <v>4.359994795290465E-6</v>
      </c>
      <c r="AB634" s="16">
        <f t="shared" si="119"/>
        <v>3.6047913124381351E-14</v>
      </c>
      <c r="AC634" s="16">
        <f t="shared" si="120"/>
        <v>5.0125815129326093E-23</v>
      </c>
      <c r="AD634" s="17">
        <f t="shared" si="121"/>
        <v>1.0076117433771258E-32</v>
      </c>
    </row>
    <row r="635" spans="2:30" x14ac:dyDescent="0.25">
      <c r="B635" s="8">
        <v>628</v>
      </c>
      <c r="C635" s="9" t="s">
        <v>22</v>
      </c>
      <c r="D635" s="15">
        <f t="shared" si="110"/>
        <v>130.81428119139323</v>
      </c>
      <c r="E635" s="16">
        <f t="shared" si="111"/>
        <v>160.71378957553804</v>
      </c>
      <c r="F635" s="16">
        <f t="shared" si="112"/>
        <v>204.47366217200704</v>
      </c>
      <c r="G635" s="16">
        <f t="shared" si="113"/>
        <v>86.437806896539684</v>
      </c>
      <c r="H635" s="16">
        <f t="shared" si="114"/>
        <v>7.3425728635863798</v>
      </c>
      <c r="I635" s="17">
        <f t="shared" si="115"/>
        <v>0.11872332750865197</v>
      </c>
      <c r="W635" s="8">
        <v>628</v>
      </c>
      <c r="X635" s="9" t="s">
        <v>22</v>
      </c>
      <c r="Y635" s="15">
        <f t="shared" si="116"/>
        <v>3.8715745165034838</v>
      </c>
      <c r="Z635" s="16">
        <f t="shared" si="117"/>
        <v>0.14067348073855071</v>
      </c>
      <c r="AA635" s="16">
        <f t="shared" si="118"/>
        <v>4.5779945350549888E-6</v>
      </c>
      <c r="AB635" s="16">
        <f t="shared" si="119"/>
        <v>3.9652704436819489E-14</v>
      </c>
      <c r="AC635" s="16">
        <f t="shared" si="120"/>
        <v>5.7644687398725005E-23</v>
      </c>
      <c r="AD635" s="17">
        <f t="shared" si="121"/>
        <v>1.209134092052551E-32</v>
      </c>
    </row>
    <row r="636" spans="2:30" x14ac:dyDescent="0.25">
      <c r="B636" s="8">
        <v>629</v>
      </c>
      <c r="C636" s="9" t="s">
        <v>21</v>
      </c>
      <c r="D636" s="15">
        <f t="shared" si="110"/>
        <v>129.5061383794793</v>
      </c>
      <c r="E636" s="16">
        <f t="shared" si="111"/>
        <v>157.49951378402727</v>
      </c>
      <c r="F636" s="16">
        <f t="shared" si="112"/>
        <v>194.24997906340667</v>
      </c>
      <c r="G636" s="16">
        <f t="shared" si="113"/>
        <v>77.794026206885718</v>
      </c>
      <c r="H636" s="16">
        <f t="shared" si="114"/>
        <v>6.2411869340484225</v>
      </c>
      <c r="I636" s="17">
        <f t="shared" si="115"/>
        <v>9.497866200692158E-2</v>
      </c>
      <c r="W636" s="8">
        <v>629</v>
      </c>
      <c r="X636" s="9" t="s">
        <v>22</v>
      </c>
      <c r="Y636" s="15">
        <f t="shared" si="116"/>
        <v>3.9102902616685187</v>
      </c>
      <c r="Z636" s="16">
        <f t="shared" si="117"/>
        <v>0.14348695035332173</v>
      </c>
      <c r="AA636" s="16">
        <f t="shared" si="118"/>
        <v>4.8068942618077382E-6</v>
      </c>
      <c r="AB636" s="16">
        <f t="shared" si="119"/>
        <v>4.3617974880501444E-14</v>
      </c>
      <c r="AC636" s="16">
        <f t="shared" si="120"/>
        <v>6.6291390508533753E-23</v>
      </c>
      <c r="AD636" s="17">
        <f t="shared" si="121"/>
        <v>1.4509609104630612E-32</v>
      </c>
    </row>
    <row r="637" spans="2:30" x14ac:dyDescent="0.25">
      <c r="B637" s="8">
        <v>630</v>
      </c>
      <c r="C637" s="9" t="s">
        <v>22</v>
      </c>
      <c r="D637" s="15">
        <f t="shared" si="110"/>
        <v>130.8011997632741</v>
      </c>
      <c r="E637" s="16">
        <f t="shared" si="111"/>
        <v>160.64950405970782</v>
      </c>
      <c r="F637" s="16">
        <f t="shared" si="112"/>
        <v>203.96247801657702</v>
      </c>
      <c r="G637" s="16">
        <f t="shared" si="113"/>
        <v>85.57342882757429</v>
      </c>
      <c r="H637" s="16">
        <f t="shared" si="114"/>
        <v>7.1773649741556858</v>
      </c>
      <c r="I637" s="17">
        <f t="shared" si="115"/>
        <v>0.1139743944083059</v>
      </c>
      <c r="W637" s="8">
        <v>630</v>
      </c>
      <c r="X637" s="9" t="s">
        <v>22</v>
      </c>
      <c r="Y637" s="15">
        <f t="shared" si="116"/>
        <v>3.9493931642852038</v>
      </c>
      <c r="Z637" s="16">
        <f t="shared" si="117"/>
        <v>0.14635668936038818</v>
      </c>
      <c r="AA637" s="16">
        <f t="shared" si="118"/>
        <v>5.047238974898125E-6</v>
      </c>
      <c r="AB637" s="16">
        <f t="shared" si="119"/>
        <v>4.7979772368551591E-14</v>
      </c>
      <c r="AC637" s="16">
        <f t="shared" si="120"/>
        <v>7.6235099084813807E-23</v>
      </c>
      <c r="AD637" s="17">
        <f t="shared" si="121"/>
        <v>1.7411530925556735E-32</v>
      </c>
    </row>
    <row r="638" spans="2:30" x14ac:dyDescent="0.25">
      <c r="B638" s="8">
        <v>631</v>
      </c>
      <c r="C638" s="9" t="s">
        <v>22</v>
      </c>
      <c r="D638" s="15">
        <f t="shared" si="110"/>
        <v>132.10921176090685</v>
      </c>
      <c r="E638" s="16">
        <f t="shared" si="111"/>
        <v>163.86249414090199</v>
      </c>
      <c r="F638" s="16">
        <f t="shared" si="112"/>
        <v>214.16060191740587</v>
      </c>
      <c r="G638" s="16">
        <f t="shared" si="113"/>
        <v>94.130771710331729</v>
      </c>
      <c r="H638" s="16">
        <f t="shared" si="114"/>
        <v>8.2539697202790379</v>
      </c>
      <c r="I638" s="17">
        <f t="shared" si="115"/>
        <v>0.13676927328996707</v>
      </c>
      <c r="W638" s="8">
        <v>631</v>
      </c>
      <c r="X638" s="9" t="s">
        <v>22</v>
      </c>
      <c r="Y638" s="15">
        <f t="shared" si="116"/>
        <v>3.9888870959280558</v>
      </c>
      <c r="Z638" s="16">
        <f t="shared" si="117"/>
        <v>0.14928382314759595</v>
      </c>
      <c r="AA638" s="16">
        <f t="shared" si="118"/>
        <v>5.2996009236430311E-6</v>
      </c>
      <c r="AB638" s="16">
        <f t="shared" si="119"/>
        <v>5.2777749605406756E-14</v>
      </c>
      <c r="AC638" s="16">
        <f t="shared" si="120"/>
        <v>8.767036394753587E-23</v>
      </c>
      <c r="AD638" s="17">
        <f t="shared" si="121"/>
        <v>2.0893837110668082E-32</v>
      </c>
    </row>
    <row r="639" spans="2:30" x14ac:dyDescent="0.25">
      <c r="B639" s="8">
        <v>632</v>
      </c>
      <c r="C639" s="9" t="s">
        <v>22</v>
      </c>
      <c r="D639" s="15">
        <f t="shared" si="110"/>
        <v>133.43030387851593</v>
      </c>
      <c r="E639" s="16">
        <f t="shared" si="111"/>
        <v>167.13974402372003</v>
      </c>
      <c r="F639" s="16">
        <f t="shared" si="112"/>
        <v>224.86863201327617</v>
      </c>
      <c r="G639" s="16">
        <f t="shared" si="113"/>
        <v>103.54384888136491</v>
      </c>
      <c r="H639" s="16">
        <f t="shared" si="114"/>
        <v>9.4920651783208925</v>
      </c>
      <c r="I639" s="17">
        <f t="shared" si="115"/>
        <v>0.1641231279479605</v>
      </c>
      <c r="W639" s="8">
        <v>632</v>
      </c>
      <c r="X639" s="9" t="s">
        <v>22</v>
      </c>
      <c r="Y639" s="15">
        <f t="shared" si="116"/>
        <v>4.028775966887336</v>
      </c>
      <c r="Z639" s="16">
        <f t="shared" si="117"/>
        <v>0.15226949961054786</v>
      </c>
      <c r="AA639" s="16">
        <f t="shared" si="118"/>
        <v>5.5645809698251828E-6</v>
      </c>
      <c r="AB639" s="16">
        <f t="shared" si="119"/>
        <v>5.8055524565947436E-14</v>
      </c>
      <c r="AC639" s="16">
        <f t="shared" si="120"/>
        <v>1.0082091853966624E-22</v>
      </c>
      <c r="AD639" s="17">
        <f t="shared" si="121"/>
        <v>2.5072604532801695E-32</v>
      </c>
    </row>
    <row r="640" spans="2:30" x14ac:dyDescent="0.25">
      <c r="B640" s="8">
        <v>633</v>
      </c>
      <c r="C640" s="9" t="s">
        <v>21</v>
      </c>
      <c r="D640" s="15">
        <f t="shared" si="110"/>
        <v>132.09600083973078</v>
      </c>
      <c r="E640" s="16">
        <f t="shared" si="111"/>
        <v>163.79694914324563</v>
      </c>
      <c r="F640" s="16">
        <f t="shared" si="112"/>
        <v>213.62520041261234</v>
      </c>
      <c r="G640" s="16">
        <f t="shared" si="113"/>
        <v>93.189463993228415</v>
      </c>
      <c r="H640" s="16">
        <f t="shared" si="114"/>
        <v>8.0682554015727579</v>
      </c>
      <c r="I640" s="17">
        <f t="shared" si="115"/>
        <v>0.1312985023583684</v>
      </c>
      <c r="W640" s="8">
        <v>633</v>
      </c>
      <c r="X640" s="9" t="s">
        <v>22</v>
      </c>
      <c r="Y640" s="15">
        <f t="shared" si="116"/>
        <v>4.0690637265562097</v>
      </c>
      <c r="Z640" s="16">
        <f t="shared" si="117"/>
        <v>0.15531488960275883</v>
      </c>
      <c r="AA640" s="16">
        <f t="shared" si="118"/>
        <v>5.8428100183164421E-6</v>
      </c>
      <c r="AB640" s="16">
        <f t="shared" si="119"/>
        <v>6.386107702254218E-14</v>
      </c>
      <c r="AC640" s="16">
        <f t="shared" si="120"/>
        <v>1.1594405632061616E-22</v>
      </c>
      <c r="AD640" s="17">
        <f t="shared" si="121"/>
        <v>3.0087125439362032E-32</v>
      </c>
    </row>
    <row r="641" spans="2:30" x14ac:dyDescent="0.25">
      <c r="B641" s="8">
        <v>634</v>
      </c>
      <c r="C641" s="9" t="s">
        <v>22</v>
      </c>
      <c r="D641" s="15">
        <f t="shared" si="110"/>
        <v>133.4169608481281</v>
      </c>
      <c r="E641" s="16">
        <f t="shared" si="111"/>
        <v>167.07288812611054</v>
      </c>
      <c r="F641" s="16">
        <f t="shared" si="112"/>
        <v>224.30646043324296</v>
      </c>
      <c r="G641" s="16">
        <f t="shared" si="113"/>
        <v>102.50841039255127</v>
      </c>
      <c r="H641" s="16">
        <f t="shared" si="114"/>
        <v>9.2784937118086717</v>
      </c>
      <c r="I641" s="17">
        <f t="shared" si="115"/>
        <v>0.15755820283004207</v>
      </c>
      <c r="W641" s="8">
        <v>634</v>
      </c>
      <c r="X641" s="9" t="s">
        <v>22</v>
      </c>
      <c r="Y641" s="15">
        <f t="shared" si="116"/>
        <v>4.1097543638217715</v>
      </c>
      <c r="Z641" s="16">
        <f t="shared" si="117"/>
        <v>0.15842118739481401</v>
      </c>
      <c r="AA641" s="16">
        <f t="shared" si="118"/>
        <v>6.1349505192322644E-6</v>
      </c>
      <c r="AB641" s="16">
        <f t="shared" si="119"/>
        <v>7.0247184724796406E-14</v>
      </c>
      <c r="AC641" s="16">
        <f t="shared" si="120"/>
        <v>1.3333566476870859E-22</v>
      </c>
      <c r="AD641" s="17">
        <f t="shared" si="121"/>
        <v>3.610455052723444E-32</v>
      </c>
    </row>
    <row r="642" spans="2:30" x14ac:dyDescent="0.25">
      <c r="B642" s="8">
        <v>635</v>
      </c>
      <c r="C642" s="9" t="s">
        <v>22</v>
      </c>
      <c r="D642" s="15">
        <f t="shared" si="110"/>
        <v>134.75113045660939</v>
      </c>
      <c r="E642" s="16">
        <f t="shared" si="111"/>
        <v>170.41434588863277</v>
      </c>
      <c r="F642" s="16">
        <f t="shared" si="112"/>
        <v>235.52178345490512</v>
      </c>
      <c r="G642" s="16">
        <f t="shared" si="113"/>
        <v>112.7592514318064</v>
      </c>
      <c r="H642" s="16">
        <f t="shared" si="114"/>
        <v>10.670267768579972</v>
      </c>
      <c r="I642" s="17">
        <f t="shared" si="115"/>
        <v>0.18906984339605049</v>
      </c>
      <c r="W642" s="8">
        <v>635</v>
      </c>
      <c r="X642" s="9" t="s">
        <v>22</v>
      </c>
      <c r="Y642" s="15">
        <f t="shared" si="116"/>
        <v>4.1508519074599892</v>
      </c>
      <c r="Z642" s="16">
        <f t="shared" si="117"/>
        <v>0.16158961114271028</v>
      </c>
      <c r="AA642" s="16">
        <f t="shared" si="118"/>
        <v>6.4416980451938775E-6</v>
      </c>
      <c r="AB642" s="16">
        <f t="shared" si="119"/>
        <v>7.727190319727605E-14</v>
      </c>
      <c r="AC642" s="16">
        <f t="shared" si="120"/>
        <v>1.5333601448401486E-22</v>
      </c>
      <c r="AD642" s="17">
        <f t="shared" si="121"/>
        <v>4.3325460632681327E-32</v>
      </c>
    </row>
    <row r="643" spans="2:30" x14ac:dyDescent="0.25">
      <c r="B643" s="8">
        <v>636</v>
      </c>
      <c r="C643" s="9" t="s">
        <v>22</v>
      </c>
      <c r="D643" s="15">
        <f t="shared" si="110"/>
        <v>136.09864176117549</v>
      </c>
      <c r="E643" s="16">
        <f t="shared" si="111"/>
        <v>173.82263280640544</v>
      </c>
      <c r="F643" s="16">
        <f t="shared" si="112"/>
        <v>247.29787262765038</v>
      </c>
      <c r="G643" s="16">
        <f t="shared" si="113"/>
        <v>124.03517657498706</v>
      </c>
      <c r="H643" s="16">
        <f t="shared" si="114"/>
        <v>12.270807933866967</v>
      </c>
      <c r="I643" s="17">
        <f t="shared" si="115"/>
        <v>0.22688381207526057</v>
      </c>
      <c r="W643" s="8">
        <v>636</v>
      </c>
      <c r="X643" s="9" t="s">
        <v>22</v>
      </c>
      <c r="Y643" s="15">
        <f t="shared" si="116"/>
        <v>4.1923604265345888</v>
      </c>
      <c r="Z643" s="16">
        <f t="shared" si="117"/>
        <v>0.1648214033655645</v>
      </c>
      <c r="AA643" s="16">
        <f t="shared" si="118"/>
        <v>6.7637829474535713E-6</v>
      </c>
      <c r="AB643" s="16">
        <f t="shared" si="119"/>
        <v>8.4999093517003657E-14</v>
      </c>
      <c r="AC643" s="16">
        <f t="shared" si="120"/>
        <v>1.7633641665661707E-22</v>
      </c>
      <c r="AD643" s="17">
        <f t="shared" si="121"/>
        <v>5.199055275921759E-32</v>
      </c>
    </row>
    <row r="644" spans="2:30" x14ac:dyDescent="0.25">
      <c r="B644" s="8">
        <v>637</v>
      </c>
      <c r="C644" s="9" t="s">
        <v>21</v>
      </c>
      <c r="D644" s="15">
        <f t="shared" si="110"/>
        <v>134.73765534356372</v>
      </c>
      <c r="E644" s="16">
        <f t="shared" si="111"/>
        <v>170.34618015027732</v>
      </c>
      <c r="F644" s="16">
        <f t="shared" si="112"/>
        <v>234.93297899626785</v>
      </c>
      <c r="G644" s="16">
        <f t="shared" si="113"/>
        <v>111.63165891748835</v>
      </c>
      <c r="H644" s="16">
        <f t="shared" si="114"/>
        <v>10.430186743786923</v>
      </c>
      <c r="I644" s="17">
        <f t="shared" si="115"/>
        <v>0.18150704966020847</v>
      </c>
      <c r="W644" s="8">
        <v>637</v>
      </c>
      <c r="X644" s="9" t="s">
        <v>22</v>
      </c>
      <c r="Y644" s="15">
        <f t="shared" si="116"/>
        <v>4.2342840307999348</v>
      </c>
      <c r="Z644" s="16">
        <f t="shared" si="117"/>
        <v>0.16811783143287579</v>
      </c>
      <c r="AA644" s="16">
        <f t="shared" si="118"/>
        <v>7.1019720948262499E-6</v>
      </c>
      <c r="AB644" s="16">
        <f t="shared" si="119"/>
        <v>9.3499002868704025E-14</v>
      </c>
      <c r="AC644" s="16">
        <f t="shared" si="120"/>
        <v>2.0278687915510961E-22</v>
      </c>
      <c r="AD644" s="17">
        <f t="shared" si="121"/>
        <v>6.2388663311061108E-32</v>
      </c>
    </row>
    <row r="645" spans="2:30" x14ac:dyDescent="0.25">
      <c r="B645" s="8">
        <v>638</v>
      </c>
      <c r="C645" s="9" t="s">
        <v>21</v>
      </c>
      <c r="D645" s="15">
        <f t="shared" si="110"/>
        <v>133.39027879012806</v>
      </c>
      <c r="E645" s="16">
        <f t="shared" si="111"/>
        <v>166.93925654727178</v>
      </c>
      <c r="F645" s="16">
        <f t="shared" si="112"/>
        <v>223.18633004645446</v>
      </c>
      <c r="G645" s="16">
        <f t="shared" si="113"/>
        <v>100.46849302573952</v>
      </c>
      <c r="H645" s="16">
        <f t="shared" si="114"/>
        <v>8.8656587322188845</v>
      </c>
      <c r="I645" s="17">
        <f t="shared" si="115"/>
        <v>0.14520563972816677</v>
      </c>
      <c r="W645" s="8">
        <v>638</v>
      </c>
      <c r="X645" s="9" t="s">
        <v>22</v>
      </c>
      <c r="Y645" s="15">
        <f t="shared" si="116"/>
        <v>4.2766268711079345</v>
      </c>
      <c r="Z645" s="16">
        <f t="shared" si="117"/>
        <v>0.17148018806153331</v>
      </c>
      <c r="AA645" s="16">
        <f t="shared" si="118"/>
        <v>7.4570706995675627E-6</v>
      </c>
      <c r="AB645" s="16">
        <f t="shared" si="119"/>
        <v>1.0284890315557444E-13</v>
      </c>
      <c r="AC645" s="16">
        <f t="shared" si="120"/>
        <v>2.3320491102837602E-22</v>
      </c>
      <c r="AD645" s="17">
        <f t="shared" si="121"/>
        <v>7.4866395973273329E-32</v>
      </c>
    </row>
    <row r="646" spans="2:30" x14ac:dyDescent="0.25">
      <c r="B646" s="8">
        <v>639</v>
      </c>
      <c r="C646" s="9" t="s">
        <v>22</v>
      </c>
      <c r="D646" s="15">
        <f t="shared" si="110"/>
        <v>134.72418157802935</v>
      </c>
      <c r="E646" s="16">
        <f t="shared" si="111"/>
        <v>170.27804167821722</v>
      </c>
      <c r="F646" s="16">
        <f t="shared" si="112"/>
        <v>234.34564654877718</v>
      </c>
      <c r="G646" s="16">
        <f t="shared" si="113"/>
        <v>110.51534232831348</v>
      </c>
      <c r="H646" s="16">
        <f t="shared" si="114"/>
        <v>10.195507542051716</v>
      </c>
      <c r="I646" s="17">
        <f t="shared" si="115"/>
        <v>0.17424676767380012</v>
      </c>
      <c r="W646" s="8">
        <v>639</v>
      </c>
      <c r="X646" s="9" t="s">
        <v>22</v>
      </c>
      <c r="Y646" s="15">
        <f t="shared" si="116"/>
        <v>4.319393139819014</v>
      </c>
      <c r="Z646" s="16">
        <f t="shared" si="117"/>
        <v>0.17490979182276398</v>
      </c>
      <c r="AA646" s="16">
        <f t="shared" si="118"/>
        <v>7.8299242345459405E-6</v>
      </c>
      <c r="AB646" s="16">
        <f t="shared" si="119"/>
        <v>1.1313379347113189E-13</v>
      </c>
      <c r="AC646" s="16">
        <f t="shared" si="120"/>
        <v>2.6818564768263238E-22</v>
      </c>
      <c r="AD646" s="17">
        <f t="shared" si="121"/>
        <v>8.9839675167927989E-32</v>
      </c>
    </row>
    <row r="647" spans="2:30" x14ac:dyDescent="0.25">
      <c r="B647" s="8">
        <v>640</v>
      </c>
      <c r="C647" s="9" t="s">
        <v>21</v>
      </c>
      <c r="D647" s="15">
        <f t="shared" si="110"/>
        <v>133.37693976224904</v>
      </c>
      <c r="E647" s="16">
        <f t="shared" si="111"/>
        <v>166.87248084465287</v>
      </c>
      <c r="F647" s="16">
        <f t="shared" si="112"/>
        <v>222.6283642213383</v>
      </c>
      <c r="G647" s="16">
        <f t="shared" si="113"/>
        <v>99.463808095482136</v>
      </c>
      <c r="H647" s="16">
        <f t="shared" si="114"/>
        <v>8.6661814107439596</v>
      </c>
      <c r="I647" s="17">
        <f t="shared" si="115"/>
        <v>0.13939741413904011</v>
      </c>
      <c r="W647" s="8">
        <v>640</v>
      </c>
      <c r="X647" s="9" t="s">
        <v>22</v>
      </c>
      <c r="Y647" s="15">
        <f t="shared" si="116"/>
        <v>4.3625870712172041</v>
      </c>
      <c r="Z647" s="16">
        <f t="shared" si="117"/>
        <v>0.17840798765921925</v>
      </c>
      <c r="AA647" s="16">
        <f t="shared" si="118"/>
        <v>8.2214204462732372E-6</v>
      </c>
      <c r="AB647" s="16">
        <f t="shared" si="119"/>
        <v>1.244471728182451E-13</v>
      </c>
      <c r="AC647" s="16">
        <f t="shared" si="120"/>
        <v>3.0841349483502718E-22</v>
      </c>
      <c r="AD647" s="17">
        <f t="shared" si="121"/>
        <v>1.0780761020151357E-31</v>
      </c>
    </row>
    <row r="648" spans="2:30" x14ac:dyDescent="0.25">
      <c r="B648" s="8">
        <v>641</v>
      </c>
      <c r="C648" s="9" t="s">
        <v>22</v>
      </c>
      <c r="D648" s="15">
        <f t="shared" si="110"/>
        <v>134.71070915987153</v>
      </c>
      <c r="E648" s="16">
        <f t="shared" si="111"/>
        <v>170.20993046154592</v>
      </c>
      <c r="F648" s="16">
        <f t="shared" si="112"/>
        <v>233.75978243240522</v>
      </c>
      <c r="G648" s="16">
        <f t="shared" si="113"/>
        <v>109.41018890503035</v>
      </c>
      <c r="H648" s="16">
        <f t="shared" si="114"/>
        <v>9.9661086223555522</v>
      </c>
      <c r="I648" s="17">
        <f t="shared" si="115"/>
        <v>0.16727689696684814</v>
      </c>
      <c r="W648" s="8">
        <v>641</v>
      </c>
      <c r="X648" s="9" t="s">
        <v>22</v>
      </c>
      <c r="Y648" s="15">
        <f t="shared" si="116"/>
        <v>4.4062129419293763</v>
      </c>
      <c r="Z648" s="16">
        <f t="shared" si="117"/>
        <v>0.18197614741240364</v>
      </c>
      <c r="AA648" s="16">
        <f t="shared" si="118"/>
        <v>8.6324914685868997E-6</v>
      </c>
      <c r="AB648" s="16">
        <f t="shared" si="119"/>
        <v>1.3689189010006963E-13</v>
      </c>
      <c r="AC648" s="16">
        <f t="shared" si="120"/>
        <v>3.5467551906028125E-22</v>
      </c>
      <c r="AD648" s="17">
        <f t="shared" si="121"/>
        <v>1.2936913224181629E-31</v>
      </c>
    </row>
    <row r="649" spans="2:30" x14ac:dyDescent="0.25">
      <c r="B649" s="8">
        <v>642</v>
      </c>
      <c r="C649" s="9" t="s">
        <v>22</v>
      </c>
      <c r="D649" s="15">
        <f t="shared" ref="D649:D712" si="122">IF($C649="W",D648*(1+D$6),D648*(1-D$6))</f>
        <v>136.05781625147026</v>
      </c>
      <c r="E649" s="16">
        <f t="shared" ref="E649:E712" si="123">IF($C649="W",E648*(1+E$6),E648*(1-E$6))</f>
        <v>173.61412907077684</v>
      </c>
      <c r="F649" s="16">
        <f t="shared" ref="F649:F712" si="124">IF($C649="W",F648*(1+F$6),F648*(1-F$6))</f>
        <v>245.44777155402548</v>
      </c>
      <c r="G649" s="16">
        <f t="shared" ref="G649:G712" si="125">IF($C649="W",G648*(1+G$6),G648*(1-G$6))</f>
        <v>120.3512077955334</v>
      </c>
      <c r="H649" s="16">
        <f t="shared" ref="H649:H712" si="126">IF($C649="W",H648*(1+H$6),H648*(1-H$6))</f>
        <v>11.461024915708885</v>
      </c>
      <c r="I649" s="17">
        <f t="shared" ref="I649:I712" si="127">IF($C649="W",I648*(1+I$6),I648*(1-I$6))</f>
        <v>0.20073227636021776</v>
      </c>
      <c r="W649" s="8">
        <v>642</v>
      </c>
      <c r="X649" s="9" t="s">
        <v>22</v>
      </c>
      <c r="Y649" s="15">
        <f t="shared" ref="Y649:Y712" si="128">IF($X649="W",Y648*(1+Y$6),Y648*(1-Y$6))</f>
        <v>4.4502750713486705</v>
      </c>
      <c r="Z649" s="16">
        <f t="shared" ref="Z649:Z712" si="129">IF($X649="W",Z648*(1+Z$6),Z648*(1-Z$6))</f>
        <v>0.18561567036065171</v>
      </c>
      <c r="AA649" s="16">
        <f t="shared" ref="AA649:AA712" si="130">IF($X649="W",AA648*(1+AA$6),AA648*(1-AA$6))</f>
        <v>9.064116042016245E-6</v>
      </c>
      <c r="AB649" s="16">
        <f t="shared" ref="AB649:AB712" si="131">IF($X649="W",AB648*(1+AB$6),AB648*(1-AB$6))</f>
        <v>1.5058107911007661E-13</v>
      </c>
      <c r="AC649" s="16">
        <f t="shared" ref="AC649:AC712" si="132">IF($X649="W",AC648*(1+AC$6),AC648*(1-AC$6))</f>
        <v>4.078768469193234E-22</v>
      </c>
      <c r="AD649" s="17">
        <f t="shared" ref="AD649:AD712" si="133">IF($X649="W",AD648*(1+AD$6),AD648*(1-AD$6))</f>
        <v>1.5524295869017955E-31</v>
      </c>
    </row>
    <row r="650" spans="2:30" x14ac:dyDescent="0.25">
      <c r="B650" s="8">
        <v>643</v>
      </c>
      <c r="C650" s="9" t="s">
        <v>21</v>
      </c>
      <c r="D650" s="15">
        <f t="shared" si="122"/>
        <v>134.69723808895554</v>
      </c>
      <c r="E650" s="16">
        <f t="shared" si="123"/>
        <v>170.14184648936131</v>
      </c>
      <c r="F650" s="16">
        <f t="shared" si="124"/>
        <v>233.17538297632419</v>
      </c>
      <c r="G650" s="16">
        <f t="shared" si="125"/>
        <v>108.31608701598006</v>
      </c>
      <c r="H650" s="16">
        <f t="shared" si="126"/>
        <v>9.741871178352552</v>
      </c>
      <c r="I650" s="17">
        <f t="shared" si="127"/>
        <v>0.16058582108817421</v>
      </c>
      <c r="W650" s="8">
        <v>643</v>
      </c>
      <c r="X650" s="9" t="s">
        <v>22</v>
      </c>
      <c r="Y650" s="15">
        <f t="shared" si="128"/>
        <v>4.494777822062157</v>
      </c>
      <c r="Z650" s="16">
        <f t="shared" si="129"/>
        <v>0.18932798376786475</v>
      </c>
      <c r="AA650" s="16">
        <f t="shared" si="130"/>
        <v>9.5173218441170569E-6</v>
      </c>
      <c r="AB650" s="16">
        <f t="shared" si="131"/>
        <v>1.6563918702108429E-13</v>
      </c>
      <c r="AC650" s="16">
        <f t="shared" si="132"/>
        <v>4.6905837395722188E-22</v>
      </c>
      <c r="AD650" s="17">
        <f t="shared" si="133"/>
        <v>1.8629155042821545E-31</v>
      </c>
    </row>
    <row r="651" spans="2:30" x14ac:dyDescent="0.25">
      <c r="B651" s="8">
        <v>644</v>
      </c>
      <c r="C651" s="9" t="s">
        <v>21</v>
      </c>
      <c r="D651" s="15">
        <f t="shared" si="122"/>
        <v>133.35026570806599</v>
      </c>
      <c r="E651" s="16">
        <f t="shared" si="123"/>
        <v>166.73900955957407</v>
      </c>
      <c r="F651" s="16">
        <f t="shared" si="124"/>
        <v>221.51661382750797</v>
      </c>
      <c r="G651" s="16">
        <f t="shared" si="125"/>
        <v>97.484478314382059</v>
      </c>
      <c r="H651" s="16">
        <f t="shared" si="126"/>
        <v>8.2805905015996686</v>
      </c>
      <c r="I651" s="17">
        <f t="shared" si="127"/>
        <v>0.12846865687053938</v>
      </c>
      <c r="W651" s="8">
        <v>644</v>
      </c>
      <c r="X651" s="9" t="s">
        <v>22</v>
      </c>
      <c r="Y651" s="15">
        <f t="shared" si="128"/>
        <v>4.5397256002827788</v>
      </c>
      <c r="Z651" s="16">
        <f t="shared" si="129"/>
        <v>0.19311454344322204</v>
      </c>
      <c r="AA651" s="16">
        <f t="shared" si="130"/>
        <v>9.9931879363229107E-6</v>
      </c>
      <c r="AB651" s="16">
        <f t="shared" si="131"/>
        <v>1.8220310572319273E-13</v>
      </c>
      <c r="AC651" s="16">
        <f t="shared" si="132"/>
        <v>5.3941713005080512E-22</v>
      </c>
      <c r="AD651" s="17">
        <f t="shared" si="133"/>
        <v>2.2354986051385853E-31</v>
      </c>
    </row>
    <row r="652" spans="2:30" x14ac:dyDescent="0.25">
      <c r="B652" s="8">
        <v>645</v>
      </c>
      <c r="C652" s="9" t="s">
        <v>22</v>
      </c>
      <c r="D652" s="15">
        <f t="shared" si="122"/>
        <v>134.68376836514665</v>
      </c>
      <c r="E652" s="16">
        <f t="shared" si="123"/>
        <v>170.07378975076557</v>
      </c>
      <c r="F652" s="16">
        <f t="shared" si="124"/>
        <v>232.59244451888338</v>
      </c>
      <c r="G652" s="16">
        <f t="shared" si="125"/>
        <v>107.23292614582027</v>
      </c>
      <c r="H652" s="16">
        <f t="shared" si="126"/>
        <v>9.5226790768396175</v>
      </c>
      <c r="I652" s="17">
        <f t="shared" si="127"/>
        <v>0.15416238824464726</v>
      </c>
      <c r="W652" s="8">
        <v>645</v>
      </c>
      <c r="X652" s="9" t="s">
        <v>22</v>
      </c>
      <c r="Y652" s="15">
        <f t="shared" si="128"/>
        <v>4.585122856285607</v>
      </c>
      <c r="Z652" s="16">
        <f t="shared" si="129"/>
        <v>0.19697683431208649</v>
      </c>
      <c r="AA652" s="16">
        <f t="shared" si="130"/>
        <v>1.0492847333139057E-5</v>
      </c>
      <c r="AB652" s="16">
        <f t="shared" si="131"/>
        <v>2.0042341629551202E-13</v>
      </c>
      <c r="AC652" s="16">
        <f t="shared" si="132"/>
        <v>6.2032969955842583E-22</v>
      </c>
      <c r="AD652" s="17">
        <f t="shared" si="133"/>
        <v>2.6825983261663023E-31</v>
      </c>
    </row>
    <row r="653" spans="2:30" x14ac:dyDescent="0.25">
      <c r="B653" s="8">
        <v>646</v>
      </c>
      <c r="C653" s="9" t="s">
        <v>21</v>
      </c>
      <c r="D653" s="15">
        <f t="shared" si="122"/>
        <v>133.33693068149518</v>
      </c>
      <c r="E653" s="16">
        <f t="shared" si="123"/>
        <v>166.67231395575027</v>
      </c>
      <c r="F653" s="16">
        <f t="shared" si="124"/>
        <v>220.96282229293919</v>
      </c>
      <c r="G653" s="16">
        <f t="shared" si="125"/>
        <v>96.509633531238251</v>
      </c>
      <c r="H653" s="16">
        <f t="shared" si="126"/>
        <v>8.0942772153136744</v>
      </c>
      <c r="I653" s="17">
        <f t="shared" si="127"/>
        <v>0.12332991059571781</v>
      </c>
      <c r="W653" s="8">
        <v>646</v>
      </c>
      <c r="X653" s="9" t="s">
        <v>22</v>
      </c>
      <c r="Y653" s="15">
        <f t="shared" si="128"/>
        <v>4.6309740848484635</v>
      </c>
      <c r="Z653" s="16">
        <f t="shared" si="129"/>
        <v>0.20091637099832821</v>
      </c>
      <c r="AA653" s="16">
        <f t="shared" si="130"/>
        <v>1.1017489699796009E-5</v>
      </c>
      <c r="AB653" s="16">
        <f t="shared" si="131"/>
        <v>2.2046575792506325E-13</v>
      </c>
      <c r="AC653" s="16">
        <f t="shared" si="132"/>
        <v>7.1337915449218966E-22</v>
      </c>
      <c r="AD653" s="17">
        <f t="shared" si="133"/>
        <v>3.2191179913995628E-31</v>
      </c>
    </row>
    <row r="654" spans="2:30" x14ac:dyDescent="0.25">
      <c r="B654" s="8">
        <v>647</v>
      </c>
      <c r="C654" s="9" t="s">
        <v>22</v>
      </c>
      <c r="D654" s="15">
        <f t="shared" si="122"/>
        <v>134.67029998831012</v>
      </c>
      <c r="E654" s="16">
        <f t="shared" si="123"/>
        <v>170.00576023486528</v>
      </c>
      <c r="F654" s="16">
        <f t="shared" si="124"/>
        <v>232.01096340758616</v>
      </c>
      <c r="G654" s="16">
        <f t="shared" si="125"/>
        <v>106.16059688436208</v>
      </c>
      <c r="H654" s="16">
        <f t="shared" si="126"/>
        <v>9.3084187976107255</v>
      </c>
      <c r="I654" s="17">
        <f t="shared" si="127"/>
        <v>0.14799589271486135</v>
      </c>
      <c r="W654" s="8">
        <v>647</v>
      </c>
      <c r="X654" s="9" t="s">
        <v>22</v>
      </c>
      <c r="Y654" s="15">
        <f t="shared" si="128"/>
        <v>4.6772838256969482</v>
      </c>
      <c r="Z654" s="16">
        <f t="shared" si="129"/>
        <v>0.20493469841829479</v>
      </c>
      <c r="AA654" s="16">
        <f t="shared" si="130"/>
        <v>1.156836418478581E-5</v>
      </c>
      <c r="AB654" s="16">
        <f t="shared" si="131"/>
        <v>2.4251233371756961E-13</v>
      </c>
      <c r="AC654" s="16">
        <f t="shared" si="132"/>
        <v>8.2038602766601807E-22</v>
      </c>
      <c r="AD654" s="17">
        <f t="shared" si="133"/>
        <v>3.8629415896794752E-31</v>
      </c>
    </row>
    <row r="655" spans="2:30" x14ac:dyDescent="0.25">
      <c r="B655" s="8">
        <v>648</v>
      </c>
      <c r="C655" s="9" t="s">
        <v>22</v>
      </c>
      <c r="D655" s="15">
        <f t="shared" si="122"/>
        <v>136.01700298819321</v>
      </c>
      <c r="E655" s="16">
        <f t="shared" si="123"/>
        <v>173.40587543956258</v>
      </c>
      <c r="F655" s="16">
        <f t="shared" si="124"/>
        <v>243.61151157796547</v>
      </c>
      <c r="G655" s="16">
        <f t="shared" si="125"/>
        <v>116.7766565727983</v>
      </c>
      <c r="H655" s="16">
        <f t="shared" si="126"/>
        <v>10.704681617252334</v>
      </c>
      <c r="I655" s="17">
        <f t="shared" si="127"/>
        <v>0.17759507125783361</v>
      </c>
      <c r="W655" s="8">
        <v>648</v>
      </c>
      <c r="X655" s="9" t="s">
        <v>22</v>
      </c>
      <c r="Y655" s="15">
        <f t="shared" si="128"/>
        <v>4.7240566639539177</v>
      </c>
      <c r="Z655" s="16">
        <f t="shared" si="129"/>
        <v>0.20903339238666069</v>
      </c>
      <c r="AA655" s="16">
        <f t="shared" si="130"/>
        <v>1.2146782394025102E-5</v>
      </c>
      <c r="AB655" s="16">
        <f t="shared" si="131"/>
        <v>2.6676356708932658E-13</v>
      </c>
      <c r="AC655" s="16">
        <f t="shared" si="132"/>
        <v>9.4344393181592063E-22</v>
      </c>
      <c r="AD655" s="17">
        <f t="shared" si="133"/>
        <v>4.6355299076153704E-31</v>
      </c>
    </row>
    <row r="656" spans="2:30" x14ac:dyDescent="0.25">
      <c r="B656" s="8">
        <v>649</v>
      </c>
      <c r="C656" s="9" t="s">
        <v>21</v>
      </c>
      <c r="D656" s="15">
        <f t="shared" si="122"/>
        <v>134.65683295831127</v>
      </c>
      <c r="E656" s="16">
        <f t="shared" si="123"/>
        <v>169.93775793077131</v>
      </c>
      <c r="F656" s="16">
        <f t="shared" si="124"/>
        <v>231.4309359990672</v>
      </c>
      <c r="G656" s="16">
        <f t="shared" si="125"/>
        <v>105.09899091551847</v>
      </c>
      <c r="H656" s="16">
        <f t="shared" si="126"/>
        <v>9.0989793746644825</v>
      </c>
      <c r="I656" s="17">
        <f t="shared" si="127"/>
        <v>0.14207605700626688</v>
      </c>
      <c r="W656" s="8">
        <v>649</v>
      </c>
      <c r="X656" s="9" t="s">
        <v>22</v>
      </c>
      <c r="Y656" s="15">
        <f t="shared" si="128"/>
        <v>4.7712972305934569</v>
      </c>
      <c r="Z656" s="16">
        <f t="shared" si="129"/>
        <v>0.2132140602343939</v>
      </c>
      <c r="AA656" s="16">
        <f t="shared" si="130"/>
        <v>1.2754121513726358E-5</v>
      </c>
      <c r="AB656" s="16">
        <f t="shared" si="131"/>
        <v>2.9343992379825926E-13</v>
      </c>
      <c r="AC656" s="16">
        <f t="shared" si="132"/>
        <v>1.0849605215883087E-21</v>
      </c>
      <c r="AD656" s="17">
        <f t="shared" si="133"/>
        <v>5.5626358891384441E-31</v>
      </c>
    </row>
    <row r="657" spans="2:30" x14ac:dyDescent="0.25">
      <c r="B657" s="8">
        <v>650</v>
      </c>
      <c r="C657" s="9" t="s">
        <v>21</v>
      </c>
      <c r="D657" s="15">
        <f t="shared" si="122"/>
        <v>133.31026462872816</v>
      </c>
      <c r="E657" s="16">
        <f t="shared" si="123"/>
        <v>166.5390027721559</v>
      </c>
      <c r="F657" s="16">
        <f t="shared" si="124"/>
        <v>219.85938919911382</v>
      </c>
      <c r="G657" s="16">
        <f t="shared" si="125"/>
        <v>94.589091823966626</v>
      </c>
      <c r="H657" s="16">
        <f t="shared" si="126"/>
        <v>7.7341324684648098</v>
      </c>
      <c r="I657" s="17">
        <f t="shared" si="127"/>
        <v>0.11366084560501351</v>
      </c>
      <c r="W657" s="8">
        <v>650</v>
      </c>
      <c r="X657" s="9" t="s">
        <v>22</v>
      </c>
      <c r="Y657" s="15">
        <f t="shared" si="128"/>
        <v>4.8190102028993911</v>
      </c>
      <c r="Z657" s="16">
        <f t="shared" si="129"/>
        <v>0.21747834143908179</v>
      </c>
      <c r="AA657" s="16">
        <f t="shared" si="130"/>
        <v>1.3391827589412676E-5</v>
      </c>
      <c r="AB657" s="16">
        <f t="shared" si="131"/>
        <v>3.227839161780852E-13</v>
      </c>
      <c r="AC657" s="16">
        <f t="shared" si="132"/>
        <v>1.2477045998265549E-21</v>
      </c>
      <c r="AD657" s="17">
        <f t="shared" si="133"/>
        <v>6.6751630669661324E-31</v>
      </c>
    </row>
    <row r="658" spans="2:30" x14ac:dyDescent="0.25">
      <c r="B658" s="8">
        <v>651</v>
      </c>
      <c r="C658" s="9" t="s">
        <v>22</v>
      </c>
      <c r="D658" s="15">
        <f t="shared" si="122"/>
        <v>134.64336727501544</v>
      </c>
      <c r="E658" s="16">
        <f t="shared" si="123"/>
        <v>169.86978282759901</v>
      </c>
      <c r="F658" s="16">
        <f t="shared" si="124"/>
        <v>230.85235865906952</v>
      </c>
      <c r="G658" s="16">
        <f t="shared" si="125"/>
        <v>104.04800100636329</v>
      </c>
      <c r="H658" s="16">
        <f t="shared" si="126"/>
        <v>8.89425233873453</v>
      </c>
      <c r="I658" s="17">
        <f t="shared" si="127"/>
        <v>0.1363930147260162</v>
      </c>
      <c r="W658" s="8">
        <v>651</v>
      </c>
      <c r="X658" s="9" t="s">
        <v>22</v>
      </c>
      <c r="Y658" s="15">
        <f t="shared" si="128"/>
        <v>4.8672003049283852</v>
      </c>
      <c r="Z658" s="16">
        <f t="shared" si="129"/>
        <v>0.22182790826786342</v>
      </c>
      <c r="AA658" s="16">
        <f t="shared" si="130"/>
        <v>1.406141896888331E-5</v>
      </c>
      <c r="AB658" s="16">
        <f t="shared" si="131"/>
        <v>3.5506230779589376E-13</v>
      </c>
      <c r="AC658" s="16">
        <f t="shared" si="132"/>
        <v>1.434860289800538E-21</v>
      </c>
      <c r="AD658" s="17">
        <f t="shared" si="133"/>
        <v>8.0101956803593578E-31</v>
      </c>
    </row>
    <row r="659" spans="2:30" x14ac:dyDescent="0.25">
      <c r="B659" s="8">
        <v>652</v>
      </c>
      <c r="C659" s="9" t="s">
        <v>22</v>
      </c>
      <c r="D659" s="15">
        <f t="shared" si="122"/>
        <v>135.98980094776559</v>
      </c>
      <c r="E659" s="16">
        <f t="shared" si="123"/>
        <v>173.267178484151</v>
      </c>
      <c r="F659" s="16">
        <f t="shared" si="124"/>
        <v>242.394976592023</v>
      </c>
      <c r="G659" s="16">
        <f t="shared" si="125"/>
        <v>114.45280110699963</v>
      </c>
      <c r="H659" s="16">
        <f t="shared" si="126"/>
        <v>10.228390189544708</v>
      </c>
      <c r="I659" s="17">
        <f t="shared" si="127"/>
        <v>0.16367161767121943</v>
      </c>
      <c r="W659" s="8">
        <v>652</v>
      </c>
      <c r="X659" s="9" t="s">
        <v>22</v>
      </c>
      <c r="Y659" s="15">
        <f t="shared" si="128"/>
        <v>4.9158723079776694</v>
      </c>
      <c r="Z659" s="16">
        <f t="shared" si="129"/>
        <v>0.22626446643322068</v>
      </c>
      <c r="AA659" s="16">
        <f t="shared" si="130"/>
        <v>1.4764489917327477E-5</v>
      </c>
      <c r="AB659" s="16">
        <f t="shared" si="131"/>
        <v>3.9056853857548316E-13</v>
      </c>
      <c r="AC659" s="16">
        <f t="shared" si="132"/>
        <v>1.6500893332706186E-21</v>
      </c>
      <c r="AD659" s="17">
        <f t="shared" si="133"/>
        <v>9.6122348164312291E-31</v>
      </c>
    </row>
    <row r="660" spans="2:30" x14ac:dyDescent="0.25">
      <c r="B660" s="8">
        <v>653</v>
      </c>
      <c r="C660" s="9" t="s">
        <v>21</v>
      </c>
      <c r="D660" s="15">
        <f t="shared" si="122"/>
        <v>134.62990293828793</v>
      </c>
      <c r="E660" s="16">
        <f t="shared" si="123"/>
        <v>169.80183491446797</v>
      </c>
      <c r="F660" s="16">
        <f t="shared" si="124"/>
        <v>230.27522776242185</v>
      </c>
      <c r="G660" s="16">
        <f t="shared" si="125"/>
        <v>103.00752099629968</v>
      </c>
      <c r="H660" s="16">
        <f t="shared" si="126"/>
        <v>8.6941316611130013</v>
      </c>
      <c r="I660" s="17">
        <f t="shared" si="127"/>
        <v>0.13093729413697555</v>
      </c>
      <c r="W660" s="8">
        <v>653</v>
      </c>
      <c r="X660" s="9" t="s">
        <v>22</v>
      </c>
      <c r="Y660" s="15">
        <f t="shared" si="128"/>
        <v>4.9650310310574461</v>
      </c>
      <c r="Z660" s="16">
        <f t="shared" si="129"/>
        <v>0.2307897557618851</v>
      </c>
      <c r="AA660" s="16">
        <f t="shared" si="130"/>
        <v>1.5502714413193851E-5</v>
      </c>
      <c r="AB660" s="16">
        <f t="shared" si="131"/>
        <v>4.296253924330315E-13</v>
      </c>
      <c r="AC660" s="16">
        <f t="shared" si="132"/>
        <v>1.8976027332612111E-21</v>
      </c>
      <c r="AD660" s="17">
        <f t="shared" si="133"/>
        <v>1.1534681779717474E-30</v>
      </c>
    </row>
    <row r="661" spans="2:30" x14ac:dyDescent="0.25">
      <c r="B661" s="8">
        <v>654</v>
      </c>
      <c r="C661" s="9" t="s">
        <v>21</v>
      </c>
      <c r="D661" s="15">
        <f t="shared" si="122"/>
        <v>133.28360390890504</v>
      </c>
      <c r="E661" s="16">
        <f t="shared" si="123"/>
        <v>166.40579821617862</v>
      </c>
      <c r="F661" s="16">
        <f t="shared" si="124"/>
        <v>218.76146637430074</v>
      </c>
      <c r="G661" s="16">
        <f t="shared" si="125"/>
        <v>92.706768896669715</v>
      </c>
      <c r="H661" s="16">
        <f t="shared" si="126"/>
        <v>7.3900119119460506</v>
      </c>
      <c r="I661" s="17">
        <f t="shared" si="127"/>
        <v>0.10474983530958044</v>
      </c>
      <c r="W661" s="8">
        <v>654</v>
      </c>
      <c r="X661" s="9" t="s">
        <v>22</v>
      </c>
      <c r="Y661" s="15">
        <f t="shared" si="128"/>
        <v>5.0146813413680205</v>
      </c>
      <c r="Z661" s="16">
        <f t="shared" si="129"/>
        <v>0.23540555087712281</v>
      </c>
      <c r="AA661" s="16">
        <f t="shared" si="130"/>
        <v>1.6277850133853542E-5</v>
      </c>
      <c r="AB661" s="16">
        <f t="shared" si="131"/>
        <v>4.7258793167633469E-13</v>
      </c>
      <c r="AC661" s="16">
        <f t="shared" si="132"/>
        <v>2.1822431432503927E-21</v>
      </c>
      <c r="AD661" s="17">
        <f t="shared" si="133"/>
        <v>1.3841618135660969E-30</v>
      </c>
    </row>
    <row r="662" spans="2:30" x14ac:dyDescent="0.25">
      <c r="B662" s="8">
        <v>655</v>
      </c>
      <c r="C662" s="9" t="s">
        <v>21</v>
      </c>
      <c r="D662" s="15">
        <f t="shared" si="122"/>
        <v>131.95076786981599</v>
      </c>
      <c r="E662" s="16">
        <f t="shared" si="123"/>
        <v>163.07768225185504</v>
      </c>
      <c r="F662" s="16">
        <f t="shared" si="124"/>
        <v>207.82339305558568</v>
      </c>
      <c r="G662" s="16">
        <f t="shared" si="125"/>
        <v>83.436092007002742</v>
      </c>
      <c r="H662" s="16">
        <f t="shared" si="126"/>
        <v>6.281510125154143</v>
      </c>
      <c r="I662" s="17">
        <f t="shared" si="127"/>
        <v>8.3799868247664361E-2</v>
      </c>
      <c r="W662" s="8">
        <v>655</v>
      </c>
      <c r="X662" s="9" t="s">
        <v>22</v>
      </c>
      <c r="Y662" s="15">
        <f t="shared" si="128"/>
        <v>5.0648281547817007</v>
      </c>
      <c r="Z662" s="16">
        <f t="shared" si="129"/>
        <v>0.24011366189466526</v>
      </c>
      <c r="AA662" s="16">
        <f t="shared" si="130"/>
        <v>1.7091742640546219E-5</v>
      </c>
      <c r="AB662" s="16">
        <f t="shared" si="131"/>
        <v>5.1984672484396819E-13</v>
      </c>
      <c r="AC662" s="16">
        <f t="shared" si="132"/>
        <v>2.5095796147379514E-21</v>
      </c>
      <c r="AD662" s="17">
        <f t="shared" si="133"/>
        <v>1.6609941762793162E-30</v>
      </c>
    </row>
    <row r="663" spans="2:30" x14ac:dyDescent="0.25">
      <c r="B663" s="8">
        <v>656</v>
      </c>
      <c r="C663" s="9" t="s">
        <v>21</v>
      </c>
      <c r="D663" s="15">
        <f t="shared" si="122"/>
        <v>130.63126019111783</v>
      </c>
      <c r="E663" s="16">
        <f t="shared" si="123"/>
        <v>159.81612860681793</v>
      </c>
      <c r="F663" s="16">
        <f t="shared" si="124"/>
        <v>197.43222340280639</v>
      </c>
      <c r="G663" s="16">
        <f t="shared" si="125"/>
        <v>75.092482806302471</v>
      </c>
      <c r="H663" s="16">
        <f t="shared" si="126"/>
        <v>5.339283606381021</v>
      </c>
      <c r="I663" s="17">
        <f t="shared" si="127"/>
        <v>6.7039894598131491E-2</v>
      </c>
      <c r="W663" s="8">
        <v>656</v>
      </c>
      <c r="X663" s="9" t="s">
        <v>22</v>
      </c>
      <c r="Y663" s="15">
        <f t="shared" si="128"/>
        <v>5.1154764363295175</v>
      </c>
      <c r="Z663" s="16">
        <f t="shared" si="129"/>
        <v>0.24491593513255858</v>
      </c>
      <c r="AA663" s="16">
        <f t="shared" si="130"/>
        <v>1.7946329772573531E-5</v>
      </c>
      <c r="AB663" s="16">
        <f t="shared" si="131"/>
        <v>5.7183139732836505E-13</v>
      </c>
      <c r="AC663" s="16">
        <f t="shared" si="132"/>
        <v>2.8860165569486439E-21</v>
      </c>
      <c r="AD663" s="17">
        <f t="shared" si="133"/>
        <v>1.9931930115351794E-30</v>
      </c>
    </row>
    <row r="664" spans="2:30" x14ac:dyDescent="0.25">
      <c r="B664" s="8">
        <v>657</v>
      </c>
      <c r="C664" s="9" t="s">
        <v>22</v>
      </c>
      <c r="D664" s="15">
        <f t="shared" si="122"/>
        <v>131.93757279302901</v>
      </c>
      <c r="E664" s="16">
        <f t="shared" si="123"/>
        <v>163.01245117895428</v>
      </c>
      <c r="F664" s="16">
        <f t="shared" si="124"/>
        <v>207.30383457294673</v>
      </c>
      <c r="G664" s="16">
        <f t="shared" si="125"/>
        <v>82.60173108693273</v>
      </c>
      <c r="H664" s="16">
        <f t="shared" si="126"/>
        <v>6.140176147338174</v>
      </c>
      <c r="I664" s="17">
        <f t="shared" si="127"/>
        <v>8.0447873517757784E-2</v>
      </c>
      <c r="W664" s="8">
        <v>657</v>
      </c>
      <c r="X664" s="9" t="s">
        <v>22</v>
      </c>
      <c r="Y664" s="15">
        <f t="shared" si="128"/>
        <v>5.1666312006928123</v>
      </c>
      <c r="Z664" s="16">
        <f t="shared" si="129"/>
        <v>0.24981425383520975</v>
      </c>
      <c r="AA664" s="16">
        <f t="shared" si="130"/>
        <v>1.8843646261202209E-5</v>
      </c>
      <c r="AB664" s="16">
        <f t="shared" si="131"/>
        <v>6.2901453706120164E-13</v>
      </c>
      <c r="AC664" s="16">
        <f t="shared" si="132"/>
        <v>3.3189190404909402E-21</v>
      </c>
      <c r="AD664" s="17">
        <f t="shared" si="133"/>
        <v>2.3918316138422152E-30</v>
      </c>
    </row>
    <row r="665" spans="2:30" x14ac:dyDescent="0.25">
      <c r="B665" s="8">
        <v>658</v>
      </c>
      <c r="C665" s="9" t="s">
        <v>21</v>
      </c>
      <c r="D665" s="15">
        <f t="shared" si="122"/>
        <v>130.61819706509871</v>
      </c>
      <c r="E665" s="16">
        <f t="shared" si="123"/>
        <v>159.75220215537519</v>
      </c>
      <c r="F665" s="16">
        <f t="shared" si="124"/>
        <v>196.93864284429938</v>
      </c>
      <c r="G665" s="16">
        <f t="shared" si="125"/>
        <v>74.341557978239464</v>
      </c>
      <c r="H665" s="16">
        <f t="shared" si="126"/>
        <v>5.2191497252374477</v>
      </c>
      <c r="I665" s="17">
        <f t="shared" si="127"/>
        <v>6.4358298814206225E-2</v>
      </c>
      <c r="W665" s="8">
        <v>658</v>
      </c>
      <c r="X665" s="9" t="s">
        <v>22</v>
      </c>
      <c r="Y665" s="15">
        <f t="shared" si="128"/>
        <v>5.2182975126997402</v>
      </c>
      <c r="Z665" s="16">
        <f t="shared" si="129"/>
        <v>0.25481053891191396</v>
      </c>
      <c r="AA665" s="16">
        <f t="shared" si="130"/>
        <v>1.978582857426232E-5</v>
      </c>
      <c r="AB665" s="16">
        <f t="shared" si="131"/>
        <v>6.9191599076732187E-13</v>
      </c>
      <c r="AC665" s="16">
        <f t="shared" si="132"/>
        <v>3.8167568965645807E-21</v>
      </c>
      <c r="AD665" s="17">
        <f t="shared" si="133"/>
        <v>2.870197936610658E-30</v>
      </c>
    </row>
    <row r="666" spans="2:30" x14ac:dyDescent="0.25">
      <c r="B666" s="8">
        <v>659</v>
      </c>
      <c r="C666" s="9" t="s">
        <v>22</v>
      </c>
      <c r="D666" s="15">
        <f t="shared" si="122"/>
        <v>131.92437903574969</v>
      </c>
      <c r="E666" s="16">
        <f t="shared" si="123"/>
        <v>162.9472461984827</v>
      </c>
      <c r="F666" s="16">
        <f t="shared" si="124"/>
        <v>206.78557498651435</v>
      </c>
      <c r="G666" s="16">
        <f t="shared" si="125"/>
        <v>81.775713776063412</v>
      </c>
      <c r="H666" s="16">
        <f t="shared" si="126"/>
        <v>6.0020221840230645</v>
      </c>
      <c r="I666" s="17">
        <f t="shared" si="127"/>
        <v>7.7229958577047467E-2</v>
      </c>
      <c r="W666" s="8">
        <v>659</v>
      </c>
      <c r="X666" s="9" t="s">
        <v>22</v>
      </c>
      <c r="Y666" s="15">
        <f t="shared" si="128"/>
        <v>5.2704804878267373</v>
      </c>
      <c r="Z666" s="16">
        <f t="shared" si="129"/>
        <v>0.25990674969015226</v>
      </c>
      <c r="AA666" s="16">
        <f t="shared" si="130"/>
        <v>2.0775120002975439E-5</v>
      </c>
      <c r="AB666" s="16">
        <f t="shared" si="131"/>
        <v>7.6110758984405416E-13</v>
      </c>
      <c r="AC666" s="16">
        <f t="shared" si="132"/>
        <v>4.389270431049267E-21</v>
      </c>
      <c r="AD666" s="17">
        <f t="shared" si="133"/>
        <v>3.4442375239327894E-30</v>
      </c>
    </row>
    <row r="667" spans="2:30" x14ac:dyDescent="0.25">
      <c r="B667" s="8">
        <v>660</v>
      </c>
      <c r="C667" s="9" t="s">
        <v>22</v>
      </c>
      <c r="D667" s="15">
        <f t="shared" si="122"/>
        <v>133.24362282610718</v>
      </c>
      <c r="E667" s="16">
        <f t="shared" si="123"/>
        <v>166.20619112245237</v>
      </c>
      <c r="F667" s="16">
        <f t="shared" si="124"/>
        <v>217.12485373584008</v>
      </c>
      <c r="G667" s="16">
        <f t="shared" si="125"/>
        <v>89.953285153669768</v>
      </c>
      <c r="H667" s="16">
        <f t="shared" si="126"/>
        <v>6.9023255116265236</v>
      </c>
      <c r="I667" s="17">
        <f t="shared" si="127"/>
        <v>9.2675950292456954E-2</v>
      </c>
      <c r="W667" s="8">
        <v>660</v>
      </c>
      <c r="X667" s="9" t="s">
        <v>22</v>
      </c>
      <c r="Y667" s="15">
        <f t="shared" si="128"/>
        <v>5.3231852927050047</v>
      </c>
      <c r="Z667" s="16">
        <f t="shared" si="129"/>
        <v>0.26510488468395532</v>
      </c>
      <c r="AA667" s="16">
        <f t="shared" si="130"/>
        <v>2.1813876003124212E-5</v>
      </c>
      <c r="AB667" s="16">
        <f t="shared" si="131"/>
        <v>8.3721834882845961E-13</v>
      </c>
      <c r="AC667" s="16">
        <f t="shared" si="132"/>
        <v>5.0476609957066566E-21</v>
      </c>
      <c r="AD667" s="17">
        <f t="shared" si="133"/>
        <v>4.133085028719347E-30</v>
      </c>
    </row>
    <row r="668" spans="2:30" x14ac:dyDescent="0.25">
      <c r="B668" s="8">
        <v>661</v>
      </c>
      <c r="C668" s="9" t="s">
        <v>21</v>
      </c>
      <c r="D668" s="15">
        <f t="shared" si="122"/>
        <v>131.91118659784613</v>
      </c>
      <c r="E668" s="16">
        <f t="shared" si="123"/>
        <v>162.88206730000331</v>
      </c>
      <c r="F668" s="16">
        <f t="shared" si="124"/>
        <v>206.26861104904808</v>
      </c>
      <c r="G668" s="16">
        <f t="shared" si="125"/>
        <v>80.95795663830279</v>
      </c>
      <c r="H668" s="16">
        <f t="shared" si="126"/>
        <v>5.8669766848825446</v>
      </c>
      <c r="I668" s="17">
        <f t="shared" si="127"/>
        <v>7.4140760233965569E-2</v>
      </c>
      <c r="W668" s="8">
        <v>661</v>
      </c>
      <c r="X668" s="9" t="s">
        <v>22</v>
      </c>
      <c r="Y668" s="15">
        <f t="shared" si="128"/>
        <v>5.3764171456320549</v>
      </c>
      <c r="Z668" s="16">
        <f t="shared" si="129"/>
        <v>0.27040698237763444</v>
      </c>
      <c r="AA668" s="16">
        <f t="shared" si="130"/>
        <v>2.2904569803280425E-5</v>
      </c>
      <c r="AB668" s="16">
        <f t="shared" si="131"/>
        <v>9.2094018371130561E-13</v>
      </c>
      <c r="AC668" s="16">
        <f t="shared" si="132"/>
        <v>5.8048101450626545E-21</v>
      </c>
      <c r="AD668" s="17">
        <f t="shared" si="133"/>
        <v>4.9597020344632166E-30</v>
      </c>
    </row>
    <row r="669" spans="2:30" x14ac:dyDescent="0.25">
      <c r="B669" s="8">
        <v>662</v>
      </c>
      <c r="C669" s="9" t="s">
        <v>22</v>
      </c>
      <c r="D669" s="15">
        <f t="shared" si="122"/>
        <v>133.2302984638246</v>
      </c>
      <c r="E669" s="16">
        <f t="shared" si="123"/>
        <v>166.13970864600338</v>
      </c>
      <c r="F669" s="16">
        <f t="shared" si="124"/>
        <v>216.58204160150049</v>
      </c>
      <c r="G669" s="16">
        <f t="shared" si="125"/>
        <v>89.053752302133077</v>
      </c>
      <c r="H669" s="16">
        <f t="shared" si="126"/>
        <v>6.7470231876149258</v>
      </c>
      <c r="I669" s="17">
        <f t="shared" si="127"/>
        <v>8.8968912280758677E-2</v>
      </c>
      <c r="W669" s="8">
        <v>662</v>
      </c>
      <c r="X669" s="9" t="s">
        <v>22</v>
      </c>
      <c r="Y669" s="15">
        <f t="shared" si="128"/>
        <v>5.4301813170883753</v>
      </c>
      <c r="Z669" s="16">
        <f t="shared" si="129"/>
        <v>0.27581512202518715</v>
      </c>
      <c r="AA669" s="16">
        <f t="shared" si="130"/>
        <v>2.4049798293444447E-5</v>
      </c>
      <c r="AB669" s="16">
        <f t="shared" si="131"/>
        <v>1.0130342020824363E-12</v>
      </c>
      <c r="AC669" s="16">
        <f t="shared" si="132"/>
        <v>6.675531666822052E-21</v>
      </c>
      <c r="AD669" s="17">
        <f t="shared" si="133"/>
        <v>5.9516424413558598E-30</v>
      </c>
    </row>
    <row r="670" spans="2:30" x14ac:dyDescent="0.25">
      <c r="B670" s="8">
        <v>663</v>
      </c>
      <c r="C670" s="9" t="s">
        <v>22</v>
      </c>
      <c r="D670" s="15">
        <f t="shared" si="122"/>
        <v>134.56260144846286</v>
      </c>
      <c r="E670" s="16">
        <f t="shared" si="123"/>
        <v>169.46250281892347</v>
      </c>
      <c r="F670" s="16">
        <f t="shared" si="124"/>
        <v>227.41114368157554</v>
      </c>
      <c r="G670" s="16">
        <f t="shared" si="125"/>
        <v>97.959127532346386</v>
      </c>
      <c r="H670" s="16">
        <f t="shared" si="126"/>
        <v>7.7590766657571644</v>
      </c>
      <c r="I670" s="17">
        <f t="shared" si="127"/>
        <v>0.10676269473691041</v>
      </c>
      <c r="W670" s="8">
        <v>663</v>
      </c>
      <c r="X670" s="9" t="s">
        <v>22</v>
      </c>
      <c r="Y670" s="15">
        <f t="shared" si="128"/>
        <v>5.4844831302592594</v>
      </c>
      <c r="Z670" s="16">
        <f t="shared" si="129"/>
        <v>0.28133142446569093</v>
      </c>
      <c r="AA670" s="16">
        <f t="shared" si="130"/>
        <v>2.5252288208116669E-5</v>
      </c>
      <c r="AB670" s="16">
        <f t="shared" si="131"/>
        <v>1.1143376222906799E-12</v>
      </c>
      <c r="AC670" s="16">
        <f t="shared" si="132"/>
        <v>7.6768614168453589E-21</v>
      </c>
      <c r="AD670" s="17">
        <f t="shared" si="133"/>
        <v>7.1419709296270314E-30</v>
      </c>
    </row>
    <row r="671" spans="2:30" x14ac:dyDescent="0.25">
      <c r="B671" s="8">
        <v>664</v>
      </c>
      <c r="C671" s="9" t="s">
        <v>21</v>
      </c>
      <c r="D671" s="15">
        <f t="shared" si="122"/>
        <v>133.21697543397823</v>
      </c>
      <c r="E671" s="16">
        <f t="shared" si="123"/>
        <v>166.073252762545</v>
      </c>
      <c r="F671" s="16">
        <f t="shared" si="124"/>
        <v>216.04058649749675</v>
      </c>
      <c r="G671" s="16">
        <f t="shared" si="125"/>
        <v>88.163214779111755</v>
      </c>
      <c r="H671" s="16">
        <f t="shared" si="126"/>
        <v>6.5952151658935891</v>
      </c>
      <c r="I671" s="17">
        <f t="shared" si="127"/>
        <v>8.5410155789528333E-2</v>
      </c>
      <c r="W671" s="8">
        <v>664</v>
      </c>
      <c r="X671" s="9" t="s">
        <v>22</v>
      </c>
      <c r="Y671" s="15">
        <f t="shared" si="128"/>
        <v>5.5393279615618516</v>
      </c>
      <c r="Z671" s="16">
        <f t="shared" si="129"/>
        <v>0.28695805295500476</v>
      </c>
      <c r="AA671" s="16">
        <f t="shared" si="130"/>
        <v>2.6514902618522504E-5</v>
      </c>
      <c r="AB671" s="16">
        <f t="shared" si="131"/>
        <v>1.225771384519748E-12</v>
      </c>
      <c r="AC671" s="16">
        <f t="shared" si="132"/>
        <v>8.8283906293721613E-21</v>
      </c>
      <c r="AD671" s="17">
        <f t="shared" si="133"/>
        <v>8.5703651155524377E-30</v>
      </c>
    </row>
    <row r="672" spans="2:30" x14ac:dyDescent="0.25">
      <c r="B672" s="8">
        <v>665</v>
      </c>
      <c r="C672" s="9" t="s">
        <v>21</v>
      </c>
      <c r="D672" s="15">
        <f t="shared" si="122"/>
        <v>131.88480567963845</v>
      </c>
      <c r="E672" s="16">
        <f t="shared" si="123"/>
        <v>162.75178770729408</v>
      </c>
      <c r="F672" s="16">
        <f t="shared" si="124"/>
        <v>205.23855717262191</v>
      </c>
      <c r="G672" s="16">
        <f t="shared" si="125"/>
        <v>79.346893301200581</v>
      </c>
      <c r="H672" s="16">
        <f t="shared" si="126"/>
        <v>5.6059328910095507</v>
      </c>
      <c r="I672" s="17">
        <f t="shared" si="127"/>
        <v>6.8328124631622675E-2</v>
      </c>
      <c r="W672" s="8">
        <v>665</v>
      </c>
      <c r="X672" s="9" t="s">
        <v>22</v>
      </c>
      <c r="Y672" s="15">
        <f t="shared" si="128"/>
        <v>5.5947212411774698</v>
      </c>
      <c r="Z672" s="16">
        <f t="shared" si="129"/>
        <v>0.29269721401410487</v>
      </c>
      <c r="AA672" s="16">
        <f t="shared" si="130"/>
        <v>2.784064774944863E-5</v>
      </c>
      <c r="AB672" s="16">
        <f t="shared" si="131"/>
        <v>1.3483485229717228E-12</v>
      </c>
      <c r="AC672" s="16">
        <f t="shared" si="132"/>
        <v>1.0152649223777984E-20</v>
      </c>
      <c r="AD672" s="17">
        <f t="shared" si="133"/>
        <v>1.0284438138662925E-29</v>
      </c>
    </row>
    <row r="673" spans="2:30" x14ac:dyDescent="0.25">
      <c r="B673" s="8">
        <v>666</v>
      </c>
      <c r="C673" s="9" t="s">
        <v>21</v>
      </c>
      <c r="D673" s="15">
        <f t="shared" si="122"/>
        <v>130.56595762284206</v>
      </c>
      <c r="E673" s="16">
        <f t="shared" si="123"/>
        <v>159.49675195314819</v>
      </c>
      <c r="F673" s="16">
        <f t="shared" si="124"/>
        <v>194.9766293139908</v>
      </c>
      <c r="G673" s="16">
        <f t="shared" si="125"/>
        <v>71.41220397108053</v>
      </c>
      <c r="H673" s="16">
        <f t="shared" si="126"/>
        <v>4.7650429573581183</v>
      </c>
      <c r="I673" s="17">
        <f t="shared" si="127"/>
        <v>5.4662499705298143E-2</v>
      </c>
      <c r="W673" s="8">
        <v>666</v>
      </c>
      <c r="X673" s="9" t="s">
        <v>22</v>
      </c>
      <c r="Y673" s="15">
        <f t="shared" si="128"/>
        <v>5.6506684535892449</v>
      </c>
      <c r="Z673" s="16">
        <f t="shared" si="129"/>
        <v>0.29855115829438694</v>
      </c>
      <c r="AA673" s="16">
        <f t="shared" si="130"/>
        <v>2.9232680136921064E-5</v>
      </c>
      <c r="AB673" s="16">
        <f t="shared" si="131"/>
        <v>1.4831833752688952E-12</v>
      </c>
      <c r="AC673" s="16">
        <f t="shared" si="132"/>
        <v>1.1675546607344681E-20</v>
      </c>
      <c r="AD673" s="17">
        <f t="shared" si="133"/>
        <v>1.2341325766395509E-29</v>
      </c>
    </row>
    <row r="674" spans="2:30" x14ac:dyDescent="0.25">
      <c r="B674" s="8">
        <v>667</v>
      </c>
      <c r="C674" s="9" t="s">
        <v>22</v>
      </c>
      <c r="D674" s="15">
        <f t="shared" si="122"/>
        <v>131.8716171990705</v>
      </c>
      <c r="E674" s="16">
        <f t="shared" si="123"/>
        <v>162.68668699221115</v>
      </c>
      <c r="F674" s="16">
        <f t="shared" si="124"/>
        <v>204.72546077969034</v>
      </c>
      <c r="G674" s="16">
        <f t="shared" si="125"/>
        <v>78.553424368188587</v>
      </c>
      <c r="H674" s="16">
        <f t="shared" si="126"/>
        <v>5.479799400961836</v>
      </c>
      <c r="I674" s="17">
        <f t="shared" si="127"/>
        <v>6.5594999646357774E-2</v>
      </c>
      <c r="W674" s="8">
        <v>667</v>
      </c>
      <c r="X674" s="9" t="s">
        <v>22</v>
      </c>
      <c r="Y674" s="15">
        <f t="shared" si="128"/>
        <v>5.7071751381251374</v>
      </c>
      <c r="Z674" s="16">
        <f t="shared" si="129"/>
        <v>0.30452218146027471</v>
      </c>
      <c r="AA674" s="16">
        <f t="shared" si="130"/>
        <v>3.0694314143767119E-5</v>
      </c>
      <c r="AB674" s="16">
        <f t="shared" si="131"/>
        <v>1.6315017127957848E-12</v>
      </c>
      <c r="AC674" s="16">
        <f t="shared" si="132"/>
        <v>1.3426878598446382E-20</v>
      </c>
      <c r="AD674" s="17">
        <f t="shared" si="133"/>
        <v>1.4809590919674609E-29</v>
      </c>
    </row>
    <row r="675" spans="2:30" x14ac:dyDescent="0.25">
      <c r="B675" s="8">
        <v>668</v>
      </c>
      <c r="C675" s="9" t="s">
        <v>21</v>
      </c>
      <c r="D675" s="15">
        <f t="shared" si="122"/>
        <v>130.5529010270798</v>
      </c>
      <c r="E675" s="16">
        <f t="shared" si="123"/>
        <v>159.43295325236693</v>
      </c>
      <c r="F675" s="16">
        <f t="shared" si="124"/>
        <v>194.4891877407058</v>
      </c>
      <c r="G675" s="16">
        <f t="shared" si="125"/>
        <v>70.698081931369728</v>
      </c>
      <c r="H675" s="16">
        <f t="shared" si="126"/>
        <v>4.6578294908175604</v>
      </c>
      <c r="I675" s="17">
        <f t="shared" si="127"/>
        <v>5.2475999717086219E-2</v>
      </c>
      <c r="W675" s="8">
        <v>668</v>
      </c>
      <c r="X675" s="9" t="s">
        <v>22</v>
      </c>
      <c r="Y675" s="15">
        <f t="shared" si="128"/>
        <v>5.7642468895063885</v>
      </c>
      <c r="Z675" s="16">
        <f t="shared" si="129"/>
        <v>0.31061262508948023</v>
      </c>
      <c r="AA675" s="16">
        <f t="shared" si="130"/>
        <v>3.2229029850955474E-5</v>
      </c>
      <c r="AB675" s="16">
        <f t="shared" si="131"/>
        <v>1.7946518840753633E-12</v>
      </c>
      <c r="AC675" s="16">
        <f t="shared" si="132"/>
        <v>1.5440910388213339E-20</v>
      </c>
      <c r="AD675" s="17">
        <f t="shared" si="133"/>
        <v>1.7771509103609531E-29</v>
      </c>
    </row>
    <row r="676" spans="2:30" x14ac:dyDescent="0.25">
      <c r="B676" s="8">
        <v>669</v>
      </c>
      <c r="C676" s="9" t="s">
        <v>22</v>
      </c>
      <c r="D676" s="15">
        <f t="shared" si="122"/>
        <v>131.85843003735059</v>
      </c>
      <c r="E676" s="16">
        <f t="shared" si="123"/>
        <v>162.62161231741428</v>
      </c>
      <c r="F676" s="16">
        <f t="shared" si="124"/>
        <v>204.2136471277411</v>
      </c>
      <c r="G676" s="16">
        <f t="shared" si="125"/>
        <v>77.767890124506707</v>
      </c>
      <c r="H676" s="16">
        <f t="shared" si="126"/>
        <v>5.3565039144401938</v>
      </c>
      <c r="I676" s="17">
        <f t="shared" si="127"/>
        <v>6.2971199660503463E-2</v>
      </c>
      <c r="W676" s="8">
        <v>669</v>
      </c>
      <c r="X676" s="9" t="s">
        <v>22</v>
      </c>
      <c r="Y676" s="15">
        <f t="shared" si="128"/>
        <v>5.8218893584014522</v>
      </c>
      <c r="Z676" s="16">
        <f t="shared" si="129"/>
        <v>0.31682487759126982</v>
      </c>
      <c r="AA676" s="16">
        <f t="shared" si="130"/>
        <v>3.3840481343503252E-5</v>
      </c>
      <c r="AB676" s="16">
        <f t="shared" si="131"/>
        <v>1.9741170724828999E-12</v>
      </c>
      <c r="AC676" s="16">
        <f t="shared" si="132"/>
        <v>1.7757046946445337E-20</v>
      </c>
      <c r="AD676" s="17">
        <f t="shared" si="133"/>
        <v>2.1325810924331436E-29</v>
      </c>
    </row>
    <row r="677" spans="2:30" x14ac:dyDescent="0.25">
      <c r="B677" s="8">
        <v>670</v>
      </c>
      <c r="C677" s="9" t="s">
        <v>22</v>
      </c>
      <c r="D677" s="15">
        <f t="shared" si="122"/>
        <v>133.1770143377241</v>
      </c>
      <c r="E677" s="16">
        <f t="shared" si="123"/>
        <v>165.87404456376257</v>
      </c>
      <c r="F677" s="16">
        <f t="shared" si="124"/>
        <v>214.42432948412815</v>
      </c>
      <c r="G677" s="16">
        <f t="shared" si="125"/>
        <v>85.544679136957384</v>
      </c>
      <c r="H677" s="16">
        <f t="shared" si="126"/>
        <v>6.1599795016062222</v>
      </c>
      <c r="I677" s="17">
        <f t="shared" si="127"/>
        <v>7.5565439592604158E-2</v>
      </c>
      <c r="W677" s="8">
        <v>670</v>
      </c>
      <c r="X677" s="9" t="s">
        <v>22</v>
      </c>
      <c r="Y677" s="15">
        <f t="shared" si="128"/>
        <v>5.880108251985467</v>
      </c>
      <c r="Z677" s="16">
        <f t="shared" si="129"/>
        <v>0.32316137514309523</v>
      </c>
      <c r="AA677" s="16">
        <f t="shared" si="130"/>
        <v>3.5532505410678415E-5</v>
      </c>
      <c r="AB677" s="16">
        <f t="shared" si="131"/>
        <v>2.1715287797311902E-12</v>
      </c>
      <c r="AC677" s="16">
        <f t="shared" si="132"/>
        <v>2.0420603988412137E-20</v>
      </c>
      <c r="AD677" s="17">
        <f t="shared" si="133"/>
        <v>2.5590973109197721E-29</v>
      </c>
    </row>
    <row r="678" spans="2:30" x14ac:dyDescent="0.25">
      <c r="B678" s="8">
        <v>671</v>
      </c>
      <c r="C678" s="9" t="s">
        <v>21</v>
      </c>
      <c r="D678" s="15">
        <f t="shared" si="122"/>
        <v>131.84524419434686</v>
      </c>
      <c r="E678" s="16">
        <f t="shared" si="123"/>
        <v>162.5565636724873</v>
      </c>
      <c r="F678" s="16">
        <f t="shared" si="124"/>
        <v>203.70311300992174</v>
      </c>
      <c r="G678" s="16">
        <f t="shared" si="125"/>
        <v>76.990211223261653</v>
      </c>
      <c r="H678" s="16">
        <f t="shared" si="126"/>
        <v>5.2359825763652887</v>
      </c>
      <c r="I678" s="17">
        <f t="shared" si="127"/>
        <v>6.0452351674083332E-2</v>
      </c>
      <c r="W678" s="8">
        <v>671</v>
      </c>
      <c r="X678" s="9" t="s">
        <v>22</v>
      </c>
      <c r="Y678" s="15">
        <f t="shared" si="128"/>
        <v>5.9389093345053219</v>
      </c>
      <c r="Z678" s="16">
        <f t="shared" si="129"/>
        <v>0.32962460264595717</v>
      </c>
      <c r="AA678" s="16">
        <f t="shared" si="130"/>
        <v>3.7309130681212337E-5</v>
      </c>
      <c r="AB678" s="16">
        <f t="shared" si="131"/>
        <v>2.3886816577043094E-12</v>
      </c>
      <c r="AC678" s="16">
        <f t="shared" si="132"/>
        <v>2.3483694586673955E-20</v>
      </c>
      <c r="AD678" s="17">
        <f t="shared" si="133"/>
        <v>3.0709167731037267E-29</v>
      </c>
    </row>
    <row r="679" spans="2:30" x14ac:dyDescent="0.25">
      <c r="B679" s="8">
        <v>672</v>
      </c>
      <c r="C679" s="9" t="s">
        <v>22</v>
      </c>
      <c r="D679" s="15">
        <f t="shared" si="122"/>
        <v>133.16369663629033</v>
      </c>
      <c r="E679" s="16">
        <f t="shared" si="123"/>
        <v>165.80769494593704</v>
      </c>
      <c r="F679" s="16">
        <f t="shared" si="124"/>
        <v>213.88826866041782</v>
      </c>
      <c r="G679" s="16">
        <f t="shared" si="125"/>
        <v>84.689232345587826</v>
      </c>
      <c r="H679" s="16">
        <f t="shared" si="126"/>
        <v>6.0213799628200819</v>
      </c>
      <c r="I679" s="17">
        <f t="shared" si="127"/>
        <v>7.2542822008899999E-2</v>
      </c>
      <c r="W679" s="8">
        <v>672</v>
      </c>
      <c r="X679" s="9" t="s">
        <v>22</v>
      </c>
      <c r="Y679" s="15">
        <f t="shared" si="128"/>
        <v>5.9982984278503748</v>
      </c>
      <c r="Z679" s="16">
        <f t="shared" si="129"/>
        <v>0.33621709469887634</v>
      </c>
      <c r="AA679" s="16">
        <f t="shared" si="130"/>
        <v>3.9174587215272956E-5</v>
      </c>
      <c r="AB679" s="16">
        <f t="shared" si="131"/>
        <v>2.6275498234747407E-12</v>
      </c>
      <c r="AC679" s="16">
        <f t="shared" si="132"/>
        <v>2.7006248774675046E-20</v>
      </c>
      <c r="AD679" s="17">
        <f t="shared" si="133"/>
        <v>3.6851001277244718E-29</v>
      </c>
    </row>
    <row r="680" spans="2:30" x14ac:dyDescent="0.25">
      <c r="B680" s="8">
        <v>673</v>
      </c>
      <c r="C680" s="9" t="s">
        <v>21</v>
      </c>
      <c r="D680" s="15">
        <f t="shared" si="122"/>
        <v>131.83205966992742</v>
      </c>
      <c r="E680" s="16">
        <f t="shared" si="123"/>
        <v>162.4915410470183</v>
      </c>
      <c r="F680" s="16">
        <f t="shared" si="124"/>
        <v>203.19385522739691</v>
      </c>
      <c r="G680" s="16">
        <f t="shared" si="125"/>
        <v>76.220309111029039</v>
      </c>
      <c r="H680" s="16">
        <f t="shared" si="126"/>
        <v>5.1181729683970696</v>
      </c>
      <c r="I680" s="17">
        <f t="shared" si="127"/>
        <v>5.8034257607119999E-2</v>
      </c>
      <c r="W680" s="8">
        <v>673</v>
      </c>
      <c r="X680" s="9" t="s">
        <v>22</v>
      </c>
      <c r="Y680" s="15">
        <f t="shared" si="128"/>
        <v>6.0582814121288786</v>
      </c>
      <c r="Z680" s="16">
        <f t="shared" si="129"/>
        <v>0.34294143659285387</v>
      </c>
      <c r="AA680" s="16">
        <f t="shared" si="130"/>
        <v>4.1133316576036606E-5</v>
      </c>
      <c r="AB680" s="16">
        <f t="shared" si="131"/>
        <v>2.8903048058222148E-12</v>
      </c>
      <c r="AC680" s="16">
        <f t="shared" si="132"/>
        <v>3.1057186090876301E-20</v>
      </c>
      <c r="AD680" s="17">
        <f t="shared" si="133"/>
        <v>4.4221201532693658E-29</v>
      </c>
    </row>
    <row r="681" spans="2:30" x14ac:dyDescent="0.25">
      <c r="B681" s="8">
        <v>674</v>
      </c>
      <c r="C681" s="9" t="s">
        <v>21</v>
      </c>
      <c r="D681" s="15">
        <f t="shared" si="122"/>
        <v>130.51373907322815</v>
      </c>
      <c r="E681" s="16">
        <f t="shared" si="123"/>
        <v>159.24171022607794</v>
      </c>
      <c r="F681" s="16">
        <f t="shared" si="124"/>
        <v>193.03416246602706</v>
      </c>
      <c r="G681" s="16">
        <f t="shared" si="125"/>
        <v>68.598278199926142</v>
      </c>
      <c r="H681" s="16">
        <f t="shared" si="126"/>
        <v>4.3504470231375088</v>
      </c>
      <c r="I681" s="17">
        <f t="shared" si="127"/>
        <v>4.6427406085696003E-2</v>
      </c>
      <c r="W681" s="8">
        <v>674</v>
      </c>
      <c r="X681" s="9" t="s">
        <v>22</v>
      </c>
      <c r="Y681" s="15">
        <f t="shared" si="128"/>
        <v>6.1188642262501673</v>
      </c>
      <c r="Z681" s="16">
        <f t="shared" si="129"/>
        <v>0.34980026532471092</v>
      </c>
      <c r="AA681" s="16">
        <f t="shared" si="130"/>
        <v>4.3189982404838437E-5</v>
      </c>
      <c r="AB681" s="16">
        <f t="shared" si="131"/>
        <v>3.1793352864044366E-12</v>
      </c>
      <c r="AC681" s="16">
        <f t="shared" si="132"/>
        <v>3.5715764004507746E-20</v>
      </c>
      <c r="AD681" s="17">
        <f t="shared" si="133"/>
        <v>5.306544183923239E-29</v>
      </c>
    </row>
    <row r="682" spans="2:30" x14ac:dyDescent="0.25">
      <c r="B682" s="8">
        <v>675</v>
      </c>
      <c r="C682" s="9" t="s">
        <v>22</v>
      </c>
      <c r="D682" s="15">
        <f t="shared" si="122"/>
        <v>131.81887646396044</v>
      </c>
      <c r="E682" s="16">
        <f t="shared" si="123"/>
        <v>162.42654443059951</v>
      </c>
      <c r="F682" s="16">
        <f t="shared" si="124"/>
        <v>202.68587058932843</v>
      </c>
      <c r="G682" s="16">
        <f t="shared" si="125"/>
        <v>75.458106019918759</v>
      </c>
      <c r="H682" s="16">
        <f t="shared" si="126"/>
        <v>5.0030140766081344</v>
      </c>
      <c r="I682" s="17">
        <f t="shared" si="127"/>
        <v>5.5712887302835204E-2</v>
      </c>
      <c r="W682" s="8">
        <v>675</v>
      </c>
      <c r="X682" s="9" t="s">
        <v>22</v>
      </c>
      <c r="Y682" s="15">
        <f t="shared" si="128"/>
        <v>6.1800528685126688</v>
      </c>
      <c r="Z682" s="16">
        <f t="shared" si="129"/>
        <v>0.35679627063120517</v>
      </c>
      <c r="AA682" s="16">
        <f t="shared" si="130"/>
        <v>4.5349481525080364E-5</v>
      </c>
      <c r="AB682" s="16">
        <f t="shared" si="131"/>
        <v>3.4972688150448803E-12</v>
      </c>
      <c r="AC682" s="16">
        <f t="shared" si="132"/>
        <v>4.1073128605183903E-20</v>
      </c>
      <c r="AD682" s="17">
        <f t="shared" si="133"/>
        <v>6.3678530207078865E-29</v>
      </c>
    </row>
    <row r="683" spans="2:30" x14ac:dyDescent="0.25">
      <c r="B683" s="8">
        <v>676</v>
      </c>
      <c r="C683" s="9" t="s">
        <v>22</v>
      </c>
      <c r="D683" s="15">
        <f t="shared" si="122"/>
        <v>133.13706522860005</v>
      </c>
      <c r="E683" s="16">
        <f t="shared" si="123"/>
        <v>165.67507531921149</v>
      </c>
      <c r="F683" s="16">
        <f t="shared" si="124"/>
        <v>212.82016411879485</v>
      </c>
      <c r="G683" s="16">
        <f t="shared" si="125"/>
        <v>83.003916621910648</v>
      </c>
      <c r="H683" s="16">
        <f t="shared" si="126"/>
        <v>5.7534661880993543</v>
      </c>
      <c r="I683" s="17">
        <f t="shared" si="127"/>
        <v>6.6855464763402248E-2</v>
      </c>
      <c r="W683" s="8">
        <v>676</v>
      </c>
      <c r="X683" s="9" t="s">
        <v>22</v>
      </c>
      <c r="Y683" s="15">
        <f t="shared" si="128"/>
        <v>6.2418533971977954</v>
      </c>
      <c r="Z683" s="16">
        <f t="shared" si="129"/>
        <v>0.36393219604382926</v>
      </c>
      <c r="AA683" s="16">
        <f t="shared" si="130"/>
        <v>4.7616955601334383E-5</v>
      </c>
      <c r="AB683" s="16">
        <f t="shared" si="131"/>
        <v>3.8469956965493684E-12</v>
      </c>
      <c r="AC683" s="16">
        <f t="shared" si="132"/>
        <v>4.7234097895961482E-20</v>
      </c>
      <c r="AD683" s="17">
        <f t="shared" si="133"/>
        <v>7.6414236248494638E-29</v>
      </c>
    </row>
    <row r="684" spans="2:30" x14ac:dyDescent="0.25">
      <c r="B684" s="8">
        <v>677</v>
      </c>
      <c r="C684" s="9" t="s">
        <v>22</v>
      </c>
      <c r="D684" s="15">
        <f t="shared" si="122"/>
        <v>134.46843588088606</v>
      </c>
      <c r="E684" s="16">
        <f t="shared" si="123"/>
        <v>168.98857682559571</v>
      </c>
      <c r="F684" s="16">
        <f t="shared" si="124"/>
        <v>223.4611723247346</v>
      </c>
      <c r="G684" s="16">
        <f t="shared" si="125"/>
        <v>91.304308284101722</v>
      </c>
      <c r="H684" s="16">
        <f t="shared" si="126"/>
        <v>6.616486116314257</v>
      </c>
      <c r="I684" s="17">
        <f t="shared" si="127"/>
        <v>8.0226557716082697E-2</v>
      </c>
      <c r="W684" s="8">
        <v>677</v>
      </c>
      <c r="X684" s="9" t="s">
        <v>22</v>
      </c>
      <c r="Y684" s="15">
        <f t="shared" si="128"/>
        <v>6.3042719311697732</v>
      </c>
      <c r="Z684" s="16">
        <f t="shared" si="129"/>
        <v>0.37121083996470583</v>
      </c>
      <c r="AA684" s="16">
        <f t="shared" si="130"/>
        <v>4.9997803381401107E-5</v>
      </c>
      <c r="AB684" s="16">
        <f t="shared" si="131"/>
        <v>4.2316952662043057E-12</v>
      </c>
      <c r="AC684" s="16">
        <f t="shared" si="132"/>
        <v>5.4319212580355697E-20</v>
      </c>
      <c r="AD684" s="17">
        <f t="shared" si="133"/>
        <v>9.1697083498193564E-29</v>
      </c>
    </row>
    <row r="685" spans="2:30" x14ac:dyDescent="0.25">
      <c r="B685" s="8">
        <v>678</v>
      </c>
      <c r="C685" s="9" t="s">
        <v>21</v>
      </c>
      <c r="D685" s="15">
        <f t="shared" si="122"/>
        <v>133.12375152207721</v>
      </c>
      <c r="E685" s="16">
        <f t="shared" si="123"/>
        <v>165.60880528908379</v>
      </c>
      <c r="F685" s="16">
        <f t="shared" si="124"/>
        <v>212.28811370849786</v>
      </c>
      <c r="G685" s="16">
        <f t="shared" si="125"/>
        <v>82.173877455691553</v>
      </c>
      <c r="H685" s="16">
        <f t="shared" si="126"/>
        <v>5.624013198867118</v>
      </c>
      <c r="I685" s="17">
        <f t="shared" si="127"/>
        <v>6.4181246172866163E-2</v>
      </c>
      <c r="W685" s="8">
        <v>678</v>
      </c>
      <c r="X685" s="9" t="s">
        <v>22</v>
      </c>
      <c r="Y685" s="15">
        <f t="shared" si="128"/>
        <v>6.3673146504814708</v>
      </c>
      <c r="Z685" s="16">
        <f t="shared" si="129"/>
        <v>0.37863505676399994</v>
      </c>
      <c r="AA685" s="16">
        <f t="shared" si="130"/>
        <v>5.2497693550471166E-5</v>
      </c>
      <c r="AB685" s="16">
        <f t="shared" si="131"/>
        <v>4.6548647928247366E-12</v>
      </c>
      <c r="AC685" s="16">
        <f t="shared" si="132"/>
        <v>6.2467094467409048E-20</v>
      </c>
      <c r="AD685" s="17">
        <f t="shared" si="133"/>
        <v>1.1003650019783227E-28</v>
      </c>
    </row>
    <row r="686" spans="2:30" x14ac:dyDescent="0.25">
      <c r="B686" s="8">
        <v>679</v>
      </c>
      <c r="C686" s="9" t="s">
        <v>22</v>
      </c>
      <c r="D686" s="15">
        <f t="shared" si="122"/>
        <v>134.45498903729799</v>
      </c>
      <c r="E686" s="16">
        <f t="shared" si="123"/>
        <v>168.92098139486546</v>
      </c>
      <c r="F686" s="16">
        <f t="shared" si="124"/>
        <v>222.90251939392277</v>
      </c>
      <c r="G686" s="16">
        <f t="shared" si="125"/>
        <v>90.391265201260723</v>
      </c>
      <c r="H686" s="16">
        <f t="shared" si="126"/>
        <v>6.4676151786971854</v>
      </c>
      <c r="I686" s="17">
        <f t="shared" si="127"/>
        <v>7.7017495407439393E-2</v>
      </c>
      <c r="W686" s="8">
        <v>679</v>
      </c>
      <c r="X686" s="9" t="s">
        <v>22</v>
      </c>
      <c r="Y686" s="15">
        <f t="shared" si="128"/>
        <v>6.4309877969862859</v>
      </c>
      <c r="Z686" s="16">
        <f t="shared" si="129"/>
        <v>0.38620775789927997</v>
      </c>
      <c r="AA686" s="16">
        <f t="shared" si="130"/>
        <v>5.5122578227994726E-5</v>
      </c>
      <c r="AB686" s="16">
        <f t="shared" si="131"/>
        <v>5.1203512721072105E-12</v>
      </c>
      <c r="AC686" s="16">
        <f t="shared" si="132"/>
        <v>7.1837158637520404E-20</v>
      </c>
      <c r="AD686" s="17">
        <f t="shared" si="133"/>
        <v>1.3204380023739873E-28</v>
      </c>
    </row>
    <row r="687" spans="2:30" x14ac:dyDescent="0.25">
      <c r="B687" s="8">
        <v>680</v>
      </c>
      <c r="C687" s="9" t="s">
        <v>22</v>
      </c>
      <c r="D687" s="15">
        <f t="shared" si="122"/>
        <v>135.79953892767097</v>
      </c>
      <c r="E687" s="16">
        <f t="shared" si="123"/>
        <v>172.29940102276277</v>
      </c>
      <c r="F687" s="16">
        <f t="shared" si="124"/>
        <v>234.04764536361893</v>
      </c>
      <c r="G687" s="16">
        <f t="shared" si="125"/>
        <v>99.430391721386798</v>
      </c>
      <c r="H687" s="16">
        <f t="shared" si="126"/>
        <v>7.4377574555017629</v>
      </c>
      <c r="I687" s="17">
        <f t="shared" si="127"/>
        <v>9.2420994488927266E-2</v>
      </c>
      <c r="W687" s="8">
        <v>680</v>
      </c>
      <c r="X687" s="9" t="s">
        <v>22</v>
      </c>
      <c r="Y687" s="15">
        <f t="shared" si="128"/>
        <v>6.4952976749561486</v>
      </c>
      <c r="Z687" s="16">
        <f t="shared" si="129"/>
        <v>0.39393191305726555</v>
      </c>
      <c r="AA687" s="16">
        <f t="shared" si="130"/>
        <v>5.7878707139394468E-5</v>
      </c>
      <c r="AB687" s="16">
        <f t="shared" si="131"/>
        <v>5.6323863993179318E-12</v>
      </c>
      <c r="AC687" s="16">
        <f t="shared" si="132"/>
        <v>8.2612732433148457E-20</v>
      </c>
      <c r="AD687" s="17">
        <f t="shared" si="133"/>
        <v>1.5845256028487846E-28</v>
      </c>
    </row>
    <row r="688" spans="2:30" x14ac:dyDescent="0.25">
      <c r="B688" s="8">
        <v>681</v>
      </c>
      <c r="C688" s="9" t="s">
        <v>21</v>
      </c>
      <c r="D688" s="15">
        <f t="shared" si="122"/>
        <v>134.44154353839426</v>
      </c>
      <c r="E688" s="16">
        <f t="shared" si="123"/>
        <v>168.85341300230752</v>
      </c>
      <c r="F688" s="16">
        <f t="shared" si="124"/>
        <v>222.34526309543796</v>
      </c>
      <c r="G688" s="16">
        <f t="shared" si="125"/>
        <v>89.487352549248115</v>
      </c>
      <c r="H688" s="16">
        <f t="shared" si="126"/>
        <v>6.3220938371764985</v>
      </c>
      <c r="I688" s="17">
        <f t="shared" si="127"/>
        <v>7.3936795591141816E-2</v>
      </c>
      <c r="W688" s="8">
        <v>681</v>
      </c>
      <c r="X688" s="9" t="s">
        <v>22</v>
      </c>
      <c r="Y688" s="15">
        <f t="shared" si="128"/>
        <v>6.5602506517057098</v>
      </c>
      <c r="Z688" s="16">
        <f t="shared" si="129"/>
        <v>0.40181055131841087</v>
      </c>
      <c r="AA688" s="16">
        <f t="shared" si="130"/>
        <v>6.0772642496364197E-5</v>
      </c>
      <c r="AB688" s="16">
        <f t="shared" si="131"/>
        <v>6.1956250392497256E-12</v>
      </c>
      <c r="AC688" s="16">
        <f t="shared" si="132"/>
        <v>9.5004642298120713E-20</v>
      </c>
      <c r="AD688" s="17">
        <f t="shared" si="133"/>
        <v>1.9014307234185416E-28</v>
      </c>
    </row>
    <row r="689" spans="2:30" x14ac:dyDescent="0.25">
      <c r="B689" s="8">
        <v>682</v>
      </c>
      <c r="C689" s="9" t="s">
        <v>21</v>
      </c>
      <c r="D689" s="15">
        <f t="shared" si="122"/>
        <v>133.09712810301031</v>
      </c>
      <c r="E689" s="16">
        <f t="shared" si="123"/>
        <v>165.47634474226138</v>
      </c>
      <c r="F689" s="16">
        <f t="shared" si="124"/>
        <v>211.22799994066605</v>
      </c>
      <c r="G689" s="16">
        <f t="shared" si="125"/>
        <v>80.538617294323302</v>
      </c>
      <c r="H689" s="16">
        <f t="shared" si="126"/>
        <v>5.3737797616000238</v>
      </c>
      <c r="I689" s="17">
        <f t="shared" si="127"/>
        <v>5.9149436472913458E-2</v>
      </c>
      <c r="W689" s="8">
        <v>682</v>
      </c>
      <c r="X689" s="9" t="s">
        <v>22</v>
      </c>
      <c r="Y689" s="15">
        <f t="shared" si="128"/>
        <v>6.6258531582227667</v>
      </c>
      <c r="Z689" s="16">
        <f t="shared" si="129"/>
        <v>0.40984676234477907</v>
      </c>
      <c r="AA689" s="16">
        <f t="shared" si="130"/>
        <v>6.3811274621182405E-5</v>
      </c>
      <c r="AB689" s="16">
        <f t="shared" si="131"/>
        <v>6.8151875431746989E-12</v>
      </c>
      <c r="AC689" s="16">
        <f t="shared" si="132"/>
        <v>1.0925533864283882E-19</v>
      </c>
      <c r="AD689" s="17">
        <f t="shared" si="133"/>
        <v>2.2817168681022499E-28</v>
      </c>
    </row>
    <row r="690" spans="2:30" x14ac:dyDescent="0.25">
      <c r="B690" s="8">
        <v>683</v>
      </c>
      <c r="C690" s="9" t="s">
        <v>22</v>
      </c>
      <c r="D690" s="15">
        <f t="shared" si="122"/>
        <v>134.42809938404042</v>
      </c>
      <c r="E690" s="16">
        <f t="shared" si="123"/>
        <v>168.7858716371066</v>
      </c>
      <c r="F690" s="16">
        <f t="shared" si="124"/>
        <v>221.78939993769936</v>
      </c>
      <c r="G690" s="16">
        <f t="shared" si="125"/>
        <v>88.592479023755644</v>
      </c>
      <c r="H690" s="16">
        <f t="shared" si="126"/>
        <v>6.1798467258400267</v>
      </c>
      <c r="I690" s="17">
        <f t="shared" si="127"/>
        <v>7.0979323767496147E-2</v>
      </c>
      <c r="W690" s="8">
        <v>683</v>
      </c>
      <c r="X690" s="9" t="s">
        <v>22</v>
      </c>
      <c r="Y690" s="15">
        <f t="shared" si="128"/>
        <v>6.6921116898049942</v>
      </c>
      <c r="Z690" s="16">
        <f t="shared" si="129"/>
        <v>0.41804369759167465</v>
      </c>
      <c r="AA690" s="16">
        <f t="shared" si="130"/>
        <v>6.7001838352241528E-5</v>
      </c>
      <c r="AB690" s="16">
        <f t="shared" si="131"/>
        <v>7.4967062974921695E-12</v>
      </c>
      <c r="AC690" s="16">
        <f t="shared" si="132"/>
        <v>1.2564363943926462E-19</v>
      </c>
      <c r="AD690" s="17">
        <f t="shared" si="133"/>
        <v>2.7380602417226996E-28</v>
      </c>
    </row>
    <row r="691" spans="2:30" x14ac:dyDescent="0.25">
      <c r="B691" s="8">
        <v>684</v>
      </c>
      <c r="C691" s="9" t="s">
        <v>22</v>
      </c>
      <c r="D691" s="15">
        <f t="shared" si="122"/>
        <v>135.77238037788084</v>
      </c>
      <c r="E691" s="16">
        <f t="shared" si="123"/>
        <v>172.16158906984873</v>
      </c>
      <c r="F691" s="16">
        <f t="shared" si="124"/>
        <v>232.87886993458434</v>
      </c>
      <c r="G691" s="16">
        <f t="shared" si="125"/>
        <v>97.451726926131215</v>
      </c>
      <c r="H691" s="16">
        <f t="shared" si="126"/>
        <v>7.1068237347160306</v>
      </c>
      <c r="I691" s="17">
        <f t="shared" si="127"/>
        <v>8.5175188520995371E-2</v>
      </c>
      <c r="W691" s="8">
        <v>684</v>
      </c>
      <c r="X691" s="9" t="s">
        <v>22</v>
      </c>
      <c r="Y691" s="15">
        <f t="shared" si="128"/>
        <v>6.7590328067030443</v>
      </c>
      <c r="Z691" s="16">
        <f t="shared" si="129"/>
        <v>0.42640457154350814</v>
      </c>
      <c r="AA691" s="16">
        <f t="shared" si="130"/>
        <v>7.0351930269853613E-5</v>
      </c>
      <c r="AB691" s="16">
        <f t="shared" si="131"/>
        <v>8.2463769272413869E-12</v>
      </c>
      <c r="AC691" s="16">
        <f t="shared" si="132"/>
        <v>1.444901853551543E-19</v>
      </c>
      <c r="AD691" s="17">
        <f t="shared" si="133"/>
        <v>3.2856722900672396E-28</v>
      </c>
    </row>
    <row r="692" spans="2:30" x14ac:dyDescent="0.25">
      <c r="B692" s="8">
        <v>685</v>
      </c>
      <c r="C692" s="9" t="s">
        <v>21</v>
      </c>
      <c r="D692" s="15">
        <f t="shared" si="122"/>
        <v>134.41465657410203</v>
      </c>
      <c r="E692" s="16">
        <f t="shared" si="123"/>
        <v>168.71835728845176</v>
      </c>
      <c r="F692" s="16">
        <f t="shared" si="124"/>
        <v>221.23492643785511</v>
      </c>
      <c r="G692" s="16">
        <f t="shared" si="125"/>
        <v>87.706554233518091</v>
      </c>
      <c r="H692" s="16">
        <f t="shared" si="126"/>
        <v>6.0408001745086262</v>
      </c>
      <c r="I692" s="17">
        <f t="shared" si="127"/>
        <v>6.8140150816796294E-2</v>
      </c>
      <c r="W692" s="8">
        <v>685</v>
      </c>
      <c r="X692" s="9" t="s">
        <v>22</v>
      </c>
      <c r="Y692" s="15">
        <f t="shared" si="128"/>
        <v>6.8266231347700748</v>
      </c>
      <c r="Z692" s="16">
        <f t="shared" si="129"/>
        <v>0.43493266297437833</v>
      </c>
      <c r="AA692" s="16">
        <f t="shared" si="130"/>
        <v>7.3869526783346294E-5</v>
      </c>
      <c r="AB692" s="16">
        <f t="shared" si="131"/>
        <v>9.0710146199655259E-12</v>
      </c>
      <c r="AC692" s="16">
        <f t="shared" si="132"/>
        <v>1.6616371315842744E-19</v>
      </c>
      <c r="AD692" s="17">
        <f t="shared" si="133"/>
        <v>3.9428067480806874E-28</v>
      </c>
    </row>
    <row r="693" spans="2:30" x14ac:dyDescent="0.25">
      <c r="B693" s="8">
        <v>686</v>
      </c>
      <c r="C693" s="9" t="s">
        <v>21</v>
      </c>
      <c r="D693" s="15">
        <f t="shared" si="122"/>
        <v>133.070510008361</v>
      </c>
      <c r="E693" s="16">
        <f t="shared" si="123"/>
        <v>165.34399014268271</v>
      </c>
      <c r="F693" s="16">
        <f t="shared" si="124"/>
        <v>210.17318011596234</v>
      </c>
      <c r="G693" s="16">
        <f t="shared" si="125"/>
        <v>78.935898810166279</v>
      </c>
      <c r="H693" s="16">
        <f t="shared" si="126"/>
        <v>5.1346801483323317</v>
      </c>
      <c r="I693" s="17">
        <f t="shared" si="127"/>
        <v>5.4512120653437038E-2</v>
      </c>
      <c r="W693" s="8">
        <v>686</v>
      </c>
      <c r="X693" s="9" t="s">
        <v>22</v>
      </c>
      <c r="Y693" s="15">
        <f t="shared" si="128"/>
        <v>6.8948893661177753</v>
      </c>
      <c r="Z693" s="16">
        <f t="shared" si="129"/>
        <v>0.44363131623386592</v>
      </c>
      <c r="AA693" s="16">
        <f t="shared" si="130"/>
        <v>7.7563003122513616E-5</v>
      </c>
      <c r="AB693" s="16">
        <f t="shared" si="131"/>
        <v>9.97811608196208E-12</v>
      </c>
      <c r="AC693" s="16">
        <f t="shared" si="132"/>
        <v>1.9108827013219153E-19</v>
      </c>
      <c r="AD693" s="17">
        <f t="shared" si="133"/>
        <v>4.7313680976968251E-28</v>
      </c>
    </row>
    <row r="694" spans="2:30" x14ac:dyDescent="0.25">
      <c r="B694" s="8">
        <v>687</v>
      </c>
      <c r="C694" s="9" t="s">
        <v>21</v>
      </c>
      <c r="D694" s="15">
        <f t="shared" si="122"/>
        <v>131.73980490827739</v>
      </c>
      <c r="E694" s="16">
        <f t="shared" si="123"/>
        <v>162.03711033982907</v>
      </c>
      <c r="F694" s="16">
        <f t="shared" si="124"/>
        <v>199.6645211101642</v>
      </c>
      <c r="G694" s="16">
        <f t="shared" si="125"/>
        <v>71.042308929149655</v>
      </c>
      <c r="H694" s="16">
        <f t="shared" si="126"/>
        <v>4.3644781260824814</v>
      </c>
      <c r="I694" s="17">
        <f t="shared" si="127"/>
        <v>4.3609696522749632E-2</v>
      </c>
      <c r="W694" s="8">
        <v>687</v>
      </c>
      <c r="X694" s="9" t="s">
        <v>22</v>
      </c>
      <c r="Y694" s="15">
        <f t="shared" si="128"/>
        <v>6.963838259778953</v>
      </c>
      <c r="Z694" s="16">
        <f t="shared" si="129"/>
        <v>0.45250394255854326</v>
      </c>
      <c r="AA694" s="16">
        <f t="shared" si="130"/>
        <v>8.1441153278639301E-5</v>
      </c>
      <c r="AB694" s="16">
        <f t="shared" si="131"/>
        <v>1.0975927690158289E-11</v>
      </c>
      <c r="AC694" s="16">
        <f t="shared" si="132"/>
        <v>2.1975151065202026E-19</v>
      </c>
      <c r="AD694" s="17">
        <f t="shared" si="133"/>
        <v>5.6776417172361897E-28</v>
      </c>
    </row>
    <row r="695" spans="2:30" x14ac:dyDescent="0.25">
      <c r="B695" s="8">
        <v>688</v>
      </c>
      <c r="C695" s="9" t="s">
        <v>22</v>
      </c>
      <c r="D695" s="15">
        <f t="shared" si="122"/>
        <v>133.05720295736018</v>
      </c>
      <c r="E695" s="16">
        <f t="shared" si="123"/>
        <v>165.27785254662567</v>
      </c>
      <c r="F695" s="16">
        <f t="shared" si="124"/>
        <v>209.64774716567243</v>
      </c>
      <c r="G695" s="16">
        <f t="shared" si="125"/>
        <v>78.146539822064625</v>
      </c>
      <c r="H695" s="16">
        <f t="shared" si="126"/>
        <v>5.0191498449948533</v>
      </c>
      <c r="I695" s="17">
        <f t="shared" si="127"/>
        <v>5.2331635827299557E-2</v>
      </c>
      <c r="W695" s="8">
        <v>688</v>
      </c>
      <c r="X695" s="9" t="s">
        <v>22</v>
      </c>
      <c r="Y695" s="15">
        <f t="shared" si="128"/>
        <v>7.0334766423767423</v>
      </c>
      <c r="Z695" s="16">
        <f t="shared" si="129"/>
        <v>0.46155402140971413</v>
      </c>
      <c r="AA695" s="16">
        <f t="shared" si="130"/>
        <v>8.5513210942571264E-5</v>
      </c>
      <c r="AB695" s="16">
        <f t="shared" si="131"/>
        <v>1.207352045917412E-11</v>
      </c>
      <c r="AC695" s="16">
        <f t="shared" si="132"/>
        <v>2.5271423724982327E-19</v>
      </c>
      <c r="AD695" s="17">
        <f t="shared" si="133"/>
        <v>6.8131700606834275E-28</v>
      </c>
    </row>
    <row r="696" spans="2:30" x14ac:dyDescent="0.25">
      <c r="B696" s="8">
        <v>689</v>
      </c>
      <c r="C696" s="9" t="s">
        <v>21</v>
      </c>
      <c r="D696" s="15">
        <f t="shared" si="122"/>
        <v>131.72663092778657</v>
      </c>
      <c r="E696" s="16">
        <f t="shared" si="123"/>
        <v>161.97229549569315</v>
      </c>
      <c r="F696" s="16">
        <f t="shared" si="124"/>
        <v>199.1653598073888</v>
      </c>
      <c r="G696" s="16">
        <f t="shared" si="125"/>
        <v>70.33188583985816</v>
      </c>
      <c r="H696" s="16">
        <f t="shared" si="126"/>
        <v>4.2662773682456248</v>
      </c>
      <c r="I696" s="17">
        <f t="shared" si="127"/>
        <v>4.1865308661839649E-2</v>
      </c>
      <c r="W696" s="8">
        <v>689</v>
      </c>
      <c r="X696" s="9" t="s">
        <v>22</v>
      </c>
      <c r="Y696" s="15">
        <f t="shared" si="128"/>
        <v>7.1038114088005102</v>
      </c>
      <c r="Z696" s="16">
        <f t="shared" si="129"/>
        <v>0.47078510183790845</v>
      </c>
      <c r="AA696" s="16">
        <f t="shared" si="130"/>
        <v>8.9788871489699838E-5</v>
      </c>
      <c r="AB696" s="16">
        <f t="shared" si="131"/>
        <v>1.3280872505091532E-11</v>
      </c>
      <c r="AC696" s="16">
        <f t="shared" si="132"/>
        <v>2.9062137283729674E-19</v>
      </c>
      <c r="AD696" s="17">
        <f t="shared" si="133"/>
        <v>8.1758040728201126E-28</v>
      </c>
    </row>
    <row r="697" spans="2:30" x14ac:dyDescent="0.25">
      <c r="B697" s="8">
        <v>690</v>
      </c>
      <c r="C697" s="9" t="s">
        <v>22</v>
      </c>
      <c r="D697" s="15">
        <f t="shared" si="122"/>
        <v>133.04389723706444</v>
      </c>
      <c r="E697" s="16">
        <f t="shared" si="123"/>
        <v>165.211741405607</v>
      </c>
      <c r="F697" s="16">
        <f t="shared" si="124"/>
        <v>209.12362779775825</v>
      </c>
      <c r="G697" s="16">
        <f t="shared" si="125"/>
        <v>77.365074423843978</v>
      </c>
      <c r="H697" s="16">
        <f t="shared" si="126"/>
        <v>4.9062189734824679</v>
      </c>
      <c r="I697" s="17">
        <f t="shared" si="127"/>
        <v>5.0238370394207581E-2</v>
      </c>
      <c r="W697" s="8">
        <v>690</v>
      </c>
      <c r="X697" s="9" t="s">
        <v>22</v>
      </c>
      <c r="Y697" s="15">
        <f t="shared" si="128"/>
        <v>7.1748495228885156</v>
      </c>
      <c r="Z697" s="16">
        <f t="shared" si="129"/>
        <v>0.48020080387466663</v>
      </c>
      <c r="AA697" s="16">
        <f t="shared" si="130"/>
        <v>9.4278315064184832E-5</v>
      </c>
      <c r="AB697" s="16">
        <f t="shared" si="131"/>
        <v>1.4608959755600685E-11</v>
      </c>
      <c r="AC697" s="16">
        <f t="shared" si="132"/>
        <v>3.3421457876289121E-19</v>
      </c>
      <c r="AD697" s="17">
        <f t="shared" si="133"/>
        <v>9.8109648873841348E-28</v>
      </c>
    </row>
    <row r="698" spans="2:30" x14ac:dyDescent="0.25">
      <c r="B698" s="8">
        <v>691</v>
      </c>
      <c r="C698" s="9" t="s">
        <v>22</v>
      </c>
      <c r="D698" s="15">
        <f t="shared" si="122"/>
        <v>134.37433620943509</v>
      </c>
      <c r="E698" s="16">
        <f t="shared" si="123"/>
        <v>168.51597623371913</v>
      </c>
      <c r="F698" s="16">
        <f t="shared" si="124"/>
        <v>219.57980918764616</v>
      </c>
      <c r="G698" s="16">
        <f t="shared" si="125"/>
        <v>85.101581866228386</v>
      </c>
      <c r="H698" s="16">
        <f t="shared" si="126"/>
        <v>5.6421518195048375</v>
      </c>
      <c r="I698" s="17">
        <f t="shared" si="127"/>
        <v>6.0286044473049097E-2</v>
      </c>
      <c r="W698" s="8">
        <v>691</v>
      </c>
      <c r="X698" s="9" t="s">
        <v>22</v>
      </c>
      <c r="Y698" s="15">
        <f t="shared" si="128"/>
        <v>7.2465980181174006</v>
      </c>
      <c r="Z698" s="16">
        <f t="shared" si="129"/>
        <v>0.48980481995215996</v>
      </c>
      <c r="AA698" s="16">
        <f t="shared" si="130"/>
        <v>9.8992230817394078E-5</v>
      </c>
      <c r="AB698" s="16">
        <f t="shared" si="131"/>
        <v>1.6069855731160756E-11</v>
      </c>
      <c r="AC698" s="16">
        <f t="shared" si="132"/>
        <v>3.8434676557732487E-19</v>
      </c>
      <c r="AD698" s="17">
        <f t="shared" si="133"/>
        <v>1.1773157864860961E-27</v>
      </c>
    </row>
    <row r="699" spans="2:30" x14ac:dyDescent="0.25">
      <c r="B699" s="8">
        <v>692</v>
      </c>
      <c r="C699" s="9" t="s">
        <v>21</v>
      </c>
      <c r="D699" s="15">
        <f t="shared" si="122"/>
        <v>133.03059284734073</v>
      </c>
      <c r="E699" s="16">
        <f t="shared" si="123"/>
        <v>165.14565670904474</v>
      </c>
      <c r="F699" s="16">
        <f t="shared" si="124"/>
        <v>208.60081872826385</v>
      </c>
      <c r="G699" s="16">
        <f t="shared" si="125"/>
        <v>76.591423679605555</v>
      </c>
      <c r="H699" s="16">
        <f t="shared" si="126"/>
        <v>4.7958290465791116</v>
      </c>
      <c r="I699" s="17">
        <f t="shared" si="127"/>
        <v>4.822883557843928E-2</v>
      </c>
      <c r="W699" s="8">
        <v>692</v>
      </c>
      <c r="X699" s="9" t="s">
        <v>22</v>
      </c>
      <c r="Y699" s="15">
        <f t="shared" si="128"/>
        <v>7.3190639982985743</v>
      </c>
      <c r="Z699" s="16">
        <f t="shared" si="129"/>
        <v>0.49960091635120318</v>
      </c>
      <c r="AA699" s="16">
        <f t="shared" si="130"/>
        <v>1.0394184235826379E-4</v>
      </c>
      <c r="AB699" s="16">
        <f t="shared" si="131"/>
        <v>1.7676841304276834E-11</v>
      </c>
      <c r="AC699" s="16">
        <f t="shared" si="132"/>
        <v>4.4199878041392358E-19</v>
      </c>
      <c r="AD699" s="17">
        <f t="shared" si="133"/>
        <v>1.4127789437833152E-27</v>
      </c>
    </row>
    <row r="700" spans="2:30" x14ac:dyDescent="0.25">
      <c r="B700" s="8">
        <v>693</v>
      </c>
      <c r="C700" s="9" t="s">
        <v>22</v>
      </c>
      <c r="D700" s="15">
        <f t="shared" si="122"/>
        <v>134.36089877581415</v>
      </c>
      <c r="E700" s="16">
        <f t="shared" si="123"/>
        <v>168.44856984322564</v>
      </c>
      <c r="F700" s="16">
        <f t="shared" si="124"/>
        <v>219.03085966467705</v>
      </c>
      <c r="G700" s="16">
        <f t="shared" si="125"/>
        <v>84.25056604756611</v>
      </c>
      <c r="H700" s="16">
        <f t="shared" si="126"/>
        <v>5.5152034035659776</v>
      </c>
      <c r="I700" s="17">
        <f t="shared" si="127"/>
        <v>5.7874602694127135E-2</v>
      </c>
      <c r="W700" s="8">
        <v>693</v>
      </c>
      <c r="X700" s="9" t="s">
        <v>22</v>
      </c>
      <c r="Y700" s="15">
        <f t="shared" si="128"/>
        <v>7.3922546382815604</v>
      </c>
      <c r="Z700" s="16">
        <f t="shared" si="129"/>
        <v>0.50959293467822731</v>
      </c>
      <c r="AA700" s="16">
        <f t="shared" si="130"/>
        <v>1.0913893447617698E-4</v>
      </c>
      <c r="AB700" s="16">
        <f t="shared" si="131"/>
        <v>1.9444525434704519E-11</v>
      </c>
      <c r="AC700" s="16">
        <f t="shared" si="132"/>
        <v>5.082985974760121E-19</v>
      </c>
      <c r="AD700" s="17">
        <f t="shared" si="133"/>
        <v>1.6953347325399783E-27</v>
      </c>
    </row>
    <row r="701" spans="2:30" x14ac:dyDescent="0.25">
      <c r="B701" s="8">
        <v>694</v>
      </c>
      <c r="C701" s="9" t="s">
        <v>22</v>
      </c>
      <c r="D701" s="15">
        <f t="shared" si="122"/>
        <v>135.70450776357228</v>
      </c>
      <c r="E701" s="16">
        <f t="shared" si="123"/>
        <v>171.81754124009015</v>
      </c>
      <c r="F701" s="16">
        <f t="shared" si="124"/>
        <v>229.9824026479109</v>
      </c>
      <c r="G701" s="16">
        <f t="shared" si="125"/>
        <v>92.67562265232273</v>
      </c>
      <c r="H701" s="16">
        <f t="shared" si="126"/>
        <v>6.3424839141008738</v>
      </c>
      <c r="I701" s="17">
        <f t="shared" si="127"/>
        <v>6.9449523232952559E-2</v>
      </c>
      <c r="W701" s="8">
        <v>694</v>
      </c>
      <c r="X701" s="9" t="s">
        <v>22</v>
      </c>
      <c r="Y701" s="15">
        <f t="shared" si="128"/>
        <v>7.4661771846643763</v>
      </c>
      <c r="Z701" s="16">
        <f t="shared" si="129"/>
        <v>0.51978479337179184</v>
      </c>
      <c r="AA701" s="16">
        <f t="shared" si="130"/>
        <v>1.1459588119998583E-4</v>
      </c>
      <c r="AB701" s="16">
        <f t="shared" si="131"/>
        <v>2.1388977978174973E-11</v>
      </c>
      <c r="AC701" s="16">
        <f t="shared" si="132"/>
        <v>5.8454338709741383E-19</v>
      </c>
      <c r="AD701" s="17">
        <f t="shared" si="133"/>
        <v>2.034401679047974E-27</v>
      </c>
    </row>
    <row r="702" spans="2:30" x14ac:dyDescent="0.25">
      <c r="B702" s="8">
        <v>695</v>
      </c>
      <c r="C702" s="9" t="s">
        <v>21</v>
      </c>
      <c r="D702" s="15">
        <f t="shared" si="122"/>
        <v>134.34746268593656</v>
      </c>
      <c r="E702" s="16">
        <f t="shared" si="123"/>
        <v>168.38119041528836</v>
      </c>
      <c r="F702" s="16">
        <f t="shared" si="124"/>
        <v>218.48328251551536</v>
      </c>
      <c r="G702" s="16">
        <f t="shared" si="125"/>
        <v>83.408060387090458</v>
      </c>
      <c r="H702" s="16">
        <f t="shared" si="126"/>
        <v>5.3911113269857429</v>
      </c>
      <c r="I702" s="17">
        <f t="shared" si="127"/>
        <v>5.5559618586362047E-2</v>
      </c>
      <c r="W702" s="8">
        <v>695</v>
      </c>
      <c r="X702" s="9" t="s">
        <v>22</v>
      </c>
      <c r="Y702" s="15">
        <f t="shared" si="128"/>
        <v>7.5408389565110205</v>
      </c>
      <c r="Z702" s="16">
        <f t="shared" si="129"/>
        <v>0.53018048923922767</v>
      </c>
      <c r="AA702" s="16">
        <f t="shared" si="130"/>
        <v>1.2032567525998513E-4</v>
      </c>
      <c r="AB702" s="16">
        <f t="shared" si="131"/>
        <v>2.3527875775992472E-11</v>
      </c>
      <c r="AC702" s="16">
        <f t="shared" si="132"/>
        <v>6.7222489516202582E-19</v>
      </c>
      <c r="AD702" s="17">
        <f t="shared" si="133"/>
        <v>2.4412820148575686E-27</v>
      </c>
    </row>
    <row r="703" spans="2:30" x14ac:dyDescent="0.25">
      <c r="B703" s="8">
        <v>696</v>
      </c>
      <c r="C703" s="9" t="s">
        <v>21</v>
      </c>
      <c r="D703" s="15">
        <f t="shared" si="122"/>
        <v>133.00398805907719</v>
      </c>
      <c r="E703" s="16">
        <f t="shared" si="123"/>
        <v>165.01356660698258</v>
      </c>
      <c r="F703" s="16">
        <f t="shared" si="124"/>
        <v>207.55911838973958</v>
      </c>
      <c r="G703" s="16">
        <f t="shared" si="125"/>
        <v>75.067254348381411</v>
      </c>
      <c r="H703" s="16">
        <f t="shared" si="126"/>
        <v>4.582444627937881</v>
      </c>
      <c r="I703" s="17">
        <f t="shared" si="127"/>
        <v>4.4447694869089643E-2</v>
      </c>
      <c r="W703" s="8">
        <v>696</v>
      </c>
      <c r="X703" s="9" t="s">
        <v>22</v>
      </c>
      <c r="Y703" s="15">
        <f t="shared" si="128"/>
        <v>7.6162473460761309</v>
      </c>
      <c r="Z703" s="16">
        <f t="shared" si="129"/>
        <v>0.54078409902401225</v>
      </c>
      <c r="AA703" s="16">
        <f t="shared" si="130"/>
        <v>1.263419590229844E-4</v>
      </c>
      <c r="AB703" s="16">
        <f t="shared" si="131"/>
        <v>2.588066335359172E-11</v>
      </c>
      <c r="AC703" s="16">
        <f t="shared" si="132"/>
        <v>7.7305862943632968E-19</v>
      </c>
      <c r="AD703" s="17">
        <f t="shared" si="133"/>
        <v>2.9295384178290822E-27</v>
      </c>
    </row>
    <row r="704" spans="2:30" x14ac:dyDescent="0.25">
      <c r="B704" s="8">
        <v>697</v>
      </c>
      <c r="C704" s="9" t="s">
        <v>21</v>
      </c>
      <c r="D704" s="15">
        <f t="shared" si="122"/>
        <v>131.67394817848643</v>
      </c>
      <c r="E704" s="16">
        <f t="shared" si="123"/>
        <v>161.71329527484292</v>
      </c>
      <c r="F704" s="16">
        <f t="shared" si="124"/>
        <v>197.18116247025259</v>
      </c>
      <c r="G704" s="16">
        <f t="shared" si="125"/>
        <v>67.560528913543266</v>
      </c>
      <c r="H704" s="16">
        <f t="shared" si="126"/>
        <v>3.8950779337471988</v>
      </c>
      <c r="I704" s="17">
        <f t="shared" si="127"/>
        <v>3.5558155895271719E-2</v>
      </c>
      <c r="W704" s="8">
        <v>697</v>
      </c>
      <c r="X704" s="9" t="s">
        <v>22</v>
      </c>
      <c r="Y704" s="15">
        <f t="shared" si="128"/>
        <v>7.6924098195368922</v>
      </c>
      <c r="Z704" s="16">
        <f t="shared" si="129"/>
        <v>0.55159978100449247</v>
      </c>
      <c r="AA704" s="16">
        <f t="shared" si="130"/>
        <v>1.3265905697413361E-4</v>
      </c>
      <c r="AB704" s="16">
        <f t="shared" si="131"/>
        <v>2.8468729688950896E-11</v>
      </c>
      <c r="AC704" s="16">
        <f t="shared" si="132"/>
        <v>8.8901742385177911E-19</v>
      </c>
      <c r="AD704" s="17">
        <f t="shared" si="133"/>
        <v>3.5154461013948988E-27</v>
      </c>
    </row>
    <row r="705" spans="2:30" x14ac:dyDescent="0.25">
      <c r="B705" s="8">
        <v>698</v>
      </c>
      <c r="C705" s="9" t="s">
        <v>21</v>
      </c>
      <c r="D705" s="15">
        <f t="shared" si="122"/>
        <v>130.35720869670155</v>
      </c>
      <c r="E705" s="16">
        <f t="shared" si="123"/>
        <v>158.47902936934605</v>
      </c>
      <c r="F705" s="16">
        <f t="shared" si="124"/>
        <v>187.32210434673996</v>
      </c>
      <c r="G705" s="16">
        <f t="shared" si="125"/>
        <v>60.804476022188943</v>
      </c>
      <c r="H705" s="16">
        <f t="shared" si="126"/>
        <v>3.3108162436851187</v>
      </c>
      <c r="I705" s="17">
        <f t="shared" si="127"/>
        <v>2.8446524716217378E-2</v>
      </c>
      <c r="W705" s="8">
        <v>698</v>
      </c>
      <c r="X705" s="9" t="s">
        <v>22</v>
      </c>
      <c r="Y705" s="15">
        <f t="shared" si="128"/>
        <v>7.7693339177322613</v>
      </c>
      <c r="Z705" s="16">
        <f t="shared" si="129"/>
        <v>0.5626317766245823</v>
      </c>
      <c r="AA705" s="16">
        <f t="shared" si="130"/>
        <v>1.392920098228403E-4</v>
      </c>
      <c r="AB705" s="16">
        <f t="shared" si="131"/>
        <v>3.131560265784599E-11</v>
      </c>
      <c r="AC705" s="16">
        <f t="shared" si="132"/>
        <v>1.0223700374295458E-18</v>
      </c>
      <c r="AD705" s="17">
        <f t="shared" si="133"/>
        <v>4.2185353216738782E-27</v>
      </c>
    </row>
    <row r="706" spans="2:30" x14ac:dyDescent="0.25">
      <c r="B706" s="8">
        <v>699</v>
      </c>
      <c r="C706" s="9" t="s">
        <v>22</v>
      </c>
      <c r="D706" s="15">
        <f t="shared" si="122"/>
        <v>131.66078078366857</v>
      </c>
      <c r="E706" s="16">
        <f t="shared" si="123"/>
        <v>161.64860995673297</v>
      </c>
      <c r="F706" s="16">
        <f t="shared" si="124"/>
        <v>196.68820956407697</v>
      </c>
      <c r="G706" s="16">
        <f t="shared" si="125"/>
        <v>66.884923624407847</v>
      </c>
      <c r="H706" s="16">
        <f t="shared" si="126"/>
        <v>3.8074386802378863</v>
      </c>
      <c r="I706" s="17">
        <f t="shared" si="127"/>
        <v>3.4135829659460853E-2</v>
      </c>
      <c r="W706" s="8">
        <v>699</v>
      </c>
      <c r="X706" s="9" t="s">
        <v>22</v>
      </c>
      <c r="Y706" s="15">
        <f t="shared" si="128"/>
        <v>7.847027256909584</v>
      </c>
      <c r="Z706" s="16">
        <f t="shared" si="129"/>
        <v>0.57388441215707398</v>
      </c>
      <c r="AA706" s="16">
        <f t="shared" si="130"/>
        <v>1.4625661031398231E-4</v>
      </c>
      <c r="AB706" s="16">
        <f t="shared" si="131"/>
        <v>3.4447162923630594E-11</v>
      </c>
      <c r="AC706" s="16">
        <f t="shared" si="132"/>
        <v>1.1757255430439776E-18</v>
      </c>
      <c r="AD706" s="17">
        <f t="shared" si="133"/>
        <v>5.0622423860086536E-27</v>
      </c>
    </row>
    <row r="707" spans="2:30" x14ac:dyDescent="0.25">
      <c r="B707" s="8">
        <v>700</v>
      </c>
      <c r="C707" s="9" t="s">
        <v>21</v>
      </c>
      <c r="D707" s="15">
        <f t="shared" si="122"/>
        <v>130.3441729758319</v>
      </c>
      <c r="E707" s="16">
        <f t="shared" si="123"/>
        <v>158.41563775759832</v>
      </c>
      <c r="F707" s="16">
        <f t="shared" si="124"/>
        <v>186.85379908587311</v>
      </c>
      <c r="G707" s="16">
        <f t="shared" si="125"/>
        <v>60.196431261967064</v>
      </c>
      <c r="H707" s="16">
        <f t="shared" si="126"/>
        <v>3.2363228782022033</v>
      </c>
      <c r="I707" s="17">
        <f t="shared" si="127"/>
        <v>2.7308663727568683E-2</v>
      </c>
      <c r="W707" s="8">
        <v>700</v>
      </c>
      <c r="X707" s="9" t="s">
        <v>22</v>
      </c>
      <c r="Y707" s="15">
        <f t="shared" si="128"/>
        <v>7.9254975294786796</v>
      </c>
      <c r="Z707" s="16">
        <f t="shared" si="129"/>
        <v>0.58536210040021541</v>
      </c>
      <c r="AA707" s="16">
        <f t="shared" si="130"/>
        <v>1.5356944082968143E-4</v>
      </c>
      <c r="AB707" s="16">
        <f t="shared" si="131"/>
        <v>3.7891879215993657E-11</v>
      </c>
      <c r="AC707" s="16">
        <f t="shared" si="132"/>
        <v>1.352084374500574E-18</v>
      </c>
      <c r="AD707" s="17">
        <f t="shared" si="133"/>
        <v>6.0746908632103839E-27</v>
      </c>
    </row>
    <row r="708" spans="2:30" x14ac:dyDescent="0.25">
      <c r="B708" s="8">
        <v>701</v>
      </c>
      <c r="C708" s="9" t="s">
        <v>22</v>
      </c>
      <c r="D708" s="15">
        <f t="shared" si="122"/>
        <v>131.64761470559023</v>
      </c>
      <c r="E708" s="16">
        <f t="shared" si="123"/>
        <v>161.58395051275028</v>
      </c>
      <c r="F708" s="16">
        <f t="shared" si="124"/>
        <v>196.19648904016677</v>
      </c>
      <c r="G708" s="16">
        <f t="shared" si="125"/>
        <v>66.216074388163776</v>
      </c>
      <c r="H708" s="16">
        <f t="shared" si="126"/>
        <v>3.7217713099325334</v>
      </c>
      <c r="I708" s="17">
        <f t="shared" si="127"/>
        <v>3.2770396473082421E-2</v>
      </c>
      <c r="W708" s="8">
        <v>701</v>
      </c>
      <c r="X708" s="9" t="s">
        <v>22</v>
      </c>
      <c r="Y708" s="15">
        <f t="shared" si="128"/>
        <v>8.0047525047734656</v>
      </c>
      <c r="Z708" s="16">
        <f t="shared" si="129"/>
        <v>0.59706934240821974</v>
      </c>
      <c r="AA708" s="16">
        <f t="shared" si="130"/>
        <v>1.6124791287116551E-4</v>
      </c>
      <c r="AB708" s="16">
        <f t="shared" si="131"/>
        <v>4.1681067137593023E-11</v>
      </c>
      <c r="AC708" s="16">
        <f t="shared" si="132"/>
        <v>1.55489703067566E-18</v>
      </c>
      <c r="AD708" s="17">
        <f t="shared" si="133"/>
        <v>7.2896290358524599E-27</v>
      </c>
    </row>
    <row r="709" spans="2:30" x14ac:dyDescent="0.25">
      <c r="B709" s="8">
        <v>702</v>
      </c>
      <c r="C709" s="9" t="s">
        <v>22</v>
      </c>
      <c r="D709" s="15">
        <f t="shared" si="122"/>
        <v>132.96409085264614</v>
      </c>
      <c r="E709" s="16">
        <f t="shared" si="123"/>
        <v>164.8156295230053</v>
      </c>
      <c r="F709" s="16">
        <f t="shared" si="124"/>
        <v>206.00631349217511</v>
      </c>
      <c r="G709" s="16">
        <f t="shared" si="125"/>
        <v>72.837681826980159</v>
      </c>
      <c r="H709" s="16">
        <f t="shared" si="126"/>
        <v>4.2800370064224129</v>
      </c>
      <c r="I709" s="17">
        <f t="shared" si="127"/>
        <v>3.9324475767698902E-2</v>
      </c>
      <c r="W709" s="8">
        <v>702</v>
      </c>
      <c r="X709" s="9" t="s">
        <v>22</v>
      </c>
      <c r="Y709" s="15">
        <f t="shared" si="128"/>
        <v>8.0848000298212011</v>
      </c>
      <c r="Z709" s="16">
        <f t="shared" si="129"/>
        <v>0.60901072925638411</v>
      </c>
      <c r="AA709" s="16">
        <f t="shared" si="130"/>
        <v>1.6931030851472379E-4</v>
      </c>
      <c r="AB709" s="16">
        <f t="shared" si="131"/>
        <v>4.5849173851352332E-11</v>
      </c>
      <c r="AC709" s="16">
        <f t="shared" si="132"/>
        <v>1.7881315852770088E-18</v>
      </c>
      <c r="AD709" s="17">
        <f t="shared" si="133"/>
        <v>8.7475548430229518E-27</v>
      </c>
    </row>
    <row r="710" spans="2:30" x14ac:dyDescent="0.25">
      <c r="B710" s="8">
        <v>703</v>
      </c>
      <c r="C710" s="9" t="s">
        <v>22</v>
      </c>
      <c r="D710" s="15">
        <f t="shared" si="122"/>
        <v>134.29373176117261</v>
      </c>
      <c r="E710" s="16">
        <f t="shared" si="123"/>
        <v>168.1119421134654</v>
      </c>
      <c r="F710" s="16">
        <f t="shared" si="124"/>
        <v>216.30662916678386</v>
      </c>
      <c r="G710" s="16">
        <f t="shared" si="125"/>
        <v>80.121450009678185</v>
      </c>
      <c r="H710" s="16">
        <f t="shared" si="126"/>
        <v>4.9220425573857742</v>
      </c>
      <c r="I710" s="17">
        <f t="shared" si="127"/>
        <v>4.7189370921238684E-2</v>
      </c>
      <c r="W710" s="8">
        <v>703</v>
      </c>
      <c r="X710" s="9" t="s">
        <v>22</v>
      </c>
      <c r="Y710" s="15">
        <f t="shared" si="128"/>
        <v>8.1656480301194136</v>
      </c>
      <c r="Z710" s="16">
        <f t="shared" si="129"/>
        <v>0.62119094384151186</v>
      </c>
      <c r="AA710" s="16">
        <f t="shared" si="130"/>
        <v>1.7777582394045999E-4</v>
      </c>
      <c r="AB710" s="16">
        <f t="shared" si="131"/>
        <v>5.0434091236487567E-11</v>
      </c>
      <c r="AC710" s="16">
        <f t="shared" si="132"/>
        <v>2.0563513230685599E-18</v>
      </c>
      <c r="AD710" s="17">
        <f t="shared" si="133"/>
        <v>1.0497065811627542E-26</v>
      </c>
    </row>
    <row r="711" spans="2:30" x14ac:dyDescent="0.25">
      <c r="B711" s="8">
        <v>704</v>
      </c>
      <c r="C711" s="9" t="s">
        <v>21</v>
      </c>
      <c r="D711" s="15">
        <f t="shared" si="122"/>
        <v>132.95079444356088</v>
      </c>
      <c r="E711" s="16">
        <f t="shared" si="123"/>
        <v>164.7497032711961</v>
      </c>
      <c r="F711" s="16">
        <f t="shared" si="124"/>
        <v>205.49129770844465</v>
      </c>
      <c r="G711" s="16">
        <f t="shared" si="125"/>
        <v>72.109305008710365</v>
      </c>
      <c r="H711" s="16">
        <f t="shared" si="126"/>
        <v>4.1837361737779082</v>
      </c>
      <c r="I711" s="17">
        <f t="shared" si="127"/>
        <v>3.775149673699095E-2</v>
      </c>
      <c r="W711" s="8">
        <v>704</v>
      </c>
      <c r="X711" s="9" t="s">
        <v>22</v>
      </c>
      <c r="Y711" s="15">
        <f t="shared" si="128"/>
        <v>8.2473045104206086</v>
      </c>
      <c r="Z711" s="16">
        <f t="shared" si="129"/>
        <v>0.63361476271834205</v>
      </c>
      <c r="AA711" s="16">
        <f t="shared" si="130"/>
        <v>1.8666461513748301E-4</v>
      </c>
      <c r="AB711" s="16">
        <f t="shared" si="131"/>
        <v>5.5477500360136328E-11</v>
      </c>
      <c r="AC711" s="16">
        <f t="shared" si="132"/>
        <v>2.3648040215288437E-18</v>
      </c>
      <c r="AD711" s="17">
        <f t="shared" si="133"/>
        <v>1.259647897395305E-26</v>
      </c>
    </row>
    <row r="712" spans="2:30" x14ac:dyDescent="0.25">
      <c r="B712" s="8">
        <v>705</v>
      </c>
      <c r="C712" s="9" t="s">
        <v>21</v>
      </c>
      <c r="D712" s="15">
        <f t="shared" si="122"/>
        <v>131.62128649912526</v>
      </c>
      <c r="E712" s="16">
        <f t="shared" si="123"/>
        <v>161.45470920577216</v>
      </c>
      <c r="F712" s="16">
        <f t="shared" si="124"/>
        <v>195.2167328230224</v>
      </c>
      <c r="G712" s="16">
        <f t="shared" si="125"/>
        <v>64.898374507839335</v>
      </c>
      <c r="H712" s="16">
        <f t="shared" si="126"/>
        <v>3.5561757477112219</v>
      </c>
      <c r="I712" s="17">
        <f t="shared" si="127"/>
        <v>3.020119738959276E-2</v>
      </c>
      <c r="W712" s="8">
        <v>705</v>
      </c>
      <c r="X712" s="9" t="s">
        <v>22</v>
      </c>
      <c r="Y712" s="15">
        <f t="shared" si="128"/>
        <v>8.3297775555248155</v>
      </c>
      <c r="Z712" s="16">
        <f t="shared" si="129"/>
        <v>0.64628705797270891</v>
      </c>
      <c r="AA712" s="16">
        <f t="shared" si="130"/>
        <v>1.9599784589435716E-4</v>
      </c>
      <c r="AB712" s="16">
        <f t="shared" si="131"/>
        <v>6.1025250396149972E-11</v>
      </c>
      <c r="AC712" s="16">
        <f t="shared" si="132"/>
        <v>2.71952462475817E-18</v>
      </c>
      <c r="AD712" s="17">
        <f t="shared" si="133"/>
        <v>1.5115774768743659E-26</v>
      </c>
    </row>
    <row r="713" spans="2:30" x14ac:dyDescent="0.25">
      <c r="B713" s="8">
        <v>706</v>
      </c>
      <c r="C713" s="9" t="s">
        <v>21</v>
      </c>
      <c r="D713" s="15">
        <f t="shared" ref="D713:D776" si="134">IF($C713="W",D712*(1+D$6),D712*(1-D$6))</f>
        <v>130.305073634134</v>
      </c>
      <c r="E713" s="16">
        <f t="shared" ref="E713:E776" si="135">IF($C713="W",E712*(1+E$6),E712*(1-E$6))</f>
        <v>158.22561502165672</v>
      </c>
      <c r="F713" s="16">
        <f t="shared" ref="F713:F776" si="136">IF($C713="W",F712*(1+F$6),F712*(1-F$6))</f>
        <v>185.45589618187128</v>
      </c>
      <c r="G713" s="16">
        <f t="shared" ref="G713:G776" si="137">IF($C713="W",G712*(1+G$6),G712*(1-G$6))</f>
        <v>58.408537057055405</v>
      </c>
      <c r="H713" s="16">
        <f t="shared" ref="H713:H776" si="138">IF($C713="W",H712*(1+H$6),H712*(1-H$6))</f>
        <v>3.0227493855545386</v>
      </c>
      <c r="I713" s="17">
        <f t="shared" ref="I713:I776" si="139">IF($C713="W",I712*(1+I$6),I712*(1-I$6))</f>
        <v>2.4160957911674209E-2</v>
      </c>
      <c r="W713" s="8">
        <v>706</v>
      </c>
      <c r="X713" s="9" t="s">
        <v>22</v>
      </c>
      <c r="Y713" s="15">
        <f t="shared" ref="Y713:Y776" si="140">IF($X713="W",Y712*(1+Y$6),Y712*(1-Y$6))</f>
        <v>8.4130753310800639</v>
      </c>
      <c r="Z713" s="16">
        <f t="shared" ref="Z713:Z776" si="141">IF($X713="W",Z712*(1+Z$6),Z712*(1-Z$6))</f>
        <v>0.65921279913216313</v>
      </c>
      <c r="AA713" s="16">
        <f t="shared" ref="AA713:AA776" si="142">IF($X713="W",AA712*(1+AA$6),AA712*(1-AA$6))</f>
        <v>2.0579773818907502E-4</v>
      </c>
      <c r="AB713" s="16">
        <f t="shared" ref="AB713:AB776" si="143">IF($X713="W",AB712*(1+AB$6),AB712*(1-AB$6))</f>
        <v>6.712777543576497E-11</v>
      </c>
      <c r="AC713" s="16">
        <f t="shared" ref="AC713:AC776" si="144">IF($X713="W",AC712*(1+AC$6),AC712*(1-AC$6))</f>
        <v>3.1274533184718953E-18</v>
      </c>
      <c r="AD713" s="17">
        <f t="shared" ref="AD713:AD776" si="145">IF($X713="W",AD712*(1+AD$6),AD712*(1-AD$6))</f>
        <v>1.8138929722492391E-26</v>
      </c>
    </row>
    <row r="714" spans="2:30" x14ac:dyDescent="0.25">
      <c r="B714" s="8">
        <v>707</v>
      </c>
      <c r="C714" s="9" t="s">
        <v>21</v>
      </c>
      <c r="D714" s="15">
        <f t="shared" si="134"/>
        <v>129.00202289779267</v>
      </c>
      <c r="E714" s="16">
        <f t="shared" si="135"/>
        <v>155.06110272122359</v>
      </c>
      <c r="F714" s="16">
        <f t="shared" si="136"/>
        <v>176.18310137277771</v>
      </c>
      <c r="G714" s="16">
        <f t="shared" si="137"/>
        <v>52.567683351349864</v>
      </c>
      <c r="H714" s="16">
        <f t="shared" si="138"/>
        <v>2.5693369777213579</v>
      </c>
      <c r="I714" s="17">
        <f t="shared" si="139"/>
        <v>1.9328766329339369E-2</v>
      </c>
      <c r="W714" s="8">
        <v>707</v>
      </c>
      <c r="X714" s="9" t="s">
        <v>22</v>
      </c>
      <c r="Y714" s="15">
        <f t="shared" si="140"/>
        <v>8.4972060843908643</v>
      </c>
      <c r="Z714" s="16">
        <f t="shared" si="141"/>
        <v>0.67239705511480641</v>
      </c>
      <c r="AA714" s="16">
        <f t="shared" si="142"/>
        <v>2.1608762509852877E-4</v>
      </c>
      <c r="AB714" s="16">
        <f t="shared" si="143"/>
        <v>7.3840552979341477E-11</v>
      </c>
      <c r="AC714" s="16">
        <f t="shared" si="144"/>
        <v>3.5965713162426797E-18</v>
      </c>
      <c r="AD714" s="17">
        <f t="shared" si="145"/>
        <v>2.1766715666990869E-26</v>
      </c>
    </row>
    <row r="715" spans="2:30" x14ac:dyDescent="0.25">
      <c r="B715" s="8">
        <v>708</v>
      </c>
      <c r="C715" s="9" t="s">
        <v>21</v>
      </c>
      <c r="D715" s="15">
        <f t="shared" si="134"/>
        <v>127.71200266881475</v>
      </c>
      <c r="E715" s="16">
        <f t="shared" si="135"/>
        <v>151.95988066679911</v>
      </c>
      <c r="F715" s="16">
        <f t="shared" si="136"/>
        <v>167.37394630413883</v>
      </c>
      <c r="G715" s="16">
        <f t="shared" si="137"/>
        <v>47.310915016214878</v>
      </c>
      <c r="H715" s="16">
        <f t="shared" si="138"/>
        <v>2.1839364310631542</v>
      </c>
      <c r="I715" s="17">
        <f t="shared" si="139"/>
        <v>1.5463013063471497E-2</v>
      </c>
      <c r="W715" s="8">
        <v>708</v>
      </c>
      <c r="X715" s="9" t="s">
        <v>22</v>
      </c>
      <c r="Y715" s="15">
        <f t="shared" si="140"/>
        <v>8.5821781452347725</v>
      </c>
      <c r="Z715" s="16">
        <f t="shared" si="141"/>
        <v>0.6858449962171026</v>
      </c>
      <c r="AA715" s="16">
        <f t="shared" si="142"/>
        <v>2.2689200635345522E-4</v>
      </c>
      <c r="AB715" s="16">
        <f t="shared" si="143"/>
        <v>8.1224608277275635E-11</v>
      </c>
      <c r="AC715" s="16">
        <f t="shared" si="144"/>
        <v>4.1360570136790816E-18</v>
      </c>
      <c r="AD715" s="17">
        <f t="shared" si="145"/>
        <v>2.6120058800389039E-26</v>
      </c>
    </row>
    <row r="716" spans="2:30" x14ac:dyDescent="0.25">
      <c r="B716" s="8">
        <v>709</v>
      </c>
      <c r="C716" s="9" t="s">
        <v>21</v>
      </c>
      <c r="D716" s="15">
        <f t="shared" si="134"/>
        <v>126.4348826421266</v>
      </c>
      <c r="E716" s="16">
        <f t="shared" si="135"/>
        <v>148.92068305346314</v>
      </c>
      <c r="F716" s="16">
        <f t="shared" si="136"/>
        <v>159.00524898893187</v>
      </c>
      <c r="G716" s="16">
        <f t="shared" si="137"/>
        <v>42.579823514593393</v>
      </c>
      <c r="H716" s="16">
        <f t="shared" si="138"/>
        <v>1.856345966403681</v>
      </c>
      <c r="I716" s="17">
        <f t="shared" si="139"/>
        <v>1.2370410450777199E-2</v>
      </c>
      <c r="W716" s="8">
        <v>709</v>
      </c>
      <c r="X716" s="9" t="s">
        <v>22</v>
      </c>
      <c r="Y716" s="15">
        <f t="shared" si="140"/>
        <v>8.6679999266871199</v>
      </c>
      <c r="Z716" s="16">
        <f t="shared" si="141"/>
        <v>0.69956189614144471</v>
      </c>
      <c r="AA716" s="16">
        <f t="shared" si="142"/>
        <v>2.3823660667112798E-4</v>
      </c>
      <c r="AB716" s="16">
        <f t="shared" si="143"/>
        <v>8.93470691050032E-11</v>
      </c>
      <c r="AC716" s="16">
        <f t="shared" si="144"/>
        <v>4.7564655657309436E-18</v>
      </c>
      <c r="AD716" s="17">
        <f t="shared" si="145"/>
        <v>3.1344070560466846E-26</v>
      </c>
    </row>
    <row r="717" spans="2:30" x14ac:dyDescent="0.25">
      <c r="B717" s="8">
        <v>710</v>
      </c>
      <c r="C717" s="9" t="s">
        <v>22</v>
      </c>
      <c r="D717" s="15">
        <f t="shared" si="134"/>
        <v>127.69923146854786</v>
      </c>
      <c r="E717" s="16">
        <f t="shared" si="135"/>
        <v>151.89909671453239</v>
      </c>
      <c r="F717" s="16">
        <f t="shared" si="136"/>
        <v>166.95551143837847</v>
      </c>
      <c r="G717" s="16">
        <f t="shared" si="137"/>
        <v>46.837805866052733</v>
      </c>
      <c r="H717" s="16">
        <f t="shared" si="138"/>
        <v>2.1347978613642331</v>
      </c>
      <c r="I717" s="17">
        <f t="shared" si="139"/>
        <v>1.4844492540932638E-2</v>
      </c>
      <c r="W717" s="8">
        <v>710</v>
      </c>
      <c r="X717" s="9" t="s">
        <v>22</v>
      </c>
      <c r="Y717" s="15">
        <f t="shared" si="140"/>
        <v>8.754679925953992</v>
      </c>
      <c r="Z717" s="16">
        <f t="shared" si="141"/>
        <v>0.71355313406427356</v>
      </c>
      <c r="AA717" s="16">
        <f t="shared" si="142"/>
        <v>2.501484370046844E-4</v>
      </c>
      <c r="AB717" s="16">
        <f t="shared" si="143"/>
        <v>9.8281776015503523E-11</v>
      </c>
      <c r="AC717" s="16">
        <f t="shared" si="144"/>
        <v>5.4699354005905845E-18</v>
      </c>
      <c r="AD717" s="17">
        <f t="shared" si="145"/>
        <v>3.7612884672560211E-26</v>
      </c>
    </row>
    <row r="718" spans="2:30" x14ac:dyDescent="0.25">
      <c r="B718" s="8">
        <v>711</v>
      </c>
      <c r="C718" s="9" t="s">
        <v>22</v>
      </c>
      <c r="D718" s="15">
        <f t="shared" si="134"/>
        <v>128.97622378323334</v>
      </c>
      <c r="E718" s="16">
        <f t="shared" si="135"/>
        <v>154.93707864882305</v>
      </c>
      <c r="F718" s="16">
        <f t="shared" si="136"/>
        <v>175.3032870102974</v>
      </c>
      <c r="G718" s="16">
        <f t="shared" si="137"/>
        <v>51.521586452658013</v>
      </c>
      <c r="H718" s="16">
        <f t="shared" si="138"/>
        <v>2.4550175405688677</v>
      </c>
      <c r="I718" s="17">
        <f t="shared" si="139"/>
        <v>1.7813391049119165E-2</v>
      </c>
      <c r="W718" s="8">
        <v>711</v>
      </c>
      <c r="X718" s="9" t="s">
        <v>22</v>
      </c>
      <c r="Y718" s="15">
        <f t="shared" si="140"/>
        <v>8.842226725213532</v>
      </c>
      <c r="Z718" s="16">
        <f t="shared" si="141"/>
        <v>0.72782419674555909</v>
      </c>
      <c r="AA718" s="16">
        <f t="shared" si="142"/>
        <v>2.6265585885491865E-4</v>
      </c>
      <c r="AB718" s="16">
        <f t="shared" si="143"/>
        <v>1.0810995361705388E-10</v>
      </c>
      <c r="AC718" s="16">
        <f t="shared" si="144"/>
        <v>6.2904257106791714E-18</v>
      </c>
      <c r="AD718" s="17">
        <f t="shared" si="145"/>
        <v>4.5135461607072253E-26</v>
      </c>
    </row>
    <row r="719" spans="2:30" x14ac:dyDescent="0.25">
      <c r="B719" s="8">
        <v>712</v>
      </c>
      <c r="C719" s="9" t="s">
        <v>21</v>
      </c>
      <c r="D719" s="15">
        <f t="shared" si="134"/>
        <v>127.686461545401</v>
      </c>
      <c r="E719" s="16">
        <f t="shared" si="135"/>
        <v>151.8383370758466</v>
      </c>
      <c r="F719" s="16">
        <f t="shared" si="136"/>
        <v>166.53812265978252</v>
      </c>
      <c r="G719" s="16">
        <f t="shared" si="137"/>
        <v>46.369427807392213</v>
      </c>
      <c r="H719" s="16">
        <f t="shared" si="138"/>
        <v>2.0867649094835374</v>
      </c>
      <c r="I719" s="17">
        <f t="shared" si="139"/>
        <v>1.4250712839295333E-2</v>
      </c>
      <c r="W719" s="8">
        <v>712</v>
      </c>
      <c r="X719" s="9" t="s">
        <v>22</v>
      </c>
      <c r="Y719" s="15">
        <f t="shared" si="140"/>
        <v>8.9306489924656667</v>
      </c>
      <c r="Z719" s="16">
        <f t="shared" si="141"/>
        <v>0.74238068068047025</v>
      </c>
      <c r="AA719" s="16">
        <f t="shared" si="142"/>
        <v>2.7578865179766457E-4</v>
      </c>
      <c r="AB719" s="16">
        <f t="shared" si="143"/>
        <v>1.1892094897875928E-10</v>
      </c>
      <c r="AC719" s="16">
        <f t="shared" si="144"/>
        <v>7.2339895672810467E-18</v>
      </c>
      <c r="AD719" s="17">
        <f t="shared" si="145"/>
        <v>5.4162553928486704E-26</v>
      </c>
    </row>
    <row r="720" spans="2:30" x14ac:dyDescent="0.25">
      <c r="B720" s="8">
        <v>713</v>
      </c>
      <c r="C720" s="9" t="s">
        <v>21</v>
      </c>
      <c r="D720" s="15">
        <f t="shared" si="134"/>
        <v>126.40959692994699</v>
      </c>
      <c r="E720" s="16">
        <f t="shared" si="135"/>
        <v>148.80157033432965</v>
      </c>
      <c r="F720" s="16">
        <f t="shared" si="136"/>
        <v>158.21121652679338</v>
      </c>
      <c r="G720" s="16">
        <f t="shared" si="137"/>
        <v>41.732485026652995</v>
      </c>
      <c r="H720" s="16">
        <f t="shared" si="138"/>
        <v>1.7737501730610068</v>
      </c>
      <c r="I720" s="17">
        <f t="shared" si="139"/>
        <v>1.1400570271436268E-2</v>
      </c>
      <c r="W720" s="8">
        <v>713</v>
      </c>
      <c r="X720" s="9" t="s">
        <v>22</v>
      </c>
      <c r="Y720" s="15">
        <f t="shared" si="140"/>
        <v>9.0199554823903227</v>
      </c>
      <c r="Z720" s="16">
        <f t="shared" si="141"/>
        <v>0.75722829429407967</v>
      </c>
      <c r="AA720" s="16">
        <f t="shared" si="142"/>
        <v>2.8957808438754781E-4</v>
      </c>
      <c r="AB720" s="16">
        <f t="shared" si="143"/>
        <v>1.3081304387663522E-10</v>
      </c>
      <c r="AC720" s="16">
        <f t="shared" si="144"/>
        <v>8.3190880023732037E-18</v>
      </c>
      <c r="AD720" s="17">
        <f t="shared" si="145"/>
        <v>6.4995064714184038E-26</v>
      </c>
    </row>
    <row r="721" spans="2:30" x14ac:dyDescent="0.25">
      <c r="B721" s="8">
        <v>714</v>
      </c>
      <c r="C721" s="9" t="s">
        <v>22</v>
      </c>
      <c r="D721" s="15">
        <f t="shared" si="134"/>
        <v>127.67369289924646</v>
      </c>
      <c r="E721" s="16">
        <f t="shared" si="135"/>
        <v>151.77760174101624</v>
      </c>
      <c r="F721" s="16">
        <f t="shared" si="136"/>
        <v>166.12177735313304</v>
      </c>
      <c r="G721" s="16">
        <f t="shared" si="137"/>
        <v>45.905733529318297</v>
      </c>
      <c r="H721" s="16">
        <f t="shared" si="138"/>
        <v>2.0398126990201577</v>
      </c>
      <c r="I721" s="17">
        <f t="shared" si="139"/>
        <v>1.3680684325723521E-2</v>
      </c>
      <c r="W721" s="8">
        <v>714</v>
      </c>
      <c r="X721" s="9" t="s">
        <v>22</v>
      </c>
      <c r="Y721" s="15">
        <f t="shared" si="140"/>
        <v>9.1101550372142253</v>
      </c>
      <c r="Z721" s="16">
        <f t="shared" si="141"/>
        <v>0.77237286017996132</v>
      </c>
      <c r="AA721" s="16">
        <f t="shared" si="142"/>
        <v>3.040569886069252E-4</v>
      </c>
      <c r="AB721" s="16">
        <f t="shared" si="143"/>
        <v>1.4389434826429877E-10</v>
      </c>
      <c r="AC721" s="16">
        <f t="shared" si="144"/>
        <v>9.5669512027291831E-18</v>
      </c>
      <c r="AD721" s="17">
        <f t="shared" si="145"/>
        <v>7.7994077657020843E-26</v>
      </c>
    </row>
    <row r="722" spans="2:30" x14ac:dyDescent="0.25">
      <c r="B722" s="8">
        <v>715</v>
      </c>
      <c r="C722" s="9" t="s">
        <v>22</v>
      </c>
      <c r="D722" s="15">
        <f t="shared" si="134"/>
        <v>128.95042982823892</v>
      </c>
      <c r="E722" s="16">
        <f t="shared" si="135"/>
        <v>154.81315377583658</v>
      </c>
      <c r="F722" s="16">
        <f t="shared" si="136"/>
        <v>174.4278662207897</v>
      </c>
      <c r="G722" s="16">
        <f t="shared" si="137"/>
        <v>50.496306882250131</v>
      </c>
      <c r="H722" s="16">
        <f t="shared" si="138"/>
        <v>2.3457846038731813</v>
      </c>
      <c r="I722" s="17">
        <f t="shared" si="139"/>
        <v>1.6416821190868226E-2</v>
      </c>
      <c r="W722" s="8">
        <v>715</v>
      </c>
      <c r="X722" s="9" t="s">
        <v>22</v>
      </c>
      <c r="Y722" s="15">
        <f t="shared" si="140"/>
        <v>9.2012565875863679</v>
      </c>
      <c r="Z722" s="16">
        <f t="shared" si="141"/>
        <v>0.78782031738356051</v>
      </c>
      <c r="AA722" s="16">
        <f t="shared" si="142"/>
        <v>3.1925983803727148E-4</v>
      </c>
      <c r="AB722" s="16">
        <f t="shared" si="143"/>
        <v>1.5828378309072865E-10</v>
      </c>
      <c r="AC722" s="16">
        <f t="shared" si="144"/>
        <v>1.100199388313856E-17</v>
      </c>
      <c r="AD722" s="17">
        <f t="shared" si="145"/>
        <v>9.3592893188425005E-26</v>
      </c>
    </row>
    <row r="723" spans="2:30" x14ac:dyDescent="0.25">
      <c r="B723" s="8">
        <v>716</v>
      </c>
      <c r="C723" s="9" t="s">
        <v>22</v>
      </c>
      <c r="D723" s="15">
        <f t="shared" si="134"/>
        <v>130.23993412652132</v>
      </c>
      <c r="E723" s="16">
        <f t="shared" si="135"/>
        <v>157.90941685135331</v>
      </c>
      <c r="F723" s="16">
        <f t="shared" si="136"/>
        <v>183.14925953182919</v>
      </c>
      <c r="G723" s="16">
        <f t="shared" si="137"/>
        <v>55.545937570475147</v>
      </c>
      <c r="H723" s="16">
        <f t="shared" si="138"/>
        <v>2.6976522944541581</v>
      </c>
      <c r="I723" s="17">
        <f t="shared" si="139"/>
        <v>1.970018542904187E-2</v>
      </c>
      <c r="W723" s="8">
        <v>716</v>
      </c>
      <c r="X723" s="9" t="s">
        <v>22</v>
      </c>
      <c r="Y723" s="15">
        <f t="shared" si="140"/>
        <v>9.2932691534622318</v>
      </c>
      <c r="Z723" s="16">
        <f t="shared" si="141"/>
        <v>0.80357672373123168</v>
      </c>
      <c r="AA723" s="16">
        <f t="shared" si="142"/>
        <v>3.3522282993913509E-4</v>
      </c>
      <c r="AB723" s="16">
        <f t="shared" si="143"/>
        <v>1.7411216139980152E-10</v>
      </c>
      <c r="AC723" s="16">
        <f t="shared" si="144"/>
        <v>1.2652292965609343E-17</v>
      </c>
      <c r="AD723" s="17">
        <f t="shared" si="145"/>
        <v>1.1231147182611001E-25</v>
      </c>
    </row>
    <row r="724" spans="2:30" x14ac:dyDescent="0.25">
      <c r="B724" s="8">
        <v>717</v>
      </c>
      <c r="C724" s="9" t="s">
        <v>21</v>
      </c>
      <c r="D724" s="15">
        <f t="shared" si="134"/>
        <v>128.9375347852561</v>
      </c>
      <c r="E724" s="16">
        <f t="shared" si="135"/>
        <v>154.75122851432624</v>
      </c>
      <c r="F724" s="16">
        <f t="shared" si="136"/>
        <v>173.99179655523773</v>
      </c>
      <c r="G724" s="16">
        <f t="shared" si="137"/>
        <v>49.991343813427633</v>
      </c>
      <c r="H724" s="16">
        <f t="shared" si="138"/>
        <v>2.2930044502860345</v>
      </c>
      <c r="I724" s="17">
        <f t="shared" si="139"/>
        <v>1.5760148343233495E-2</v>
      </c>
      <c r="W724" s="8">
        <v>717</v>
      </c>
      <c r="X724" s="9" t="s">
        <v>22</v>
      </c>
      <c r="Y724" s="15">
        <f t="shared" si="140"/>
        <v>9.3862018449968545</v>
      </c>
      <c r="Z724" s="16">
        <f t="shared" si="141"/>
        <v>0.81964825820585629</v>
      </c>
      <c r="AA724" s="16">
        <f t="shared" si="142"/>
        <v>3.5198397143609188E-4</v>
      </c>
      <c r="AB724" s="16">
        <f t="shared" si="143"/>
        <v>1.9152337753978168E-10</v>
      </c>
      <c r="AC724" s="16">
        <f t="shared" si="144"/>
        <v>1.4550136910450744E-17</v>
      </c>
      <c r="AD724" s="17">
        <f t="shared" si="145"/>
        <v>1.3477376619133201E-25</v>
      </c>
    </row>
    <row r="725" spans="2:30" x14ac:dyDescent="0.25">
      <c r="B725" s="8">
        <v>718</v>
      </c>
      <c r="C725" s="9" t="s">
        <v>22</v>
      </c>
      <c r="D725" s="15">
        <f t="shared" si="134"/>
        <v>130.22691013310867</v>
      </c>
      <c r="E725" s="16">
        <f t="shared" si="135"/>
        <v>157.84625308461278</v>
      </c>
      <c r="F725" s="16">
        <f t="shared" si="136"/>
        <v>182.69138638299961</v>
      </c>
      <c r="G725" s="16">
        <f t="shared" si="137"/>
        <v>54.990478194770404</v>
      </c>
      <c r="H725" s="16">
        <f t="shared" si="138"/>
        <v>2.6369551178289394</v>
      </c>
      <c r="I725" s="17">
        <f t="shared" si="139"/>
        <v>1.8912178011880193E-2</v>
      </c>
      <c r="W725" s="8">
        <v>718</v>
      </c>
      <c r="X725" s="9" t="s">
        <v>22</v>
      </c>
      <c r="Y725" s="15">
        <f t="shared" si="140"/>
        <v>9.4800638634468228</v>
      </c>
      <c r="Z725" s="16">
        <f t="shared" si="141"/>
        <v>0.83604122336997344</v>
      </c>
      <c r="AA725" s="16">
        <f t="shared" si="142"/>
        <v>3.6958317000789648E-4</v>
      </c>
      <c r="AB725" s="16">
        <f t="shared" si="143"/>
        <v>2.1067571529375986E-10</v>
      </c>
      <c r="AC725" s="16">
        <f t="shared" si="144"/>
        <v>1.6732657447018353E-17</v>
      </c>
      <c r="AD725" s="17">
        <f t="shared" si="145"/>
        <v>1.617285194295984E-25</v>
      </c>
    </row>
    <row r="726" spans="2:30" x14ac:dyDescent="0.25">
      <c r="B726" s="8">
        <v>719</v>
      </c>
      <c r="C726" s="9" t="s">
        <v>22</v>
      </c>
      <c r="D726" s="15">
        <f t="shared" si="134"/>
        <v>131.52917923443977</v>
      </c>
      <c r="E726" s="16">
        <f t="shared" si="135"/>
        <v>161.00317814630503</v>
      </c>
      <c r="F726" s="16">
        <f t="shared" si="136"/>
        <v>191.8259557021496</v>
      </c>
      <c r="G726" s="16">
        <f t="shared" si="137"/>
        <v>60.489526014247446</v>
      </c>
      <c r="H726" s="16">
        <f t="shared" si="138"/>
        <v>3.0324983855032803</v>
      </c>
      <c r="I726" s="17">
        <f t="shared" si="139"/>
        <v>2.2694613614256232E-2</v>
      </c>
      <c r="W726" s="8">
        <v>719</v>
      </c>
      <c r="X726" s="9" t="s">
        <v>22</v>
      </c>
      <c r="Y726" s="15">
        <f t="shared" si="140"/>
        <v>9.5748645020812919</v>
      </c>
      <c r="Z726" s="16">
        <f t="shared" si="141"/>
        <v>0.85276204783737297</v>
      </c>
      <c r="AA726" s="16">
        <f t="shared" si="142"/>
        <v>3.8806232850829132E-4</v>
      </c>
      <c r="AB726" s="16">
        <f t="shared" si="143"/>
        <v>2.3174328682313587E-10</v>
      </c>
      <c r="AC726" s="16">
        <f t="shared" si="144"/>
        <v>1.9242556064071103E-17</v>
      </c>
      <c r="AD726" s="17">
        <f t="shared" si="145"/>
        <v>1.9407422331551806E-25</v>
      </c>
    </row>
    <row r="727" spans="2:30" x14ac:dyDescent="0.25">
      <c r="B727" s="8">
        <v>720</v>
      </c>
      <c r="C727" s="9" t="s">
        <v>21</v>
      </c>
      <c r="D727" s="15">
        <f t="shared" si="134"/>
        <v>130.21388744209537</v>
      </c>
      <c r="E727" s="16">
        <f t="shared" si="135"/>
        <v>157.78311458337893</v>
      </c>
      <c r="F727" s="16">
        <f t="shared" si="136"/>
        <v>182.23465791704211</v>
      </c>
      <c r="G727" s="16">
        <f t="shared" si="137"/>
        <v>54.440573412822701</v>
      </c>
      <c r="H727" s="16">
        <f t="shared" si="138"/>
        <v>2.5776236276777884</v>
      </c>
      <c r="I727" s="17">
        <f t="shared" si="139"/>
        <v>1.8155690891404987E-2</v>
      </c>
      <c r="W727" s="8">
        <v>720</v>
      </c>
      <c r="X727" s="9" t="s">
        <v>22</v>
      </c>
      <c r="Y727" s="15">
        <f t="shared" si="140"/>
        <v>9.6706131471021042</v>
      </c>
      <c r="Z727" s="16">
        <f t="shared" si="141"/>
        <v>0.86981728879412046</v>
      </c>
      <c r="AA727" s="16">
        <f t="shared" si="142"/>
        <v>4.074654449337059E-4</v>
      </c>
      <c r="AB727" s="16">
        <f t="shared" si="143"/>
        <v>2.549176155054495E-10</v>
      </c>
      <c r="AC727" s="16">
        <f t="shared" si="144"/>
        <v>2.2128939473681768E-17</v>
      </c>
      <c r="AD727" s="17">
        <f t="shared" si="145"/>
        <v>2.3288906797862167E-25</v>
      </c>
    </row>
    <row r="728" spans="2:30" x14ac:dyDescent="0.25">
      <c r="B728" s="8">
        <v>721</v>
      </c>
      <c r="C728" s="9" t="s">
        <v>22</v>
      </c>
      <c r="D728" s="15">
        <f t="shared" si="134"/>
        <v>131.51602631651633</v>
      </c>
      <c r="E728" s="16">
        <f t="shared" si="135"/>
        <v>160.9387768750465</v>
      </c>
      <c r="F728" s="16">
        <f t="shared" si="136"/>
        <v>191.34639081289421</v>
      </c>
      <c r="G728" s="16">
        <f t="shared" si="137"/>
        <v>59.884630754104975</v>
      </c>
      <c r="H728" s="16">
        <f t="shared" si="138"/>
        <v>2.9642671718294564</v>
      </c>
      <c r="I728" s="17">
        <f t="shared" si="139"/>
        <v>2.1786829069685983E-2</v>
      </c>
      <c r="W728" s="8">
        <v>721</v>
      </c>
      <c r="X728" s="9" t="s">
        <v>22</v>
      </c>
      <c r="Y728" s="15">
        <f t="shared" si="140"/>
        <v>9.767319278573126</v>
      </c>
      <c r="Z728" s="16">
        <f t="shared" si="141"/>
        <v>0.88721363457000291</v>
      </c>
      <c r="AA728" s="16">
        <f t="shared" si="142"/>
        <v>4.2783871718039124E-4</v>
      </c>
      <c r="AB728" s="16">
        <f t="shared" si="143"/>
        <v>2.8040937705599445E-10</v>
      </c>
      <c r="AC728" s="16">
        <f t="shared" si="144"/>
        <v>2.5448280394734029E-17</v>
      </c>
      <c r="AD728" s="17">
        <f t="shared" si="145"/>
        <v>2.79466881574346E-25</v>
      </c>
    </row>
    <row r="729" spans="2:30" x14ac:dyDescent="0.25">
      <c r="B729" s="8">
        <v>722</v>
      </c>
      <c r="C729" s="9" t="s">
        <v>21</v>
      </c>
      <c r="D729" s="15">
        <f t="shared" si="134"/>
        <v>130.20086605335118</v>
      </c>
      <c r="E729" s="16">
        <f t="shared" si="135"/>
        <v>157.72000133754557</v>
      </c>
      <c r="F729" s="16">
        <f t="shared" si="136"/>
        <v>181.7790712722495</v>
      </c>
      <c r="G729" s="16">
        <f t="shared" si="137"/>
        <v>53.896167678694482</v>
      </c>
      <c r="H729" s="16">
        <f t="shared" si="138"/>
        <v>2.519627096055038</v>
      </c>
      <c r="I729" s="17">
        <f t="shared" si="139"/>
        <v>1.7429463255748786E-2</v>
      </c>
      <c r="W729" s="8">
        <v>722</v>
      </c>
      <c r="X729" s="9" t="s">
        <v>22</v>
      </c>
      <c r="Y729" s="15">
        <f t="shared" si="140"/>
        <v>9.8649924713588568</v>
      </c>
      <c r="Z729" s="16">
        <f t="shared" si="141"/>
        <v>0.90495790726140302</v>
      </c>
      <c r="AA729" s="16">
        <f t="shared" si="142"/>
        <v>4.492306530394108E-4</v>
      </c>
      <c r="AB729" s="16">
        <f t="shared" si="143"/>
        <v>3.0845031476159395E-10</v>
      </c>
      <c r="AC729" s="16">
        <f t="shared" si="144"/>
        <v>2.9265522453944129E-17</v>
      </c>
      <c r="AD729" s="17">
        <f t="shared" si="145"/>
        <v>3.3536025788921518E-25</v>
      </c>
    </row>
    <row r="730" spans="2:30" x14ac:dyDescent="0.25">
      <c r="B730" s="8">
        <v>723</v>
      </c>
      <c r="C730" s="9" t="s">
        <v>22</v>
      </c>
      <c r="D730" s="15">
        <f t="shared" si="134"/>
        <v>131.50287471388469</v>
      </c>
      <c r="E730" s="16">
        <f t="shared" si="135"/>
        <v>160.87440136429649</v>
      </c>
      <c r="F730" s="16">
        <f t="shared" si="136"/>
        <v>190.86802483586197</v>
      </c>
      <c r="G730" s="16">
        <f t="shared" si="137"/>
        <v>59.285784446563937</v>
      </c>
      <c r="H730" s="16">
        <f t="shared" si="138"/>
        <v>2.8975711604632934</v>
      </c>
      <c r="I730" s="17">
        <f t="shared" si="139"/>
        <v>2.0915355906898542E-2</v>
      </c>
      <c r="W730" s="8">
        <v>723</v>
      </c>
      <c r="X730" s="9" t="s">
        <v>22</v>
      </c>
      <c r="Y730" s="15">
        <f t="shared" si="140"/>
        <v>9.9636423960724461</v>
      </c>
      <c r="Z730" s="16">
        <f t="shared" si="141"/>
        <v>0.92305706540663113</v>
      </c>
      <c r="AA730" s="16">
        <f t="shared" si="142"/>
        <v>4.7169218569138139E-4</v>
      </c>
      <c r="AB730" s="16">
        <f t="shared" si="143"/>
        <v>3.3929534623775337E-10</v>
      </c>
      <c r="AC730" s="16">
        <f t="shared" si="144"/>
        <v>3.3655350822035748E-17</v>
      </c>
      <c r="AD730" s="17">
        <f t="shared" si="145"/>
        <v>4.024323094670582E-25</v>
      </c>
    </row>
    <row r="731" spans="2:30" x14ac:dyDescent="0.25">
      <c r="B731" s="8">
        <v>724</v>
      </c>
      <c r="C731" s="9" t="s">
        <v>22</v>
      </c>
      <c r="D731" s="15">
        <f t="shared" si="134"/>
        <v>132.81790346102355</v>
      </c>
      <c r="E731" s="16">
        <f t="shared" si="135"/>
        <v>164.09188939158241</v>
      </c>
      <c r="F731" s="16">
        <f t="shared" si="136"/>
        <v>200.41142607765508</v>
      </c>
      <c r="G731" s="16">
        <f t="shared" si="137"/>
        <v>65.214362891220333</v>
      </c>
      <c r="H731" s="16">
        <f t="shared" si="138"/>
        <v>3.3322068345327871</v>
      </c>
      <c r="I731" s="17">
        <f t="shared" si="139"/>
        <v>2.5098427088278249E-2</v>
      </c>
      <c r="W731" s="8">
        <v>724</v>
      </c>
      <c r="X731" s="9" t="s">
        <v>22</v>
      </c>
      <c r="Y731" s="15">
        <f t="shared" si="140"/>
        <v>10.063278820033171</v>
      </c>
      <c r="Z731" s="16">
        <f t="shared" si="141"/>
        <v>0.94151820671476372</v>
      </c>
      <c r="AA731" s="16">
        <f t="shared" si="142"/>
        <v>4.9527679497595053E-4</v>
      </c>
      <c r="AB731" s="16">
        <f t="shared" si="143"/>
        <v>3.7322488086152872E-10</v>
      </c>
      <c r="AC731" s="16">
        <f t="shared" si="144"/>
        <v>3.8703653445341105E-17</v>
      </c>
      <c r="AD731" s="17">
        <f t="shared" si="145"/>
        <v>4.8291877136046984E-25</v>
      </c>
    </row>
    <row r="732" spans="2:30" x14ac:dyDescent="0.25">
      <c r="B732" s="8">
        <v>725</v>
      </c>
      <c r="C732" s="9" t="s">
        <v>21</v>
      </c>
      <c r="D732" s="15">
        <f t="shared" si="134"/>
        <v>131.48972442641332</v>
      </c>
      <c r="E732" s="16">
        <f t="shared" si="135"/>
        <v>160.81005160375076</v>
      </c>
      <c r="F732" s="16">
        <f t="shared" si="136"/>
        <v>190.3908547737723</v>
      </c>
      <c r="G732" s="16">
        <f t="shared" si="137"/>
        <v>58.692926602098304</v>
      </c>
      <c r="H732" s="16">
        <f t="shared" si="138"/>
        <v>2.832375809352869</v>
      </c>
      <c r="I732" s="17">
        <f t="shared" si="139"/>
        <v>2.00787416706226E-2</v>
      </c>
      <c r="W732" s="8">
        <v>725</v>
      </c>
      <c r="X732" s="9" t="s">
        <v>22</v>
      </c>
      <c r="Y732" s="15">
        <f t="shared" si="140"/>
        <v>10.163911608233503</v>
      </c>
      <c r="Z732" s="16">
        <f t="shared" si="141"/>
        <v>0.960348570849059</v>
      </c>
      <c r="AA732" s="16">
        <f t="shared" si="142"/>
        <v>5.2004063472474806E-4</v>
      </c>
      <c r="AB732" s="16">
        <f t="shared" si="143"/>
        <v>4.1054736894768162E-10</v>
      </c>
      <c r="AC732" s="16">
        <f t="shared" si="144"/>
        <v>4.4509201462142265E-17</v>
      </c>
      <c r="AD732" s="17">
        <f t="shared" si="145"/>
        <v>5.7950252563256381E-25</v>
      </c>
    </row>
    <row r="733" spans="2:30" x14ac:dyDescent="0.25">
      <c r="B733" s="8">
        <v>726</v>
      </c>
      <c r="C733" s="9" t="s">
        <v>22</v>
      </c>
      <c r="D733" s="15">
        <f t="shared" si="134"/>
        <v>132.80462167067745</v>
      </c>
      <c r="E733" s="16">
        <f t="shared" si="135"/>
        <v>164.02625263582578</v>
      </c>
      <c r="F733" s="16">
        <f t="shared" si="136"/>
        <v>199.91039751246092</v>
      </c>
      <c r="G733" s="16">
        <f t="shared" si="137"/>
        <v>64.562219262308133</v>
      </c>
      <c r="H733" s="16">
        <f t="shared" si="138"/>
        <v>3.2572321807557993</v>
      </c>
      <c r="I733" s="17">
        <f t="shared" si="139"/>
        <v>2.4094490004747119E-2</v>
      </c>
      <c r="W733" s="8">
        <v>726</v>
      </c>
      <c r="X733" s="9" t="s">
        <v>22</v>
      </c>
      <c r="Y733" s="15">
        <f t="shared" si="140"/>
        <v>10.265550724315839</v>
      </c>
      <c r="Z733" s="16">
        <f t="shared" si="141"/>
        <v>0.97955554226604025</v>
      </c>
      <c r="AA733" s="16">
        <f t="shared" si="142"/>
        <v>5.4604266646098552E-4</v>
      </c>
      <c r="AB733" s="16">
        <f t="shared" si="143"/>
        <v>4.5160210584244984E-10</v>
      </c>
      <c r="AC733" s="16">
        <f t="shared" si="144"/>
        <v>5.1185581681463602E-17</v>
      </c>
      <c r="AD733" s="17">
        <f t="shared" si="145"/>
        <v>6.9540303075907657E-25</v>
      </c>
    </row>
    <row r="734" spans="2:30" x14ac:dyDescent="0.25">
      <c r="B734" s="8">
        <v>727</v>
      </c>
      <c r="C734" s="9" t="s">
        <v>22</v>
      </c>
      <c r="D734" s="15">
        <f t="shared" si="134"/>
        <v>134.13266788738423</v>
      </c>
      <c r="E734" s="16">
        <f t="shared" si="135"/>
        <v>167.3067776885423</v>
      </c>
      <c r="F734" s="16">
        <f t="shared" si="136"/>
        <v>209.90591738808396</v>
      </c>
      <c r="G734" s="16">
        <f t="shared" si="137"/>
        <v>71.018441188538958</v>
      </c>
      <c r="H734" s="16">
        <f t="shared" si="138"/>
        <v>3.745817007869169</v>
      </c>
      <c r="I734" s="17">
        <f t="shared" si="139"/>
        <v>2.8913388005696542E-2</v>
      </c>
      <c r="W734" s="8">
        <v>727</v>
      </c>
      <c r="X734" s="9" t="s">
        <v>22</v>
      </c>
      <c r="Y734" s="15">
        <f t="shared" si="140"/>
        <v>10.368206231558997</v>
      </c>
      <c r="Z734" s="16">
        <f t="shared" si="141"/>
        <v>0.99914665311136108</v>
      </c>
      <c r="AA734" s="16">
        <f t="shared" si="142"/>
        <v>5.7334479978403483E-4</v>
      </c>
      <c r="AB734" s="16">
        <f t="shared" si="143"/>
        <v>4.9676231642669488E-10</v>
      </c>
      <c r="AC734" s="16">
        <f t="shared" si="144"/>
        <v>5.8863418933683141E-17</v>
      </c>
      <c r="AD734" s="17">
        <f t="shared" si="145"/>
        <v>8.3448363691089192E-25</v>
      </c>
    </row>
    <row r="735" spans="2:30" x14ac:dyDescent="0.25">
      <c r="B735" s="8">
        <v>728</v>
      </c>
      <c r="C735" s="9" t="s">
        <v>21</v>
      </c>
      <c r="D735" s="15">
        <f t="shared" si="134"/>
        <v>132.79134120851037</v>
      </c>
      <c r="E735" s="16">
        <f t="shared" si="135"/>
        <v>163.96064213477146</v>
      </c>
      <c r="F735" s="16">
        <f t="shared" si="136"/>
        <v>199.41062151867976</v>
      </c>
      <c r="G735" s="16">
        <f t="shared" si="137"/>
        <v>63.916597069685061</v>
      </c>
      <c r="H735" s="16">
        <f t="shared" si="138"/>
        <v>3.1839444566887938</v>
      </c>
      <c r="I735" s="17">
        <f t="shared" si="139"/>
        <v>2.3130710404557234E-2</v>
      </c>
      <c r="W735" s="8">
        <v>728</v>
      </c>
      <c r="X735" s="9" t="s">
        <v>22</v>
      </c>
      <c r="Y735" s="15">
        <f t="shared" si="140"/>
        <v>10.471888293874587</v>
      </c>
      <c r="Z735" s="16">
        <f t="shared" si="141"/>
        <v>1.0191295861735883</v>
      </c>
      <c r="AA735" s="16">
        <f t="shared" si="142"/>
        <v>6.0201203977323665E-4</v>
      </c>
      <c r="AB735" s="16">
        <f t="shared" si="143"/>
        <v>5.4643854806936446E-10</v>
      </c>
      <c r="AC735" s="16">
        <f t="shared" si="144"/>
        <v>6.7692931773735601E-17</v>
      </c>
      <c r="AD735" s="17">
        <f t="shared" si="145"/>
        <v>1.0013803642930703E-24</v>
      </c>
    </row>
    <row r="736" spans="2:30" x14ac:dyDescent="0.25">
      <c r="B736" s="8">
        <v>729</v>
      </c>
      <c r="C736" s="9" t="s">
        <v>22</v>
      </c>
      <c r="D736" s="15">
        <f t="shared" si="134"/>
        <v>134.11925462059548</v>
      </c>
      <c r="E736" s="16">
        <f t="shared" si="135"/>
        <v>167.2398549774669</v>
      </c>
      <c r="F736" s="16">
        <f t="shared" si="136"/>
        <v>209.38115259461375</v>
      </c>
      <c r="G736" s="16">
        <f t="shared" si="137"/>
        <v>70.308256776653579</v>
      </c>
      <c r="H736" s="16">
        <f t="shared" si="138"/>
        <v>3.6615361251921126</v>
      </c>
      <c r="I736" s="17">
        <f t="shared" si="139"/>
        <v>2.7756852485468681E-2</v>
      </c>
      <c r="W736" s="8">
        <v>729</v>
      </c>
      <c r="X736" s="9" t="s">
        <v>22</v>
      </c>
      <c r="Y736" s="15">
        <f t="shared" si="140"/>
        <v>10.576607176813333</v>
      </c>
      <c r="Z736" s="16">
        <f t="shared" si="141"/>
        <v>1.03951217789706</v>
      </c>
      <c r="AA736" s="16">
        <f t="shared" si="142"/>
        <v>6.321126417618985E-4</v>
      </c>
      <c r="AB736" s="16">
        <f t="shared" si="143"/>
        <v>6.0108240287630096E-10</v>
      </c>
      <c r="AC736" s="16">
        <f t="shared" si="144"/>
        <v>7.7846871539795936E-17</v>
      </c>
      <c r="AD736" s="17">
        <f t="shared" si="145"/>
        <v>1.2016564371516843E-24</v>
      </c>
    </row>
    <row r="737" spans="2:30" x14ac:dyDescent="0.25">
      <c r="B737" s="8">
        <v>730</v>
      </c>
      <c r="C737" s="9" t="s">
        <v>22</v>
      </c>
      <c r="D737" s="15">
        <f t="shared" si="134"/>
        <v>135.46044716680143</v>
      </c>
      <c r="E737" s="16">
        <f t="shared" si="135"/>
        <v>170.58465207701624</v>
      </c>
      <c r="F737" s="16">
        <f t="shared" si="136"/>
        <v>219.85021022434444</v>
      </c>
      <c r="G737" s="16">
        <f t="shared" si="137"/>
        <v>77.339082454318941</v>
      </c>
      <c r="H737" s="16">
        <f t="shared" si="138"/>
        <v>4.2107665439709292</v>
      </c>
      <c r="I737" s="17">
        <f t="shared" si="139"/>
        <v>3.3308222982562419E-2</v>
      </c>
      <c r="W737" s="8">
        <v>730</v>
      </c>
      <c r="X737" s="9" t="s">
        <v>22</v>
      </c>
      <c r="Y737" s="15">
        <f t="shared" si="140"/>
        <v>10.682373248581467</v>
      </c>
      <c r="Z737" s="16">
        <f t="shared" si="141"/>
        <v>1.0603024214550012</v>
      </c>
      <c r="AA737" s="16">
        <f t="shared" si="142"/>
        <v>6.6371827384999345E-4</v>
      </c>
      <c r="AB737" s="16">
        <f t="shared" si="143"/>
        <v>6.6119064316393113E-10</v>
      </c>
      <c r="AC737" s="16">
        <f t="shared" si="144"/>
        <v>8.9523902270765314E-17</v>
      </c>
      <c r="AD737" s="17">
        <f t="shared" si="145"/>
        <v>1.441987724582021E-24</v>
      </c>
    </row>
    <row r="738" spans="2:30" x14ac:dyDescent="0.25">
      <c r="B738" s="8">
        <v>731</v>
      </c>
      <c r="C738" s="9" t="s">
        <v>21</v>
      </c>
      <c r="D738" s="15">
        <f t="shared" si="134"/>
        <v>134.10584269513342</v>
      </c>
      <c r="E738" s="16">
        <f t="shared" si="135"/>
        <v>167.17295903547591</v>
      </c>
      <c r="F738" s="16">
        <f t="shared" si="136"/>
        <v>208.8576997131272</v>
      </c>
      <c r="G738" s="16">
        <f t="shared" si="137"/>
        <v>69.60517420888705</v>
      </c>
      <c r="H738" s="16">
        <f t="shared" si="138"/>
        <v>3.5791515623752899</v>
      </c>
      <c r="I738" s="17">
        <f t="shared" si="139"/>
        <v>2.6646578386049936E-2</v>
      </c>
      <c r="W738" s="8">
        <v>731</v>
      </c>
      <c r="X738" s="9" t="s">
        <v>22</v>
      </c>
      <c r="Y738" s="15">
        <f t="shared" si="140"/>
        <v>10.789196981067281</v>
      </c>
      <c r="Z738" s="16">
        <f t="shared" si="141"/>
        <v>1.0815084698841013</v>
      </c>
      <c r="AA738" s="16">
        <f t="shared" si="142"/>
        <v>6.9690418754249318E-4</v>
      </c>
      <c r="AB738" s="16">
        <f t="shared" si="143"/>
        <v>7.273097074803243E-10</v>
      </c>
      <c r="AC738" s="16">
        <f t="shared" si="144"/>
        <v>1.0295248761138011E-16</v>
      </c>
      <c r="AD738" s="17">
        <f t="shared" si="145"/>
        <v>1.7303852694984252E-24</v>
      </c>
    </row>
    <row r="739" spans="2:30" x14ac:dyDescent="0.25">
      <c r="B739" s="8">
        <v>732</v>
      </c>
      <c r="C739" s="9" t="s">
        <v>22</v>
      </c>
      <c r="D739" s="15">
        <f t="shared" si="134"/>
        <v>135.44690112208477</v>
      </c>
      <c r="E739" s="16">
        <f t="shared" si="135"/>
        <v>170.51641821618543</v>
      </c>
      <c r="F739" s="16">
        <f t="shared" si="136"/>
        <v>219.30058469878358</v>
      </c>
      <c r="G739" s="16">
        <f t="shared" si="137"/>
        <v>76.565691629775756</v>
      </c>
      <c r="H739" s="16">
        <f t="shared" si="138"/>
        <v>4.1160242967315828</v>
      </c>
      <c r="I739" s="17">
        <f t="shared" si="139"/>
        <v>3.1975894063259923E-2</v>
      </c>
      <c r="W739" s="8">
        <v>732</v>
      </c>
      <c r="X739" s="9" t="s">
        <v>22</v>
      </c>
      <c r="Y739" s="15">
        <f t="shared" si="140"/>
        <v>10.897088950877954</v>
      </c>
      <c r="Z739" s="16">
        <f t="shared" si="141"/>
        <v>1.1031386392817835</v>
      </c>
      <c r="AA739" s="16">
        <f t="shared" si="142"/>
        <v>7.317493969196179E-4</v>
      </c>
      <c r="AB739" s="16">
        <f t="shared" si="143"/>
        <v>8.0004067822835675E-10</v>
      </c>
      <c r="AC739" s="16">
        <f t="shared" si="144"/>
        <v>1.1839536075308711E-16</v>
      </c>
      <c r="AD739" s="17">
        <f t="shared" si="145"/>
        <v>2.0764623233981102E-24</v>
      </c>
    </row>
    <row r="740" spans="2:30" x14ac:dyDescent="0.25">
      <c r="B740" s="8">
        <v>733</v>
      </c>
      <c r="C740" s="9" t="s">
        <v>22</v>
      </c>
      <c r="D740" s="15">
        <f t="shared" si="134"/>
        <v>136.80137013330562</v>
      </c>
      <c r="E740" s="16">
        <f t="shared" si="135"/>
        <v>173.92674658050913</v>
      </c>
      <c r="F740" s="16">
        <f t="shared" si="136"/>
        <v>230.26561393372276</v>
      </c>
      <c r="G740" s="16">
        <f t="shared" si="137"/>
        <v>84.222260792753332</v>
      </c>
      <c r="H740" s="16">
        <f t="shared" si="138"/>
        <v>4.7334279412413194</v>
      </c>
      <c r="I740" s="17">
        <f t="shared" si="139"/>
        <v>3.8371072875911905E-2</v>
      </c>
      <c r="W740" s="8">
        <v>733</v>
      </c>
      <c r="X740" s="9" t="s">
        <v>22</v>
      </c>
      <c r="Y740" s="15">
        <f t="shared" si="140"/>
        <v>11.006059840386733</v>
      </c>
      <c r="Z740" s="16">
        <f t="shared" si="141"/>
        <v>1.1252014120674192</v>
      </c>
      <c r="AA740" s="16">
        <f t="shared" si="142"/>
        <v>7.6833686676559885E-4</v>
      </c>
      <c r="AB740" s="16">
        <f t="shared" si="143"/>
        <v>8.8004474605119253E-10</v>
      </c>
      <c r="AC740" s="16">
        <f t="shared" si="144"/>
        <v>1.3615466486605016E-16</v>
      </c>
      <c r="AD740" s="17">
        <f t="shared" si="145"/>
        <v>2.4917547880777322E-24</v>
      </c>
    </row>
    <row r="741" spans="2:30" x14ac:dyDescent="0.25">
      <c r="B741" s="8">
        <v>734</v>
      </c>
      <c r="C741" s="9" t="s">
        <v>21</v>
      </c>
      <c r="D741" s="15">
        <f t="shared" si="134"/>
        <v>135.43335643197256</v>
      </c>
      <c r="E741" s="16">
        <f t="shared" si="135"/>
        <v>170.44821164889893</v>
      </c>
      <c r="F741" s="16">
        <f t="shared" si="136"/>
        <v>218.75233323703662</v>
      </c>
      <c r="G741" s="16">
        <f t="shared" si="137"/>
        <v>75.800034713477999</v>
      </c>
      <c r="H741" s="16">
        <f t="shared" si="138"/>
        <v>4.0234137500551217</v>
      </c>
      <c r="I741" s="17">
        <f t="shared" si="139"/>
        <v>3.0696858300729525E-2</v>
      </c>
      <c r="W741" s="8">
        <v>734</v>
      </c>
      <c r="X741" s="9" t="s">
        <v>22</v>
      </c>
      <c r="Y741" s="15">
        <f t="shared" si="140"/>
        <v>11.116120438790601</v>
      </c>
      <c r="Z741" s="16">
        <f t="shared" si="141"/>
        <v>1.1477054403087676</v>
      </c>
      <c r="AA741" s="16">
        <f t="shared" si="142"/>
        <v>8.0675371010387881E-4</v>
      </c>
      <c r="AB741" s="16">
        <f t="shared" si="143"/>
        <v>9.680492206563118E-10</v>
      </c>
      <c r="AC741" s="16">
        <f t="shared" si="144"/>
        <v>1.5657786459595768E-16</v>
      </c>
      <c r="AD741" s="17">
        <f t="shared" si="145"/>
        <v>2.9901057456932785E-24</v>
      </c>
    </row>
    <row r="742" spans="2:30" x14ac:dyDescent="0.25">
      <c r="B742" s="8">
        <v>735</v>
      </c>
      <c r="C742" s="9" t="s">
        <v>22</v>
      </c>
      <c r="D742" s="15">
        <f t="shared" si="134"/>
        <v>136.78768999629227</v>
      </c>
      <c r="E742" s="16">
        <f t="shared" si="135"/>
        <v>173.85717588187691</v>
      </c>
      <c r="F742" s="16">
        <f t="shared" si="136"/>
        <v>229.68994989888847</v>
      </c>
      <c r="G742" s="16">
        <f t="shared" si="137"/>
        <v>83.380038184825807</v>
      </c>
      <c r="H742" s="16">
        <f t="shared" si="138"/>
        <v>4.6269258125633899</v>
      </c>
      <c r="I742" s="17">
        <f t="shared" si="139"/>
        <v>3.6836229960875426E-2</v>
      </c>
      <c r="W742" s="8">
        <v>735</v>
      </c>
      <c r="X742" s="9" t="s">
        <v>22</v>
      </c>
      <c r="Y742" s="15">
        <f t="shared" si="140"/>
        <v>11.227281643178507</v>
      </c>
      <c r="Z742" s="16">
        <f t="shared" si="141"/>
        <v>1.170659549114943</v>
      </c>
      <c r="AA742" s="16">
        <f t="shared" si="142"/>
        <v>8.4709139560907275E-4</v>
      </c>
      <c r="AB742" s="16">
        <f t="shared" si="143"/>
        <v>1.064854142721943E-9</v>
      </c>
      <c r="AC742" s="16">
        <f t="shared" si="144"/>
        <v>1.8006454428535131E-16</v>
      </c>
      <c r="AD742" s="17">
        <f t="shared" si="145"/>
        <v>3.588126894831934E-24</v>
      </c>
    </row>
    <row r="743" spans="2:30" x14ac:dyDescent="0.25">
      <c r="B743" s="8">
        <v>736</v>
      </c>
      <c r="C743" s="9" t="s">
        <v>22</v>
      </c>
      <c r="D743" s="15">
        <f t="shared" si="134"/>
        <v>138.15556689625521</v>
      </c>
      <c r="E743" s="16">
        <f t="shared" si="135"/>
        <v>177.33431939951444</v>
      </c>
      <c r="F743" s="16">
        <f t="shared" si="136"/>
        <v>241.17444739383291</v>
      </c>
      <c r="G743" s="16">
        <f t="shared" si="137"/>
        <v>91.718042003308398</v>
      </c>
      <c r="H743" s="16">
        <f t="shared" si="138"/>
        <v>5.3209646844478975</v>
      </c>
      <c r="I743" s="17">
        <f t="shared" si="139"/>
        <v>4.4203475953050513E-2</v>
      </c>
      <c r="W743" s="8">
        <v>736</v>
      </c>
      <c r="X743" s="9" t="s">
        <v>22</v>
      </c>
      <c r="Y743" s="15">
        <f t="shared" si="140"/>
        <v>11.339554459610293</v>
      </c>
      <c r="Z743" s="16">
        <f t="shared" si="141"/>
        <v>1.1940727400972417</v>
      </c>
      <c r="AA743" s="16">
        <f t="shared" si="142"/>
        <v>8.8944596538952645E-4</v>
      </c>
      <c r="AB743" s="16">
        <f t="shared" si="143"/>
        <v>1.1713395569941374E-9</v>
      </c>
      <c r="AC743" s="16">
        <f t="shared" si="144"/>
        <v>2.07074225928154E-16</v>
      </c>
      <c r="AD743" s="17">
        <f t="shared" si="145"/>
        <v>4.3057522737983207E-24</v>
      </c>
    </row>
    <row r="744" spans="2:30" x14ac:dyDescent="0.25">
      <c r="B744" s="8">
        <v>737</v>
      </c>
      <c r="C744" s="9" t="s">
        <v>21</v>
      </c>
      <c r="D744" s="15">
        <f t="shared" si="134"/>
        <v>136.77401122729265</v>
      </c>
      <c r="E744" s="16">
        <f t="shared" si="135"/>
        <v>173.78763301152415</v>
      </c>
      <c r="F744" s="16">
        <f t="shared" si="136"/>
        <v>229.11572502414126</v>
      </c>
      <c r="G744" s="16">
        <f t="shared" si="137"/>
        <v>82.546237802977558</v>
      </c>
      <c r="H744" s="16">
        <f t="shared" si="138"/>
        <v>4.5228199817807129</v>
      </c>
      <c r="I744" s="17">
        <f t="shared" si="139"/>
        <v>3.5362780762440413E-2</v>
      </c>
      <c r="W744" s="8">
        <v>737</v>
      </c>
      <c r="X744" s="9" t="s">
        <v>22</v>
      </c>
      <c r="Y744" s="15">
        <f t="shared" si="140"/>
        <v>11.452950004206397</v>
      </c>
      <c r="Z744" s="16">
        <f t="shared" si="141"/>
        <v>1.2179541948991865</v>
      </c>
      <c r="AA744" s="16">
        <f t="shared" si="142"/>
        <v>9.3391826365900278E-4</v>
      </c>
      <c r="AB744" s="16">
        <f t="shared" si="143"/>
        <v>1.2884735126935512E-9</v>
      </c>
      <c r="AC744" s="16">
        <f t="shared" si="144"/>
        <v>2.3813535981737708E-16</v>
      </c>
      <c r="AD744" s="17">
        <f t="shared" si="145"/>
        <v>5.1669027285579847E-24</v>
      </c>
    </row>
    <row r="745" spans="2:30" x14ac:dyDescent="0.25">
      <c r="B745" s="8">
        <v>738</v>
      </c>
      <c r="C745" s="9" t="s">
        <v>21</v>
      </c>
      <c r="D745" s="15">
        <f t="shared" si="134"/>
        <v>135.40627111501971</v>
      </c>
      <c r="E745" s="16">
        <f t="shared" si="135"/>
        <v>170.31188035129367</v>
      </c>
      <c r="F745" s="16">
        <f t="shared" si="136"/>
        <v>217.65993877293417</v>
      </c>
      <c r="G745" s="16">
        <f t="shared" si="137"/>
        <v>74.291614022679809</v>
      </c>
      <c r="H745" s="16">
        <f t="shared" si="138"/>
        <v>3.8443969845136059</v>
      </c>
      <c r="I745" s="17">
        <f t="shared" si="139"/>
        <v>2.8290224609952331E-2</v>
      </c>
      <c r="W745" s="8">
        <v>738</v>
      </c>
      <c r="X745" s="9" t="s">
        <v>22</v>
      </c>
      <c r="Y745" s="15">
        <f t="shared" si="140"/>
        <v>11.56747950424846</v>
      </c>
      <c r="Z745" s="16">
        <f t="shared" si="141"/>
        <v>1.2423132787971702</v>
      </c>
      <c r="AA745" s="16">
        <f t="shared" si="142"/>
        <v>9.8061417684195285E-4</v>
      </c>
      <c r="AB745" s="16">
        <f t="shared" si="143"/>
        <v>1.4173208639629064E-9</v>
      </c>
      <c r="AC745" s="16">
        <f t="shared" si="144"/>
        <v>2.7385566378998363E-16</v>
      </c>
      <c r="AD745" s="17">
        <f t="shared" si="145"/>
        <v>6.2002832742695816E-24</v>
      </c>
    </row>
    <row r="746" spans="2:30" x14ac:dyDescent="0.25">
      <c r="B746" s="8">
        <v>739</v>
      </c>
      <c r="C746" s="9" t="s">
        <v>22</v>
      </c>
      <c r="D746" s="15">
        <f t="shared" si="134"/>
        <v>136.7603338261699</v>
      </c>
      <c r="E746" s="16">
        <f t="shared" si="135"/>
        <v>173.71811795831954</v>
      </c>
      <c r="F746" s="16">
        <f t="shared" si="136"/>
        <v>228.5429357115809</v>
      </c>
      <c r="G746" s="16">
        <f t="shared" si="137"/>
        <v>81.720775424947803</v>
      </c>
      <c r="H746" s="16">
        <f t="shared" si="138"/>
        <v>4.4210565321906463</v>
      </c>
      <c r="I746" s="17">
        <f t="shared" si="139"/>
        <v>3.3948269531942799E-2</v>
      </c>
      <c r="W746" s="8">
        <v>739</v>
      </c>
      <c r="X746" s="9" t="s">
        <v>22</v>
      </c>
      <c r="Y746" s="15">
        <f t="shared" si="140"/>
        <v>11.683154299290946</v>
      </c>
      <c r="Z746" s="16">
        <f t="shared" si="141"/>
        <v>1.2671595443731136</v>
      </c>
      <c r="AA746" s="16">
        <f t="shared" si="142"/>
        <v>1.0296448856840505E-3</v>
      </c>
      <c r="AB746" s="16">
        <f t="shared" si="143"/>
        <v>1.5590529503591972E-9</v>
      </c>
      <c r="AC746" s="16">
        <f t="shared" si="144"/>
        <v>3.1493401335848117E-16</v>
      </c>
      <c r="AD746" s="17">
        <f t="shared" si="145"/>
        <v>7.4403399291234982E-24</v>
      </c>
    </row>
    <row r="747" spans="2:30" x14ac:dyDescent="0.25">
      <c r="B747" s="8">
        <v>740</v>
      </c>
      <c r="C747" s="9" t="s">
        <v>21</v>
      </c>
      <c r="D747" s="15">
        <f t="shared" si="134"/>
        <v>135.39273048790821</v>
      </c>
      <c r="E747" s="16">
        <f t="shared" si="135"/>
        <v>170.24375559915313</v>
      </c>
      <c r="F747" s="16">
        <f t="shared" si="136"/>
        <v>217.11578892600184</v>
      </c>
      <c r="G747" s="16">
        <f t="shared" si="137"/>
        <v>73.548697882453027</v>
      </c>
      <c r="H747" s="16">
        <f t="shared" si="138"/>
        <v>3.7578980523620493</v>
      </c>
      <c r="I747" s="17">
        <f t="shared" si="139"/>
        <v>2.7158615625554241E-2</v>
      </c>
      <c r="W747" s="8">
        <v>740</v>
      </c>
      <c r="X747" s="9" t="s">
        <v>22</v>
      </c>
      <c r="Y747" s="15">
        <f t="shared" si="140"/>
        <v>11.799985842283855</v>
      </c>
      <c r="Z747" s="16">
        <f t="shared" si="141"/>
        <v>1.292502735260576</v>
      </c>
      <c r="AA747" s="16">
        <f t="shared" si="142"/>
        <v>1.081127129968253E-3</v>
      </c>
      <c r="AB747" s="16">
        <f t="shared" si="143"/>
        <v>1.7149582453951171E-9</v>
      </c>
      <c r="AC747" s="16">
        <f t="shared" si="144"/>
        <v>3.6217411536225333E-16</v>
      </c>
      <c r="AD747" s="17">
        <f t="shared" si="145"/>
        <v>8.928407914948197E-24</v>
      </c>
    </row>
    <row r="748" spans="2:30" x14ac:dyDescent="0.25">
      <c r="B748" s="8">
        <v>741</v>
      </c>
      <c r="C748" s="9" t="s">
        <v>22</v>
      </c>
      <c r="D748" s="15">
        <f t="shared" si="134"/>
        <v>136.74665779278729</v>
      </c>
      <c r="E748" s="16">
        <f t="shared" si="135"/>
        <v>173.64863071113621</v>
      </c>
      <c r="F748" s="16">
        <f t="shared" si="136"/>
        <v>227.97157837230193</v>
      </c>
      <c r="G748" s="16">
        <f t="shared" si="137"/>
        <v>80.903567670698337</v>
      </c>
      <c r="H748" s="16">
        <f t="shared" si="138"/>
        <v>4.3215827602163568</v>
      </c>
      <c r="I748" s="17">
        <f t="shared" si="139"/>
        <v>3.2590338750665089E-2</v>
      </c>
      <c r="W748" s="8">
        <v>741</v>
      </c>
      <c r="X748" s="9" t="s">
        <v>22</v>
      </c>
      <c r="Y748" s="15">
        <f t="shared" si="140"/>
        <v>11.917985700706692</v>
      </c>
      <c r="Z748" s="16">
        <f t="shared" si="141"/>
        <v>1.3183527899657876</v>
      </c>
      <c r="AA748" s="16">
        <f t="shared" si="142"/>
        <v>1.1351834864666657E-3</v>
      </c>
      <c r="AB748" s="16">
        <f t="shared" si="143"/>
        <v>1.8864540699346291E-9</v>
      </c>
      <c r="AC748" s="16">
        <f t="shared" si="144"/>
        <v>4.1650023266659132E-16</v>
      </c>
      <c r="AD748" s="17">
        <f t="shared" si="145"/>
        <v>1.0714089497937836E-23</v>
      </c>
    </row>
    <row r="749" spans="2:30" x14ac:dyDescent="0.25">
      <c r="B749" s="8">
        <v>742</v>
      </c>
      <c r="C749" s="9" t="s">
        <v>21</v>
      </c>
      <c r="D749" s="15">
        <f t="shared" si="134"/>
        <v>135.37919121485942</v>
      </c>
      <c r="E749" s="16">
        <f t="shared" si="135"/>
        <v>170.17565809691348</v>
      </c>
      <c r="F749" s="16">
        <f t="shared" si="136"/>
        <v>216.57299945368683</v>
      </c>
      <c r="G749" s="16">
        <f t="shared" si="137"/>
        <v>72.813210903628502</v>
      </c>
      <c r="H749" s="16">
        <f t="shared" si="138"/>
        <v>3.6733453461839032</v>
      </c>
      <c r="I749" s="17">
        <f t="shared" si="139"/>
        <v>2.6072271000532072E-2</v>
      </c>
      <c r="W749" s="8">
        <v>742</v>
      </c>
      <c r="X749" s="9" t="s">
        <v>22</v>
      </c>
      <c r="Y749" s="15">
        <f t="shared" si="140"/>
        <v>12.03716555771376</v>
      </c>
      <c r="Z749" s="16">
        <f t="shared" si="141"/>
        <v>1.3447198457651035</v>
      </c>
      <c r="AA749" s="16">
        <f t="shared" si="142"/>
        <v>1.191942660789999E-3</v>
      </c>
      <c r="AB749" s="16">
        <f t="shared" si="143"/>
        <v>2.0750994769280921E-9</v>
      </c>
      <c r="AC749" s="16">
        <f t="shared" si="144"/>
        <v>4.7897526756657997E-16</v>
      </c>
      <c r="AD749" s="17">
        <f t="shared" si="145"/>
        <v>1.2856907397525402E-23</v>
      </c>
    </row>
    <row r="750" spans="2:30" x14ac:dyDescent="0.25">
      <c r="B750" s="8">
        <v>743</v>
      </c>
      <c r="C750" s="9" t="s">
        <v>21</v>
      </c>
      <c r="D750" s="15">
        <f t="shared" si="134"/>
        <v>134.02539930271081</v>
      </c>
      <c r="E750" s="16">
        <f t="shared" si="135"/>
        <v>166.77214493497522</v>
      </c>
      <c r="F750" s="16">
        <f t="shared" si="136"/>
        <v>205.74434948100247</v>
      </c>
      <c r="G750" s="16">
        <f t="shared" si="137"/>
        <v>65.53188981326565</v>
      </c>
      <c r="H750" s="16">
        <f t="shared" si="138"/>
        <v>3.1223435442563177</v>
      </c>
      <c r="I750" s="17">
        <f t="shared" si="139"/>
        <v>2.0857816800425658E-2</v>
      </c>
      <c r="W750" s="8">
        <v>743</v>
      </c>
      <c r="X750" s="9" t="s">
        <v>22</v>
      </c>
      <c r="Y750" s="15">
        <f t="shared" si="140"/>
        <v>12.157537213290897</v>
      </c>
      <c r="Z750" s="16">
        <f t="shared" si="141"/>
        <v>1.3716142426804057</v>
      </c>
      <c r="AA750" s="16">
        <f t="shared" si="142"/>
        <v>1.251539793829499E-3</v>
      </c>
      <c r="AB750" s="16">
        <f t="shared" si="143"/>
        <v>2.2826094246209015E-9</v>
      </c>
      <c r="AC750" s="16">
        <f t="shared" si="144"/>
        <v>5.5082155770156694E-16</v>
      </c>
      <c r="AD750" s="17">
        <f t="shared" si="145"/>
        <v>1.5428288877030482E-23</v>
      </c>
    </row>
    <row r="751" spans="2:30" x14ac:dyDescent="0.25">
      <c r="B751" s="8">
        <v>744</v>
      </c>
      <c r="C751" s="9" t="s">
        <v>21</v>
      </c>
      <c r="D751" s="15">
        <f t="shared" si="134"/>
        <v>132.68514530968369</v>
      </c>
      <c r="E751" s="16">
        <f t="shared" si="135"/>
        <v>163.4367020362757</v>
      </c>
      <c r="F751" s="16">
        <f t="shared" si="136"/>
        <v>195.45713200695235</v>
      </c>
      <c r="G751" s="16">
        <f t="shared" si="137"/>
        <v>58.978700831939086</v>
      </c>
      <c r="H751" s="16">
        <f t="shared" si="138"/>
        <v>2.65399201261787</v>
      </c>
      <c r="I751" s="17">
        <f t="shared" si="139"/>
        <v>1.6686253440340526E-2</v>
      </c>
      <c r="W751" s="8">
        <v>744</v>
      </c>
      <c r="X751" s="9" t="s">
        <v>22</v>
      </c>
      <c r="Y751" s="15">
        <f t="shared" si="140"/>
        <v>12.279112585423807</v>
      </c>
      <c r="Z751" s="16">
        <f t="shared" si="141"/>
        <v>1.3990465275340138</v>
      </c>
      <c r="AA751" s="16">
        <f t="shared" si="142"/>
        <v>1.314116783520974E-3</v>
      </c>
      <c r="AB751" s="16">
        <f t="shared" si="143"/>
        <v>2.5108703670829921E-9</v>
      </c>
      <c r="AC751" s="16">
        <f t="shared" si="144"/>
        <v>6.3344479135680193E-16</v>
      </c>
      <c r="AD751" s="17">
        <f t="shared" si="145"/>
        <v>1.8513946652436578E-23</v>
      </c>
    </row>
    <row r="752" spans="2:30" x14ac:dyDescent="0.25">
      <c r="B752" s="8">
        <v>745</v>
      </c>
      <c r="C752" s="9" t="s">
        <v>21</v>
      </c>
      <c r="D752" s="15">
        <f t="shared" si="134"/>
        <v>131.35829385658684</v>
      </c>
      <c r="E752" s="16">
        <f t="shared" si="135"/>
        <v>160.16796799555019</v>
      </c>
      <c r="F752" s="16">
        <f t="shared" si="136"/>
        <v>185.68427540660471</v>
      </c>
      <c r="G752" s="16">
        <f t="shared" si="137"/>
        <v>53.080830748745178</v>
      </c>
      <c r="H752" s="16">
        <f t="shared" si="138"/>
        <v>2.2558932107251892</v>
      </c>
      <c r="I752" s="17">
        <f t="shared" si="139"/>
        <v>1.3349002752272422E-2</v>
      </c>
      <c r="W752" s="8">
        <v>745</v>
      </c>
      <c r="X752" s="9" t="s">
        <v>22</v>
      </c>
      <c r="Y752" s="15">
        <f t="shared" si="140"/>
        <v>12.401903711278045</v>
      </c>
      <c r="Z752" s="16">
        <f t="shared" si="141"/>
        <v>1.4270274580846942</v>
      </c>
      <c r="AA752" s="16">
        <f t="shared" si="142"/>
        <v>1.3798226226970228E-3</v>
      </c>
      <c r="AB752" s="16">
        <f t="shared" si="143"/>
        <v>2.7619574037912916E-9</v>
      </c>
      <c r="AC752" s="16">
        <f t="shared" si="144"/>
        <v>7.2846151006032215E-16</v>
      </c>
      <c r="AD752" s="17">
        <f t="shared" si="145"/>
        <v>2.2216735982923894E-23</v>
      </c>
    </row>
    <row r="753" spans="2:30" x14ac:dyDescent="0.25">
      <c r="B753" s="8">
        <v>746</v>
      </c>
      <c r="C753" s="9" t="s">
        <v>22</v>
      </c>
      <c r="D753" s="15">
        <f t="shared" si="134"/>
        <v>132.67187679515271</v>
      </c>
      <c r="E753" s="16">
        <f t="shared" si="135"/>
        <v>163.3713273554612</v>
      </c>
      <c r="F753" s="16">
        <f t="shared" si="136"/>
        <v>194.96848917693495</v>
      </c>
      <c r="G753" s="16">
        <f t="shared" si="137"/>
        <v>58.388913823619703</v>
      </c>
      <c r="H753" s="16">
        <f t="shared" si="138"/>
        <v>2.5942771923339674</v>
      </c>
      <c r="I753" s="17">
        <f t="shared" si="139"/>
        <v>1.6018803302726904E-2</v>
      </c>
      <c r="W753" s="8">
        <v>746</v>
      </c>
      <c r="X753" s="9" t="s">
        <v>22</v>
      </c>
      <c r="Y753" s="15">
        <f t="shared" si="140"/>
        <v>12.525922748390826</v>
      </c>
      <c r="Z753" s="16">
        <f t="shared" si="141"/>
        <v>1.4555680072463881</v>
      </c>
      <c r="AA753" s="16">
        <f t="shared" si="142"/>
        <v>1.4488137538318741E-3</v>
      </c>
      <c r="AB753" s="16">
        <f t="shared" si="143"/>
        <v>3.0381531441704211E-9</v>
      </c>
      <c r="AC753" s="16">
        <f t="shared" si="144"/>
        <v>8.3773073656937041E-16</v>
      </c>
      <c r="AD753" s="17">
        <f t="shared" si="145"/>
        <v>2.6660083179508673E-23</v>
      </c>
    </row>
    <row r="754" spans="2:30" x14ac:dyDescent="0.25">
      <c r="B754" s="8">
        <v>747</v>
      </c>
      <c r="C754" s="9" t="s">
        <v>21</v>
      </c>
      <c r="D754" s="15">
        <f t="shared" si="134"/>
        <v>131.34515802720119</v>
      </c>
      <c r="E754" s="16">
        <f t="shared" si="135"/>
        <v>160.10390080835197</v>
      </c>
      <c r="F754" s="16">
        <f t="shared" si="136"/>
        <v>185.2200647180882</v>
      </c>
      <c r="G754" s="16">
        <f t="shared" si="137"/>
        <v>52.550022441257731</v>
      </c>
      <c r="H754" s="16">
        <f t="shared" si="138"/>
        <v>2.205135613483872</v>
      </c>
      <c r="I754" s="17">
        <f t="shared" si="139"/>
        <v>1.2815042642181524E-2</v>
      </c>
      <c r="W754" s="8">
        <v>747</v>
      </c>
      <c r="X754" s="9" t="s">
        <v>22</v>
      </c>
      <c r="Y754" s="15">
        <f t="shared" si="140"/>
        <v>12.651181975874735</v>
      </c>
      <c r="Z754" s="16">
        <f t="shared" si="141"/>
        <v>1.4846793673913159</v>
      </c>
      <c r="AA754" s="16">
        <f t="shared" si="142"/>
        <v>1.5212544415234678E-3</v>
      </c>
      <c r="AB754" s="16">
        <f t="shared" si="143"/>
        <v>3.3419684585874633E-9</v>
      </c>
      <c r="AC754" s="16">
        <f t="shared" si="144"/>
        <v>9.6339034705477598E-16</v>
      </c>
      <c r="AD754" s="17">
        <f t="shared" si="145"/>
        <v>3.1992099815410408E-23</v>
      </c>
    </row>
    <row r="755" spans="2:30" x14ac:dyDescent="0.25">
      <c r="B755" s="8">
        <v>748</v>
      </c>
      <c r="C755" s="9" t="s">
        <v>22</v>
      </c>
      <c r="D755" s="15">
        <f t="shared" si="134"/>
        <v>132.65860960747321</v>
      </c>
      <c r="E755" s="16">
        <f t="shared" si="135"/>
        <v>163.305978824519</v>
      </c>
      <c r="F755" s="16">
        <f t="shared" si="136"/>
        <v>194.48106795399261</v>
      </c>
      <c r="G755" s="16">
        <f t="shared" si="137"/>
        <v>57.805024685383508</v>
      </c>
      <c r="H755" s="16">
        <f t="shared" si="138"/>
        <v>2.5359059555064527</v>
      </c>
      <c r="I755" s="17">
        <f t="shared" si="139"/>
        <v>1.5378051170617827E-2</v>
      </c>
      <c r="W755" s="8">
        <v>748</v>
      </c>
      <c r="X755" s="9" t="s">
        <v>22</v>
      </c>
      <c r="Y755" s="15">
        <f t="shared" si="140"/>
        <v>12.777693795633482</v>
      </c>
      <c r="Z755" s="16">
        <f t="shared" si="141"/>
        <v>1.5143729547391422</v>
      </c>
      <c r="AA755" s="16">
        <f t="shared" si="142"/>
        <v>1.5973171635996412E-3</v>
      </c>
      <c r="AB755" s="16">
        <f t="shared" si="143"/>
        <v>3.6761653044462098E-9</v>
      </c>
      <c r="AC755" s="16">
        <f t="shared" si="144"/>
        <v>1.1078988991129923E-15</v>
      </c>
      <c r="AD755" s="17">
        <f t="shared" si="145"/>
        <v>3.8390519778492488E-23</v>
      </c>
    </row>
    <row r="756" spans="2:30" x14ac:dyDescent="0.25">
      <c r="B756" s="8">
        <v>749</v>
      </c>
      <c r="C756" s="9" t="s">
        <v>22</v>
      </c>
      <c r="D756" s="15">
        <f t="shared" si="134"/>
        <v>133.98519570354793</v>
      </c>
      <c r="E756" s="16">
        <f t="shared" si="135"/>
        <v>166.57209840100938</v>
      </c>
      <c r="F756" s="16">
        <f t="shared" si="136"/>
        <v>204.20512135169224</v>
      </c>
      <c r="G756" s="16">
        <f t="shared" si="137"/>
        <v>63.585527153921866</v>
      </c>
      <c r="H756" s="16">
        <f t="shared" si="138"/>
        <v>2.9162918488324205</v>
      </c>
      <c r="I756" s="17">
        <f t="shared" si="139"/>
        <v>1.8453661404741393E-2</v>
      </c>
      <c r="W756" s="8">
        <v>749</v>
      </c>
      <c r="X756" s="9" t="s">
        <v>22</v>
      </c>
      <c r="Y756" s="15">
        <f t="shared" si="140"/>
        <v>12.905470733589818</v>
      </c>
      <c r="Z756" s="16">
        <f t="shared" si="141"/>
        <v>1.5446604138339251</v>
      </c>
      <c r="AA756" s="16">
        <f t="shared" si="142"/>
        <v>1.6771830217796233E-3</v>
      </c>
      <c r="AB756" s="16">
        <f t="shared" si="143"/>
        <v>4.0437818348908311E-9</v>
      </c>
      <c r="AC756" s="16">
        <f t="shared" si="144"/>
        <v>1.274083733979941E-15</v>
      </c>
      <c r="AD756" s="17">
        <f t="shared" si="145"/>
        <v>4.6068623734190982E-23</v>
      </c>
    </row>
    <row r="757" spans="2:30" x14ac:dyDescent="0.25">
      <c r="B757" s="8">
        <v>750</v>
      </c>
      <c r="C757" s="9" t="s">
        <v>22</v>
      </c>
      <c r="D757" s="15">
        <f t="shared" si="134"/>
        <v>135.32504766058341</v>
      </c>
      <c r="E757" s="16">
        <f t="shared" si="135"/>
        <v>169.90354036902957</v>
      </c>
      <c r="F757" s="16">
        <f t="shared" si="136"/>
        <v>214.41537741927687</v>
      </c>
      <c r="G757" s="16">
        <f t="shared" si="137"/>
        <v>69.944079869314052</v>
      </c>
      <c r="H757" s="16">
        <f t="shared" si="138"/>
        <v>3.3537356261572833</v>
      </c>
      <c r="I757" s="17">
        <f t="shared" si="139"/>
        <v>2.214439368568967E-2</v>
      </c>
      <c r="W757" s="8">
        <v>750</v>
      </c>
      <c r="X757" s="9" t="s">
        <v>22</v>
      </c>
      <c r="Y757" s="15">
        <f t="shared" si="140"/>
        <v>13.034525440925716</v>
      </c>
      <c r="Z757" s="16">
        <f t="shared" si="141"/>
        <v>1.5755536221106037</v>
      </c>
      <c r="AA757" s="16">
        <f t="shared" si="142"/>
        <v>1.7610421728686046E-3</v>
      </c>
      <c r="AB757" s="16">
        <f t="shared" si="143"/>
        <v>4.4481600183799144E-9</v>
      </c>
      <c r="AC757" s="16">
        <f t="shared" si="144"/>
        <v>1.4651962940769321E-15</v>
      </c>
      <c r="AD757" s="17">
        <f t="shared" si="145"/>
        <v>5.5282348481029178E-23</v>
      </c>
    </row>
    <row r="758" spans="2:30" x14ac:dyDescent="0.25">
      <c r="B758" s="8">
        <v>751</v>
      </c>
      <c r="C758" s="9" t="s">
        <v>21</v>
      </c>
      <c r="D758" s="15">
        <f t="shared" si="134"/>
        <v>133.97179718397757</v>
      </c>
      <c r="E758" s="16">
        <f t="shared" si="135"/>
        <v>166.50546956164897</v>
      </c>
      <c r="F758" s="16">
        <f t="shared" si="136"/>
        <v>203.694608548313</v>
      </c>
      <c r="G758" s="16">
        <f t="shared" si="137"/>
        <v>62.949671882382646</v>
      </c>
      <c r="H758" s="16">
        <f t="shared" si="138"/>
        <v>2.8506752822336905</v>
      </c>
      <c r="I758" s="17">
        <f t="shared" si="139"/>
        <v>1.7715514948551735E-2</v>
      </c>
      <c r="W758" s="8">
        <v>751</v>
      </c>
      <c r="X758" s="9" t="s">
        <v>22</v>
      </c>
      <c r="Y758" s="15">
        <f t="shared" si="140"/>
        <v>13.164870695334972</v>
      </c>
      <c r="Z758" s="16">
        <f t="shared" si="141"/>
        <v>1.6070646945528158</v>
      </c>
      <c r="AA758" s="16">
        <f t="shared" si="142"/>
        <v>1.8490942815120349E-3</v>
      </c>
      <c r="AB758" s="16">
        <f t="shared" si="143"/>
        <v>4.8929760202179065E-9</v>
      </c>
      <c r="AC758" s="16">
        <f t="shared" si="144"/>
        <v>1.6849757381884716E-15</v>
      </c>
      <c r="AD758" s="17">
        <f t="shared" si="145"/>
        <v>6.6338818177235016E-23</v>
      </c>
    </row>
    <row r="759" spans="2:30" x14ac:dyDescent="0.25">
      <c r="B759" s="8">
        <v>752</v>
      </c>
      <c r="C759" s="9" t="s">
        <v>22</v>
      </c>
      <c r="D759" s="15">
        <f t="shared" si="134"/>
        <v>135.31151515581735</v>
      </c>
      <c r="E759" s="16">
        <f t="shared" si="135"/>
        <v>169.83557895288195</v>
      </c>
      <c r="F759" s="16">
        <f t="shared" si="136"/>
        <v>213.87933897572867</v>
      </c>
      <c r="G759" s="16">
        <f t="shared" si="137"/>
        <v>69.24463907062092</v>
      </c>
      <c r="H759" s="16">
        <f t="shared" si="138"/>
        <v>3.2782765745687437</v>
      </c>
      <c r="I759" s="17">
        <f t="shared" si="139"/>
        <v>2.1258617938262083E-2</v>
      </c>
      <c r="W759" s="8">
        <v>752</v>
      </c>
      <c r="X759" s="9" t="s">
        <v>22</v>
      </c>
      <c r="Y759" s="15">
        <f t="shared" si="140"/>
        <v>13.296519402288322</v>
      </c>
      <c r="Z759" s="16">
        <f t="shared" si="141"/>
        <v>1.6392059884438721</v>
      </c>
      <c r="AA759" s="16">
        <f t="shared" si="142"/>
        <v>1.9415489955876368E-3</v>
      </c>
      <c r="AB759" s="16">
        <f t="shared" si="143"/>
        <v>5.3822736222396972E-9</v>
      </c>
      <c r="AC759" s="16">
        <f t="shared" si="144"/>
        <v>1.9377220989167424E-15</v>
      </c>
      <c r="AD759" s="17">
        <f t="shared" si="145"/>
        <v>7.9606581812682015E-23</v>
      </c>
    </row>
    <row r="760" spans="2:30" x14ac:dyDescent="0.25">
      <c r="B760" s="8">
        <v>753</v>
      </c>
      <c r="C760" s="9" t="s">
        <v>22</v>
      </c>
      <c r="D760" s="15">
        <f t="shared" si="134"/>
        <v>136.66463030737552</v>
      </c>
      <c r="E760" s="16">
        <f t="shared" si="135"/>
        <v>173.23229053193958</v>
      </c>
      <c r="F760" s="16">
        <f t="shared" si="136"/>
        <v>224.57330592451513</v>
      </c>
      <c r="G760" s="16">
        <f t="shared" si="137"/>
        <v>76.169102977683025</v>
      </c>
      <c r="H760" s="16">
        <f t="shared" si="138"/>
        <v>3.770018060754055</v>
      </c>
      <c r="I760" s="17">
        <f t="shared" si="139"/>
        <v>2.5510341525914498E-2</v>
      </c>
      <c r="W760" s="8">
        <v>753</v>
      </c>
      <c r="X760" s="9" t="s">
        <v>22</v>
      </c>
      <c r="Y760" s="15">
        <f t="shared" si="140"/>
        <v>13.429484596311205</v>
      </c>
      <c r="Z760" s="16">
        <f t="shared" si="141"/>
        <v>1.6719901082127495</v>
      </c>
      <c r="AA760" s="16">
        <f t="shared" si="142"/>
        <v>2.0386264453670189E-3</v>
      </c>
      <c r="AB760" s="16">
        <f t="shared" si="143"/>
        <v>5.9205009844636674E-9</v>
      </c>
      <c r="AC760" s="16">
        <f t="shared" si="144"/>
        <v>2.2283804137542534E-15</v>
      </c>
      <c r="AD760" s="17">
        <f t="shared" si="145"/>
        <v>9.5527898175218413E-23</v>
      </c>
    </row>
    <row r="761" spans="2:30" x14ac:dyDescent="0.25">
      <c r="B761" s="8">
        <v>754</v>
      </c>
      <c r="C761" s="9" t="s">
        <v>22</v>
      </c>
      <c r="D761" s="15">
        <f t="shared" si="134"/>
        <v>138.03127661044928</v>
      </c>
      <c r="E761" s="16">
        <f t="shared" si="135"/>
        <v>176.69693634257837</v>
      </c>
      <c r="F761" s="16">
        <f t="shared" si="136"/>
        <v>235.80197122074088</v>
      </c>
      <c r="G761" s="16">
        <f t="shared" si="137"/>
        <v>83.786013275451339</v>
      </c>
      <c r="H761" s="16">
        <f t="shared" si="138"/>
        <v>4.3355207698671627</v>
      </c>
      <c r="I761" s="17">
        <f t="shared" si="139"/>
        <v>3.0612409831097396E-2</v>
      </c>
      <c r="W761" s="8">
        <v>754</v>
      </c>
      <c r="X761" s="9" t="s">
        <v>22</v>
      </c>
      <c r="Y761" s="15">
        <f t="shared" si="140"/>
        <v>13.563779442274317</v>
      </c>
      <c r="Z761" s="16">
        <f t="shared" si="141"/>
        <v>1.7054299103770045</v>
      </c>
      <c r="AA761" s="16">
        <f t="shared" si="142"/>
        <v>2.1405577676353697E-3</v>
      </c>
      <c r="AB761" s="16">
        <f t="shared" si="143"/>
        <v>6.5125510829100343E-9</v>
      </c>
      <c r="AC761" s="16">
        <f t="shared" si="144"/>
        <v>2.5626374758173911E-15</v>
      </c>
      <c r="AD761" s="17">
        <f t="shared" si="145"/>
        <v>1.146334778102621E-22</v>
      </c>
    </row>
    <row r="762" spans="2:30" x14ac:dyDescent="0.25">
      <c r="B762" s="8">
        <v>755</v>
      </c>
      <c r="C762" s="9" t="s">
        <v>21</v>
      </c>
      <c r="D762" s="15">
        <f t="shared" si="134"/>
        <v>136.6509638443448</v>
      </c>
      <c r="E762" s="16">
        <f t="shared" si="135"/>
        <v>173.16299761572679</v>
      </c>
      <c r="F762" s="16">
        <f t="shared" si="136"/>
        <v>224.01187265970384</v>
      </c>
      <c r="G762" s="16">
        <f t="shared" si="137"/>
        <v>75.407411947906212</v>
      </c>
      <c r="H762" s="16">
        <f t="shared" si="138"/>
        <v>3.6851926543870883</v>
      </c>
      <c r="I762" s="17">
        <f t="shared" si="139"/>
        <v>2.4489927864877917E-2</v>
      </c>
      <c r="W762" s="8">
        <v>755</v>
      </c>
      <c r="X762" s="9" t="s">
        <v>22</v>
      </c>
      <c r="Y762" s="15">
        <f t="shared" si="140"/>
        <v>13.699417236697061</v>
      </c>
      <c r="Z762" s="16">
        <f t="shared" si="141"/>
        <v>1.7395385085845447</v>
      </c>
      <c r="AA762" s="16">
        <f t="shared" si="142"/>
        <v>2.2475856560171385E-3</v>
      </c>
      <c r="AB762" s="16">
        <f t="shared" si="143"/>
        <v>7.1638061912010382E-9</v>
      </c>
      <c r="AC762" s="16">
        <f t="shared" si="144"/>
        <v>2.9470330971899997E-15</v>
      </c>
      <c r="AD762" s="17">
        <f t="shared" si="145"/>
        <v>1.375601733723145E-22</v>
      </c>
    </row>
    <row r="763" spans="2:30" x14ac:dyDescent="0.25">
      <c r="B763" s="8">
        <v>756</v>
      </c>
      <c r="C763" s="9" t="s">
        <v>22</v>
      </c>
      <c r="D763" s="15">
        <f t="shared" si="134"/>
        <v>138.01747348278826</v>
      </c>
      <c r="E763" s="16">
        <f t="shared" si="135"/>
        <v>176.62625756804132</v>
      </c>
      <c r="F763" s="16">
        <f t="shared" si="136"/>
        <v>235.21246629268904</v>
      </c>
      <c r="G763" s="16">
        <f t="shared" si="137"/>
        <v>82.948153142696839</v>
      </c>
      <c r="H763" s="16">
        <f t="shared" si="138"/>
        <v>4.2379715525451509</v>
      </c>
      <c r="I763" s="17">
        <f t="shared" si="139"/>
        <v>2.9387913437853498E-2</v>
      </c>
      <c r="W763" s="8">
        <v>756</v>
      </c>
      <c r="X763" s="9" t="s">
        <v>22</v>
      </c>
      <c r="Y763" s="15">
        <f t="shared" si="140"/>
        <v>13.836411409064031</v>
      </c>
      <c r="Z763" s="16">
        <f t="shared" si="141"/>
        <v>1.7743292787562357</v>
      </c>
      <c r="AA763" s="16">
        <f t="shared" si="142"/>
        <v>2.3599649388179956E-3</v>
      </c>
      <c r="AB763" s="16">
        <f t="shared" si="143"/>
        <v>7.8801868103211429E-9</v>
      </c>
      <c r="AC763" s="16">
        <f t="shared" si="144"/>
        <v>3.3890880617684995E-15</v>
      </c>
      <c r="AD763" s="17">
        <f t="shared" si="145"/>
        <v>1.6507220804677741E-22</v>
      </c>
    </row>
    <row r="764" spans="2:30" x14ac:dyDescent="0.25">
      <c r="B764" s="8">
        <v>757</v>
      </c>
      <c r="C764" s="9" t="s">
        <v>21</v>
      </c>
      <c r="D764" s="15">
        <f t="shared" si="134"/>
        <v>136.63729874796039</v>
      </c>
      <c r="E764" s="16">
        <f t="shared" si="135"/>
        <v>173.0937324166805</v>
      </c>
      <c r="F764" s="16">
        <f t="shared" si="136"/>
        <v>223.45184297805457</v>
      </c>
      <c r="G764" s="16">
        <f t="shared" si="137"/>
        <v>74.653337828427155</v>
      </c>
      <c r="H764" s="16">
        <f t="shared" si="138"/>
        <v>3.6022758196633782</v>
      </c>
      <c r="I764" s="17">
        <f t="shared" si="139"/>
        <v>2.3510330750282801E-2</v>
      </c>
      <c r="W764" s="8">
        <v>757</v>
      </c>
      <c r="X764" s="9" t="s">
        <v>22</v>
      </c>
      <c r="Y764" s="15">
        <f t="shared" si="140"/>
        <v>13.974775523154671</v>
      </c>
      <c r="Z764" s="16">
        <f t="shared" si="141"/>
        <v>1.8098158643313604</v>
      </c>
      <c r="AA764" s="16">
        <f t="shared" si="142"/>
        <v>2.4779631857588954E-3</v>
      </c>
      <c r="AB764" s="16">
        <f t="shared" si="143"/>
        <v>8.6682054913532573E-9</v>
      </c>
      <c r="AC764" s="16">
        <f t="shared" si="144"/>
        <v>3.8974512710337738E-15</v>
      </c>
      <c r="AD764" s="17">
        <f t="shared" si="145"/>
        <v>1.9808664965613289E-22</v>
      </c>
    </row>
    <row r="765" spans="2:30" x14ac:dyDescent="0.25">
      <c r="B765" s="8">
        <v>758</v>
      </c>
      <c r="C765" s="9" t="s">
        <v>22</v>
      </c>
      <c r="D765" s="15">
        <f t="shared" si="134"/>
        <v>138.00367173543998</v>
      </c>
      <c r="E765" s="16">
        <f t="shared" si="135"/>
        <v>176.5556070650141</v>
      </c>
      <c r="F765" s="16">
        <f t="shared" si="136"/>
        <v>234.62443512695731</v>
      </c>
      <c r="G765" s="16">
        <f t="shared" si="137"/>
        <v>82.118671611269875</v>
      </c>
      <c r="H765" s="16">
        <f t="shared" si="138"/>
        <v>4.1426171926128843</v>
      </c>
      <c r="I765" s="17">
        <f t="shared" si="139"/>
        <v>2.8212396900339359E-2</v>
      </c>
      <c r="W765" s="8">
        <v>758</v>
      </c>
      <c r="X765" s="9" t="s">
        <v>22</v>
      </c>
      <c r="Y765" s="15">
        <f t="shared" si="140"/>
        <v>14.114523278386217</v>
      </c>
      <c r="Z765" s="16">
        <f t="shared" si="141"/>
        <v>1.8460121816179877</v>
      </c>
      <c r="AA765" s="16">
        <f t="shared" si="142"/>
        <v>2.6018613450468401E-3</v>
      </c>
      <c r="AB765" s="16">
        <f t="shared" si="143"/>
        <v>9.5350260404885842E-9</v>
      </c>
      <c r="AC765" s="16">
        <f t="shared" si="144"/>
        <v>4.4820689616888392E-15</v>
      </c>
      <c r="AD765" s="17">
        <f t="shared" si="145"/>
        <v>2.3770397958735946E-22</v>
      </c>
    </row>
    <row r="766" spans="2:30" x14ac:dyDescent="0.25">
      <c r="B766" s="8">
        <v>759</v>
      </c>
      <c r="C766" s="9" t="s">
        <v>22</v>
      </c>
      <c r="D766" s="15">
        <f t="shared" si="134"/>
        <v>139.38370845279439</v>
      </c>
      <c r="E766" s="16">
        <f t="shared" si="135"/>
        <v>180.0867192063144</v>
      </c>
      <c r="F766" s="16">
        <f t="shared" si="136"/>
        <v>246.35565688330519</v>
      </c>
      <c r="G766" s="16">
        <f t="shared" si="137"/>
        <v>90.330538772396864</v>
      </c>
      <c r="H766" s="16">
        <f t="shared" si="138"/>
        <v>4.7640097715048162</v>
      </c>
      <c r="I766" s="17">
        <f t="shared" si="139"/>
        <v>3.3854876280407231E-2</v>
      </c>
      <c r="W766" s="8">
        <v>759</v>
      </c>
      <c r="X766" s="9" t="s">
        <v>22</v>
      </c>
      <c r="Y766" s="15">
        <f t="shared" si="140"/>
        <v>14.25566851117008</v>
      </c>
      <c r="Z766" s="16">
        <f t="shared" si="141"/>
        <v>1.8829324252503474</v>
      </c>
      <c r="AA766" s="16">
        <f t="shared" si="142"/>
        <v>2.7319544122991822E-3</v>
      </c>
      <c r="AB766" s="16">
        <f t="shared" si="143"/>
        <v>1.0488528644537443E-8</v>
      </c>
      <c r="AC766" s="16">
        <f t="shared" si="144"/>
        <v>5.1543793059421651E-15</v>
      </c>
      <c r="AD766" s="17">
        <f t="shared" si="145"/>
        <v>2.8524477550483136E-22</v>
      </c>
    </row>
    <row r="767" spans="2:30" x14ac:dyDescent="0.25">
      <c r="B767" s="8">
        <v>760</v>
      </c>
      <c r="C767" s="9" t="s">
        <v>21</v>
      </c>
      <c r="D767" s="15">
        <f t="shared" si="134"/>
        <v>137.98987136826645</v>
      </c>
      <c r="E767" s="16">
        <f t="shared" si="135"/>
        <v>176.4849848221881</v>
      </c>
      <c r="F767" s="16">
        <f t="shared" si="136"/>
        <v>234.03787403913992</v>
      </c>
      <c r="G767" s="16">
        <f t="shared" si="137"/>
        <v>81.297484895157183</v>
      </c>
      <c r="H767" s="16">
        <f t="shared" si="138"/>
        <v>4.0494083057790933</v>
      </c>
      <c r="I767" s="17">
        <f t="shared" si="139"/>
        <v>2.7083901024325785E-2</v>
      </c>
      <c r="W767" s="8">
        <v>760</v>
      </c>
      <c r="X767" s="9" t="s">
        <v>22</v>
      </c>
      <c r="Y767" s="15">
        <f t="shared" si="140"/>
        <v>14.398225196281782</v>
      </c>
      <c r="Z767" s="16">
        <f t="shared" si="141"/>
        <v>1.9205910737553544</v>
      </c>
      <c r="AA767" s="16">
        <f t="shared" si="142"/>
        <v>2.8685521329141414E-3</v>
      </c>
      <c r="AB767" s="16">
        <f t="shared" si="143"/>
        <v>1.1537381508991189E-8</v>
      </c>
      <c r="AC767" s="16">
        <f t="shared" si="144"/>
        <v>5.9275362018334894E-15</v>
      </c>
      <c r="AD767" s="17">
        <f t="shared" si="145"/>
        <v>3.4229373060579764E-22</v>
      </c>
    </row>
    <row r="768" spans="2:30" x14ac:dyDescent="0.25">
      <c r="B768" s="8">
        <v>761</v>
      </c>
      <c r="C768" s="9" t="s">
        <v>22</v>
      </c>
      <c r="D768" s="15">
        <f t="shared" si="134"/>
        <v>139.36977008194913</v>
      </c>
      <c r="E768" s="16">
        <f t="shared" si="135"/>
        <v>180.01468451863187</v>
      </c>
      <c r="F768" s="16">
        <f t="shared" si="136"/>
        <v>245.73976774109693</v>
      </c>
      <c r="G768" s="16">
        <f t="shared" si="137"/>
        <v>89.427233384672903</v>
      </c>
      <c r="H768" s="16">
        <f t="shared" si="138"/>
        <v>4.656819551645957</v>
      </c>
      <c r="I768" s="17">
        <f t="shared" si="139"/>
        <v>3.2500681229190941E-2</v>
      </c>
      <c r="W768" s="8">
        <v>761</v>
      </c>
      <c r="X768" s="9" t="s">
        <v>22</v>
      </c>
      <c r="Y768" s="15">
        <f t="shared" si="140"/>
        <v>14.5422074482446</v>
      </c>
      <c r="Z768" s="16">
        <f t="shared" si="141"/>
        <v>1.9590028952304614</v>
      </c>
      <c r="AA768" s="16">
        <f t="shared" si="142"/>
        <v>3.0119797395598484E-3</v>
      </c>
      <c r="AB768" s="16">
        <f t="shared" si="143"/>
        <v>1.2691119659890309E-8</v>
      </c>
      <c r="AC768" s="16">
        <f t="shared" si="144"/>
        <v>6.8166666321085126E-15</v>
      </c>
      <c r="AD768" s="17">
        <f t="shared" si="145"/>
        <v>4.1075247672695716E-22</v>
      </c>
    </row>
    <row r="769" spans="2:30" x14ac:dyDescent="0.25">
      <c r="B769" s="8">
        <v>762</v>
      </c>
      <c r="C769" s="9" t="s">
        <v>21</v>
      </c>
      <c r="D769" s="15">
        <f t="shared" si="134"/>
        <v>137.97607238112963</v>
      </c>
      <c r="E769" s="16">
        <f t="shared" si="135"/>
        <v>176.41439082825923</v>
      </c>
      <c r="F769" s="16">
        <f t="shared" si="136"/>
        <v>233.45277935404206</v>
      </c>
      <c r="G769" s="16">
        <f t="shared" si="137"/>
        <v>80.484510046205614</v>
      </c>
      <c r="H769" s="16">
        <f t="shared" si="138"/>
        <v>3.9582966188990634</v>
      </c>
      <c r="I769" s="17">
        <f t="shared" si="139"/>
        <v>2.6000544983352754E-2</v>
      </c>
      <c r="W769" s="8">
        <v>762</v>
      </c>
      <c r="X769" s="9" t="s">
        <v>22</v>
      </c>
      <c r="Y769" s="15">
        <f t="shared" si="140"/>
        <v>14.687629522727047</v>
      </c>
      <c r="Z769" s="16">
        <f t="shared" si="141"/>
        <v>1.9981829531350708</v>
      </c>
      <c r="AA769" s="16">
        <f t="shared" si="142"/>
        <v>3.1625787265378408E-3</v>
      </c>
      <c r="AB769" s="16">
        <f t="shared" si="143"/>
        <v>1.3960231625879341E-8</v>
      </c>
      <c r="AC769" s="16">
        <f t="shared" si="144"/>
        <v>7.8391666269247896E-15</v>
      </c>
      <c r="AD769" s="17">
        <f t="shared" si="145"/>
        <v>4.9290297207234857E-22</v>
      </c>
    </row>
    <row r="770" spans="2:30" x14ac:dyDescent="0.25">
      <c r="B770" s="8">
        <v>763</v>
      </c>
      <c r="C770" s="9" t="s">
        <v>22</v>
      </c>
      <c r="D770" s="15">
        <f t="shared" si="134"/>
        <v>139.35583310494093</v>
      </c>
      <c r="E770" s="16">
        <f t="shared" si="135"/>
        <v>179.94267864482441</v>
      </c>
      <c r="F770" s="16">
        <f t="shared" si="136"/>
        <v>245.12541832174418</v>
      </c>
      <c r="G770" s="16">
        <f t="shared" si="137"/>
        <v>88.532961050826188</v>
      </c>
      <c r="H770" s="16">
        <f t="shared" si="138"/>
        <v>4.5520411117339226</v>
      </c>
      <c r="I770" s="17">
        <f t="shared" si="139"/>
        <v>3.1200653980023304E-2</v>
      </c>
      <c r="W770" s="8">
        <v>763</v>
      </c>
      <c r="X770" s="9" t="s">
        <v>22</v>
      </c>
      <c r="Y770" s="15">
        <f t="shared" si="140"/>
        <v>14.834505817954318</v>
      </c>
      <c r="Z770" s="16">
        <f t="shared" si="141"/>
        <v>2.0381466121977723</v>
      </c>
      <c r="AA770" s="16">
        <f t="shared" si="142"/>
        <v>3.3207076628647332E-3</v>
      </c>
      <c r="AB770" s="16">
        <f t="shared" si="143"/>
        <v>1.5356254788467276E-8</v>
      </c>
      <c r="AC770" s="16">
        <f t="shared" si="144"/>
        <v>9.0150416209635072E-15</v>
      </c>
      <c r="AD770" s="17">
        <f t="shared" si="145"/>
        <v>5.9148356648681828E-22</v>
      </c>
    </row>
    <row r="771" spans="2:30" x14ac:dyDescent="0.25">
      <c r="B771" s="8">
        <v>764</v>
      </c>
      <c r="C771" s="9" t="s">
        <v>21</v>
      </c>
      <c r="D771" s="15">
        <f t="shared" si="134"/>
        <v>137.96227477389152</v>
      </c>
      <c r="E771" s="16">
        <f t="shared" si="135"/>
        <v>176.34382507192791</v>
      </c>
      <c r="F771" s="16">
        <f t="shared" si="136"/>
        <v>232.86914740565695</v>
      </c>
      <c r="G771" s="16">
        <f t="shared" si="137"/>
        <v>79.679664945743568</v>
      </c>
      <c r="H771" s="16">
        <f t="shared" si="138"/>
        <v>3.8692349449738339</v>
      </c>
      <c r="I771" s="17">
        <f t="shared" si="139"/>
        <v>2.4960523184018646E-2</v>
      </c>
      <c r="W771" s="8">
        <v>764</v>
      </c>
      <c r="X771" s="9" t="s">
        <v>22</v>
      </c>
      <c r="Y771" s="15">
        <f t="shared" si="140"/>
        <v>14.982850876133861</v>
      </c>
      <c r="Z771" s="16">
        <f t="shared" si="141"/>
        <v>2.0789095444417276</v>
      </c>
      <c r="AA771" s="16">
        <f t="shared" si="142"/>
        <v>3.4867430460079701E-3</v>
      </c>
      <c r="AB771" s="16">
        <f t="shared" si="143"/>
        <v>1.6891880267314004E-8</v>
      </c>
      <c r="AC771" s="16">
        <f t="shared" si="144"/>
        <v>1.0367297864108032E-14</v>
      </c>
      <c r="AD771" s="17">
        <f t="shared" si="145"/>
        <v>7.0978027978418194E-22</v>
      </c>
    </row>
    <row r="772" spans="2:30" x14ac:dyDescent="0.25">
      <c r="B772" s="8">
        <v>765</v>
      </c>
      <c r="C772" s="9" t="s">
        <v>22</v>
      </c>
      <c r="D772" s="15">
        <f t="shared" si="134"/>
        <v>139.34189752163044</v>
      </c>
      <c r="E772" s="16">
        <f t="shared" si="135"/>
        <v>179.87070157336646</v>
      </c>
      <c r="F772" s="16">
        <f t="shared" si="136"/>
        <v>244.51260477593979</v>
      </c>
      <c r="G772" s="16">
        <f t="shared" si="137"/>
        <v>87.647631440317937</v>
      </c>
      <c r="H772" s="16">
        <f t="shared" si="138"/>
        <v>4.4496201867199083</v>
      </c>
      <c r="I772" s="17">
        <f t="shared" si="139"/>
        <v>2.9952627820822374E-2</v>
      </c>
      <c r="W772" s="8">
        <v>765</v>
      </c>
      <c r="X772" s="9" t="s">
        <v>22</v>
      </c>
      <c r="Y772" s="15">
        <f t="shared" si="140"/>
        <v>15.1326793848952</v>
      </c>
      <c r="Z772" s="16">
        <f t="shared" si="141"/>
        <v>2.120487735330562</v>
      </c>
      <c r="AA772" s="16">
        <f t="shared" si="142"/>
        <v>3.6610801983083686E-3</v>
      </c>
      <c r="AB772" s="16">
        <f t="shared" si="143"/>
        <v>1.8581068294045408E-8</v>
      </c>
      <c r="AC772" s="16">
        <f t="shared" si="144"/>
        <v>1.1922392543724237E-14</v>
      </c>
      <c r="AD772" s="17">
        <f t="shared" si="145"/>
        <v>8.5173633574101833E-22</v>
      </c>
    </row>
    <row r="773" spans="2:30" x14ac:dyDescent="0.25">
      <c r="B773" s="8">
        <v>766</v>
      </c>
      <c r="C773" s="9" t="s">
        <v>22</v>
      </c>
      <c r="D773" s="15">
        <f t="shared" si="134"/>
        <v>140.73531649684674</v>
      </c>
      <c r="E773" s="16">
        <f t="shared" si="135"/>
        <v>183.4681156048338</v>
      </c>
      <c r="F773" s="16">
        <f t="shared" si="136"/>
        <v>256.7382350147368</v>
      </c>
      <c r="G773" s="16">
        <f t="shared" si="137"/>
        <v>96.412394584349741</v>
      </c>
      <c r="H773" s="16">
        <f t="shared" si="138"/>
        <v>5.117063214727894</v>
      </c>
      <c r="I773" s="17">
        <f t="shared" si="139"/>
        <v>3.5943153384986846E-2</v>
      </c>
      <c r="W773" s="8">
        <v>766</v>
      </c>
      <c r="X773" s="9" t="s">
        <v>22</v>
      </c>
      <c r="Y773" s="15">
        <f t="shared" si="140"/>
        <v>15.284006178744152</v>
      </c>
      <c r="Z773" s="16">
        <f t="shared" si="141"/>
        <v>2.1628974900371731</v>
      </c>
      <c r="AA773" s="16">
        <f t="shared" si="142"/>
        <v>3.8441342082237871E-3</v>
      </c>
      <c r="AB773" s="16">
        <f t="shared" si="143"/>
        <v>2.0439175123449951E-8</v>
      </c>
      <c r="AC773" s="16">
        <f t="shared" si="144"/>
        <v>1.3710751425282872E-14</v>
      </c>
      <c r="AD773" s="17">
        <f t="shared" si="145"/>
        <v>1.0220836028892219E-21</v>
      </c>
    </row>
    <row r="774" spans="2:30" x14ac:dyDescent="0.25">
      <c r="B774" s="8">
        <v>767</v>
      </c>
      <c r="C774" s="9" t="s">
        <v>22</v>
      </c>
      <c r="D774" s="15">
        <f t="shared" si="134"/>
        <v>142.14266966181521</v>
      </c>
      <c r="E774" s="16">
        <f t="shared" si="135"/>
        <v>187.13747791693046</v>
      </c>
      <c r="F774" s="16">
        <f t="shared" si="136"/>
        <v>269.57514676547368</v>
      </c>
      <c r="G774" s="16">
        <f t="shared" si="137"/>
        <v>106.05363404278472</v>
      </c>
      <c r="H774" s="16">
        <f t="shared" si="138"/>
        <v>5.8846226969370781</v>
      </c>
      <c r="I774" s="17">
        <f t="shared" si="139"/>
        <v>4.3131784061984216E-2</v>
      </c>
      <c r="W774" s="8">
        <v>767</v>
      </c>
      <c r="X774" s="9" t="s">
        <v>22</v>
      </c>
      <c r="Y774" s="15">
        <f t="shared" si="140"/>
        <v>15.436846240531594</v>
      </c>
      <c r="Z774" s="16">
        <f t="shared" si="141"/>
        <v>2.2061554398379166</v>
      </c>
      <c r="AA774" s="16">
        <f t="shared" si="142"/>
        <v>4.0363409186349765E-3</v>
      </c>
      <c r="AB774" s="16">
        <f t="shared" si="143"/>
        <v>2.2483092635794947E-8</v>
      </c>
      <c r="AC774" s="16">
        <f t="shared" si="144"/>
        <v>1.57673641390753E-14</v>
      </c>
      <c r="AD774" s="17">
        <f t="shared" si="145"/>
        <v>1.2265003234670663E-21</v>
      </c>
    </row>
    <row r="775" spans="2:30" x14ac:dyDescent="0.25">
      <c r="B775" s="8">
        <v>768</v>
      </c>
      <c r="C775" s="9" t="s">
        <v>21</v>
      </c>
      <c r="D775" s="15">
        <f t="shared" si="134"/>
        <v>140.72124296519706</v>
      </c>
      <c r="E775" s="16">
        <f t="shared" si="135"/>
        <v>183.39472835859186</v>
      </c>
      <c r="F775" s="16">
        <f t="shared" si="136"/>
        <v>256.09638942719999</v>
      </c>
      <c r="G775" s="16">
        <f t="shared" si="137"/>
        <v>95.448270638506258</v>
      </c>
      <c r="H775" s="16">
        <f t="shared" si="138"/>
        <v>5.0019292923965164</v>
      </c>
      <c r="I775" s="17">
        <f t="shared" si="139"/>
        <v>3.4505427249587377E-2</v>
      </c>
      <c r="W775" s="8">
        <v>768</v>
      </c>
      <c r="X775" s="9" t="s">
        <v>22</v>
      </c>
      <c r="Y775" s="15">
        <f t="shared" si="140"/>
        <v>15.591214702936909</v>
      </c>
      <c r="Z775" s="16">
        <f t="shared" si="141"/>
        <v>2.2502785486346748</v>
      </c>
      <c r="AA775" s="16">
        <f t="shared" si="142"/>
        <v>4.2381579645667253E-3</v>
      </c>
      <c r="AB775" s="16">
        <f t="shared" si="143"/>
        <v>2.4731401899374445E-8</v>
      </c>
      <c r="AC775" s="16">
        <f t="shared" si="144"/>
        <v>1.8132468759936593E-14</v>
      </c>
      <c r="AD775" s="17">
        <f t="shared" si="145"/>
        <v>1.4718003881604794E-21</v>
      </c>
    </row>
    <row r="776" spans="2:30" x14ac:dyDescent="0.25">
      <c r="B776" s="8">
        <v>769</v>
      </c>
      <c r="C776" s="9" t="s">
        <v>21</v>
      </c>
      <c r="D776" s="15">
        <f t="shared" si="134"/>
        <v>139.3140305355451</v>
      </c>
      <c r="E776" s="16">
        <f t="shared" si="135"/>
        <v>179.72683379142003</v>
      </c>
      <c r="F776" s="16">
        <f t="shared" si="136"/>
        <v>243.29156995583998</v>
      </c>
      <c r="G776" s="16">
        <f t="shared" si="137"/>
        <v>85.90344357465564</v>
      </c>
      <c r="H776" s="16">
        <f t="shared" si="138"/>
        <v>4.2516398985370385</v>
      </c>
      <c r="I776" s="17">
        <f t="shared" si="139"/>
        <v>2.7604341799669904E-2</v>
      </c>
      <c r="W776" s="8">
        <v>769</v>
      </c>
      <c r="X776" s="9" t="s">
        <v>22</v>
      </c>
      <c r="Y776" s="15">
        <f t="shared" si="140"/>
        <v>15.747126849966278</v>
      </c>
      <c r="Z776" s="16">
        <f t="shared" si="141"/>
        <v>2.2952841196073686</v>
      </c>
      <c r="AA776" s="16">
        <f t="shared" si="142"/>
        <v>4.4500658627950615E-3</v>
      </c>
      <c r="AB776" s="16">
        <f t="shared" si="143"/>
        <v>2.7204542089311892E-8</v>
      </c>
      <c r="AC776" s="16">
        <f t="shared" si="144"/>
        <v>2.085233907392708E-14</v>
      </c>
      <c r="AD776" s="17">
        <f t="shared" si="145"/>
        <v>1.766160465792575E-21</v>
      </c>
    </row>
    <row r="777" spans="2:30" x14ac:dyDescent="0.25">
      <c r="B777" s="8">
        <v>770</v>
      </c>
      <c r="C777" s="9" t="s">
        <v>22</v>
      </c>
      <c r="D777" s="15">
        <f t="shared" ref="D777:D840" si="146">IF($C777="W",D776*(1+D$6),D776*(1-D$6))</f>
        <v>140.70717084090055</v>
      </c>
      <c r="E777" s="16">
        <f t="shared" ref="E777:E840" si="147">IF($C777="W",E776*(1+E$6),E776*(1-E$6))</f>
        <v>183.32137046724844</v>
      </c>
      <c r="F777" s="16">
        <f t="shared" ref="F777:F840" si="148">IF($C777="W",F776*(1+F$6),F776*(1-F$6))</f>
        <v>255.45614845363198</v>
      </c>
      <c r="G777" s="16">
        <f t="shared" ref="G777:G840" si="149">IF($C777="W",G776*(1+G$6),G776*(1-G$6))</f>
        <v>94.493787932121208</v>
      </c>
      <c r="H777" s="16">
        <f t="shared" ref="H777:H840" si="150">IF($C777="W",H776*(1+H$6),H776*(1-H$6))</f>
        <v>4.8893858833175941</v>
      </c>
      <c r="I777" s="17">
        <f t="shared" ref="I777:I840" si="151">IF($C777="W",I776*(1+I$6),I776*(1-I$6))</f>
        <v>3.3125210159603881E-2</v>
      </c>
      <c r="W777" s="8">
        <v>770</v>
      </c>
      <c r="X777" s="9" t="s">
        <v>22</v>
      </c>
      <c r="Y777" s="15">
        <f t="shared" ref="Y777:Y840" si="152">IF($X777="W",Y776*(1+Y$6),Y776*(1-Y$6))</f>
        <v>15.904598118465941</v>
      </c>
      <c r="Z777" s="16">
        <f t="shared" ref="Z777:Z840" si="153">IF($X777="W",Z776*(1+Z$6),Z776*(1-Z$6))</f>
        <v>2.3411898019995161</v>
      </c>
      <c r="AA777" s="16">
        <f t="shared" ref="AA777:AA840" si="154">IF($X777="W",AA776*(1+AA$6),AA776*(1-AA$6))</f>
        <v>4.6725691559348151E-3</v>
      </c>
      <c r="AB777" s="16">
        <f t="shared" ref="AB777:AB840" si="155">IF($X777="W",AB776*(1+AB$6),AB776*(1-AB$6))</f>
        <v>2.9924996298243084E-8</v>
      </c>
      <c r="AC777" s="16">
        <f t="shared" ref="AC777:AC840" si="156">IF($X777="W",AC776*(1+AC$6),AC776*(1-AC$6))</f>
        <v>2.3980189935016141E-14</v>
      </c>
      <c r="AD777" s="17">
        <f t="shared" ref="AD777:AD840" si="157">IF($X777="W",AD776*(1+AD$6),AD776*(1-AD$6))</f>
        <v>2.11939255895109E-21</v>
      </c>
    </row>
    <row r="778" spans="2:30" x14ac:dyDescent="0.25">
      <c r="B778" s="8">
        <v>771</v>
      </c>
      <c r="C778" s="9" t="s">
        <v>22</v>
      </c>
      <c r="D778" s="15">
        <f t="shared" si="146"/>
        <v>142.11424254930955</v>
      </c>
      <c r="E778" s="16">
        <f t="shared" si="147"/>
        <v>186.98779787659342</v>
      </c>
      <c r="F778" s="16">
        <f t="shared" si="148"/>
        <v>268.22895587631359</v>
      </c>
      <c r="G778" s="16">
        <f t="shared" si="149"/>
        <v>103.94316672533334</v>
      </c>
      <c r="H778" s="16">
        <f t="shared" si="150"/>
        <v>5.6227937658152332</v>
      </c>
      <c r="I778" s="17">
        <f t="shared" si="151"/>
        <v>3.9750252191524657E-2</v>
      </c>
      <c r="W778" s="8">
        <v>771</v>
      </c>
      <c r="X778" s="9" t="s">
        <v>22</v>
      </c>
      <c r="Y778" s="15">
        <f t="shared" si="152"/>
        <v>16.063644099650599</v>
      </c>
      <c r="Z778" s="16">
        <f t="shared" si="153"/>
        <v>2.3880135980395063</v>
      </c>
      <c r="AA778" s="16">
        <f t="shared" si="154"/>
        <v>4.9061976137315562E-3</v>
      </c>
      <c r="AB778" s="16">
        <f t="shared" si="155"/>
        <v>3.2917495928067397E-8</v>
      </c>
      <c r="AC778" s="16">
        <f t="shared" si="156"/>
        <v>2.7577218425268559E-14</v>
      </c>
      <c r="AD778" s="17">
        <f t="shared" si="157"/>
        <v>2.5432710707413078E-21</v>
      </c>
    </row>
    <row r="779" spans="2:30" x14ac:dyDescent="0.25">
      <c r="B779" s="8">
        <v>772</v>
      </c>
      <c r="C779" s="9" t="s">
        <v>22</v>
      </c>
      <c r="D779" s="15">
        <f t="shared" si="146"/>
        <v>143.53538497480264</v>
      </c>
      <c r="E779" s="16">
        <f t="shared" si="147"/>
        <v>190.7275538341253</v>
      </c>
      <c r="F779" s="16">
        <f t="shared" si="148"/>
        <v>281.64040367012927</v>
      </c>
      <c r="G779" s="16">
        <f t="shared" si="149"/>
        <v>114.33748339786669</v>
      </c>
      <c r="H779" s="16">
        <f t="shared" si="150"/>
        <v>6.4662128306875175</v>
      </c>
      <c r="I779" s="17">
        <f t="shared" si="151"/>
        <v>4.7700302629829584E-2</v>
      </c>
      <c r="W779" s="8">
        <v>772</v>
      </c>
      <c r="X779" s="9" t="s">
        <v>22</v>
      </c>
      <c r="Y779" s="15">
        <f t="shared" si="152"/>
        <v>16.224280540647104</v>
      </c>
      <c r="Z779" s="16">
        <f t="shared" si="153"/>
        <v>2.4357738700002964</v>
      </c>
      <c r="AA779" s="16">
        <f t="shared" si="154"/>
        <v>5.1515074944181345E-3</v>
      </c>
      <c r="AB779" s="16">
        <f t="shared" si="155"/>
        <v>3.6209245520874142E-8</v>
      </c>
      <c r="AC779" s="16">
        <f t="shared" si="156"/>
        <v>3.1713801189058842E-14</v>
      </c>
      <c r="AD779" s="17">
        <f t="shared" si="157"/>
        <v>3.0519252848895692E-21</v>
      </c>
    </row>
    <row r="780" spans="2:30" x14ac:dyDescent="0.25">
      <c r="B780" s="8">
        <v>773</v>
      </c>
      <c r="C780" s="9" t="s">
        <v>22</v>
      </c>
      <c r="D780" s="15">
        <f t="shared" si="146"/>
        <v>144.97073882455066</v>
      </c>
      <c r="E780" s="16">
        <f t="shared" si="147"/>
        <v>194.54210491080781</v>
      </c>
      <c r="F780" s="16">
        <f t="shared" si="148"/>
        <v>295.72242385363575</v>
      </c>
      <c r="G780" s="16">
        <f t="shared" si="149"/>
        <v>125.77123173765337</v>
      </c>
      <c r="H780" s="16">
        <f t="shared" si="150"/>
        <v>7.4361447552906448</v>
      </c>
      <c r="I780" s="17">
        <f t="shared" si="151"/>
        <v>5.7240363155795497E-2</v>
      </c>
      <c r="W780" s="8">
        <v>773</v>
      </c>
      <c r="X780" s="9" t="s">
        <v>22</v>
      </c>
      <c r="Y780" s="15">
        <f t="shared" si="152"/>
        <v>16.386523346053576</v>
      </c>
      <c r="Z780" s="16">
        <f t="shared" si="153"/>
        <v>2.4844893474003023</v>
      </c>
      <c r="AA780" s="16">
        <f t="shared" si="154"/>
        <v>5.4090828691390411E-3</v>
      </c>
      <c r="AB780" s="16">
        <f t="shared" si="155"/>
        <v>3.983017007296156E-8</v>
      </c>
      <c r="AC780" s="16">
        <f t="shared" si="156"/>
        <v>3.6470871367417668E-14</v>
      </c>
      <c r="AD780" s="17">
        <f t="shared" si="157"/>
        <v>3.6623103418674826E-21</v>
      </c>
    </row>
    <row r="781" spans="2:30" x14ac:dyDescent="0.25">
      <c r="B781" s="8">
        <v>774</v>
      </c>
      <c r="C781" s="9" t="s">
        <v>21</v>
      </c>
      <c r="D781" s="15">
        <f t="shared" si="146"/>
        <v>143.52103143630515</v>
      </c>
      <c r="E781" s="16">
        <f t="shared" si="147"/>
        <v>190.65126281259165</v>
      </c>
      <c r="F781" s="16">
        <f t="shared" si="148"/>
        <v>280.93630266095397</v>
      </c>
      <c r="G781" s="16">
        <f t="shared" si="149"/>
        <v>113.19410856388804</v>
      </c>
      <c r="H781" s="16">
        <f t="shared" si="150"/>
        <v>6.3207230419970477</v>
      </c>
      <c r="I781" s="17">
        <f t="shared" si="151"/>
        <v>4.5792290524636403E-2</v>
      </c>
      <c r="W781" s="8">
        <v>774</v>
      </c>
      <c r="X781" s="9" t="s">
        <v>22</v>
      </c>
      <c r="Y781" s="15">
        <f t="shared" si="152"/>
        <v>16.550388579514113</v>
      </c>
      <c r="Z781" s="16">
        <f t="shared" si="153"/>
        <v>2.5341791343483084</v>
      </c>
      <c r="AA781" s="16">
        <f t="shared" si="154"/>
        <v>5.679537012595993E-3</v>
      </c>
      <c r="AB781" s="16">
        <f t="shared" si="155"/>
        <v>4.3813187080257722E-8</v>
      </c>
      <c r="AC781" s="16">
        <f t="shared" si="156"/>
        <v>4.1941502072530317E-14</v>
      </c>
      <c r="AD781" s="17">
        <f t="shared" si="157"/>
        <v>4.3947724102409793E-21</v>
      </c>
    </row>
    <row r="782" spans="2:30" x14ac:dyDescent="0.25">
      <c r="B782" s="8">
        <v>775</v>
      </c>
      <c r="C782" s="9" t="s">
        <v>22</v>
      </c>
      <c r="D782" s="15">
        <f t="shared" si="146"/>
        <v>144.9562417506682</v>
      </c>
      <c r="E782" s="16">
        <f t="shared" si="147"/>
        <v>194.4642880688435</v>
      </c>
      <c r="F782" s="16">
        <f t="shared" si="148"/>
        <v>294.98311779400166</v>
      </c>
      <c r="G782" s="16">
        <f t="shared" si="149"/>
        <v>124.51351942027685</v>
      </c>
      <c r="H782" s="16">
        <f t="shared" si="150"/>
        <v>7.2688314982966045</v>
      </c>
      <c r="I782" s="17">
        <f t="shared" si="151"/>
        <v>5.495074862956368E-2</v>
      </c>
      <c r="W782" s="8">
        <v>775</v>
      </c>
      <c r="X782" s="9" t="s">
        <v>22</v>
      </c>
      <c r="Y782" s="15">
        <f t="shared" si="152"/>
        <v>16.715892465309253</v>
      </c>
      <c r="Z782" s="16">
        <f t="shared" si="153"/>
        <v>2.5848627170352745</v>
      </c>
      <c r="AA782" s="16">
        <f t="shared" si="154"/>
        <v>5.9635138632257931E-3</v>
      </c>
      <c r="AB782" s="16">
        <f t="shared" si="155"/>
        <v>4.8194505788283497E-8</v>
      </c>
      <c r="AC782" s="16">
        <f t="shared" si="156"/>
        <v>4.8232727383409859E-14</v>
      </c>
      <c r="AD782" s="17">
        <f t="shared" si="157"/>
        <v>5.273726892289175E-21</v>
      </c>
    </row>
    <row r="783" spans="2:30" x14ac:dyDescent="0.25">
      <c r="B783" s="8">
        <v>776</v>
      </c>
      <c r="C783" s="9" t="s">
        <v>22</v>
      </c>
      <c r="D783" s="15">
        <f t="shared" si="146"/>
        <v>146.40580416817488</v>
      </c>
      <c r="E783" s="16">
        <f t="shared" si="147"/>
        <v>198.35357383022037</v>
      </c>
      <c r="F783" s="16">
        <f t="shared" si="148"/>
        <v>309.73227368370175</v>
      </c>
      <c r="G783" s="16">
        <f t="shared" si="149"/>
        <v>136.96487136230454</v>
      </c>
      <c r="H783" s="16">
        <f t="shared" si="150"/>
        <v>8.3591562230410936</v>
      </c>
      <c r="I783" s="17">
        <f t="shared" si="151"/>
        <v>6.594089835547641E-2</v>
      </c>
      <c r="W783" s="8">
        <v>776</v>
      </c>
      <c r="X783" s="9" t="s">
        <v>22</v>
      </c>
      <c r="Y783" s="15">
        <f t="shared" si="152"/>
        <v>16.883051389962347</v>
      </c>
      <c r="Z783" s="16">
        <f t="shared" si="153"/>
        <v>2.6365599713759802</v>
      </c>
      <c r="AA783" s="16">
        <f t="shared" si="154"/>
        <v>6.2616895563870831E-3</v>
      </c>
      <c r="AB783" s="16">
        <f t="shared" si="155"/>
        <v>5.3013956367111848E-8</v>
      </c>
      <c r="AC783" s="16">
        <f t="shared" si="156"/>
        <v>5.5467636490921336E-14</v>
      </c>
      <c r="AD783" s="17">
        <f t="shared" si="157"/>
        <v>6.3284722707470096E-21</v>
      </c>
    </row>
    <row r="784" spans="2:30" x14ac:dyDescent="0.25">
      <c r="B784" s="8">
        <v>777</v>
      </c>
      <c r="C784" s="9" t="s">
        <v>21</v>
      </c>
      <c r="D784" s="15">
        <f t="shared" si="146"/>
        <v>144.94174612649314</v>
      </c>
      <c r="E784" s="16">
        <f t="shared" si="147"/>
        <v>194.38650235361595</v>
      </c>
      <c r="F784" s="16">
        <f t="shared" si="148"/>
        <v>294.24565999951665</v>
      </c>
      <c r="G784" s="16">
        <f t="shared" si="149"/>
        <v>123.26838422607409</v>
      </c>
      <c r="H784" s="16">
        <f t="shared" si="150"/>
        <v>7.1052827895849298</v>
      </c>
      <c r="I784" s="17">
        <f t="shared" si="151"/>
        <v>5.2752718684381132E-2</v>
      </c>
      <c r="W784" s="8">
        <v>777</v>
      </c>
      <c r="X784" s="9" t="s">
        <v>22</v>
      </c>
      <c r="Y784" s="15">
        <f t="shared" si="152"/>
        <v>17.051881903861972</v>
      </c>
      <c r="Z784" s="16">
        <f t="shared" si="153"/>
        <v>2.6892911708034997</v>
      </c>
      <c r="AA784" s="16">
        <f t="shared" si="154"/>
        <v>6.5747740342064374E-3</v>
      </c>
      <c r="AB784" s="16">
        <f t="shared" si="155"/>
        <v>5.831535200382304E-8</v>
      </c>
      <c r="AC784" s="16">
        <f t="shared" si="156"/>
        <v>6.3787781964559528E-14</v>
      </c>
      <c r="AD784" s="17">
        <f t="shared" si="157"/>
        <v>7.5941667248964118E-21</v>
      </c>
    </row>
    <row r="785" spans="2:30" x14ac:dyDescent="0.25">
      <c r="B785" s="8">
        <v>778</v>
      </c>
      <c r="C785" s="9" t="s">
        <v>22</v>
      </c>
      <c r="D785" s="15">
        <f t="shared" si="146"/>
        <v>146.39116358775809</v>
      </c>
      <c r="E785" s="16">
        <f t="shared" si="147"/>
        <v>198.27423240068828</v>
      </c>
      <c r="F785" s="16">
        <f t="shared" si="148"/>
        <v>308.9579429994925</v>
      </c>
      <c r="G785" s="16">
        <f t="shared" si="149"/>
        <v>135.5952226486815</v>
      </c>
      <c r="H785" s="16">
        <f t="shared" si="150"/>
        <v>8.1710752080226694</v>
      </c>
      <c r="I785" s="17">
        <f t="shared" si="151"/>
        <v>6.3303262421257361E-2</v>
      </c>
      <c r="W785" s="8">
        <v>778</v>
      </c>
      <c r="X785" s="9" t="s">
        <v>22</v>
      </c>
      <c r="Y785" s="15">
        <f t="shared" si="152"/>
        <v>17.222400722900591</v>
      </c>
      <c r="Z785" s="16">
        <f t="shared" si="153"/>
        <v>2.7430769942195696</v>
      </c>
      <c r="AA785" s="16">
        <f t="shared" si="154"/>
        <v>6.9035127359167595E-3</v>
      </c>
      <c r="AB785" s="16">
        <f t="shared" si="155"/>
        <v>6.4146887204205349E-8</v>
      </c>
      <c r="AC785" s="16">
        <f t="shared" si="156"/>
        <v>7.3355949259243454E-14</v>
      </c>
      <c r="AD785" s="17">
        <f t="shared" si="157"/>
        <v>9.1130000698756932E-21</v>
      </c>
    </row>
    <row r="786" spans="2:30" x14ac:dyDescent="0.25">
      <c r="B786" s="8">
        <v>779</v>
      </c>
      <c r="C786" s="9" t="s">
        <v>22</v>
      </c>
      <c r="D786" s="15">
        <f t="shared" si="146"/>
        <v>147.85507522363568</v>
      </c>
      <c r="E786" s="16">
        <f t="shared" si="147"/>
        <v>202.23971704870203</v>
      </c>
      <c r="F786" s="16">
        <f t="shared" si="148"/>
        <v>324.40584014946717</v>
      </c>
      <c r="G786" s="16">
        <f t="shared" si="149"/>
        <v>149.15474491354965</v>
      </c>
      <c r="H786" s="16">
        <f t="shared" si="150"/>
        <v>9.3967364892260683</v>
      </c>
      <c r="I786" s="17">
        <f t="shared" si="151"/>
        <v>7.5963914905508828E-2</v>
      </c>
      <c r="W786" s="8">
        <v>779</v>
      </c>
      <c r="X786" s="9" t="s">
        <v>22</v>
      </c>
      <c r="Y786" s="15">
        <f t="shared" si="152"/>
        <v>17.394624730129596</v>
      </c>
      <c r="Z786" s="16">
        <f t="shared" si="153"/>
        <v>2.7979385341039609</v>
      </c>
      <c r="AA786" s="16">
        <f t="shared" si="154"/>
        <v>7.2486883727125974E-3</v>
      </c>
      <c r="AB786" s="16">
        <f t="shared" si="155"/>
        <v>7.056157592462589E-8</v>
      </c>
      <c r="AC786" s="16">
        <f t="shared" si="156"/>
        <v>8.4359341648129967E-14</v>
      </c>
      <c r="AD786" s="17">
        <f t="shared" si="157"/>
        <v>1.0935600083850831E-20</v>
      </c>
    </row>
    <row r="787" spans="2:30" x14ac:dyDescent="0.25">
      <c r="B787" s="8">
        <v>780</v>
      </c>
      <c r="C787" s="9" t="s">
        <v>22</v>
      </c>
      <c r="D787" s="15">
        <f t="shared" si="146"/>
        <v>149.33362597587202</v>
      </c>
      <c r="E787" s="16">
        <f t="shared" si="147"/>
        <v>206.28451138967608</v>
      </c>
      <c r="F787" s="16">
        <f t="shared" si="148"/>
        <v>340.62613215694051</v>
      </c>
      <c r="G787" s="16">
        <f t="shared" si="149"/>
        <v>164.07021940490463</v>
      </c>
      <c r="H787" s="16">
        <f t="shared" si="150"/>
        <v>10.806246962609977</v>
      </c>
      <c r="I787" s="17">
        <f t="shared" si="151"/>
        <v>9.1156697886610585E-2</v>
      </c>
      <c r="W787" s="8">
        <v>780</v>
      </c>
      <c r="X787" s="9" t="s">
        <v>22</v>
      </c>
      <c r="Y787" s="15">
        <f t="shared" si="152"/>
        <v>17.568570977430891</v>
      </c>
      <c r="Z787" s="16">
        <f t="shared" si="153"/>
        <v>2.8538973047860403</v>
      </c>
      <c r="AA787" s="16">
        <f t="shared" si="154"/>
        <v>7.6111227913482279E-3</v>
      </c>
      <c r="AB787" s="16">
        <f t="shared" si="155"/>
        <v>7.7617733517088479E-8</v>
      </c>
      <c r="AC787" s="16">
        <f t="shared" si="156"/>
        <v>9.7013242895349458E-14</v>
      </c>
      <c r="AD787" s="17">
        <f t="shared" si="157"/>
        <v>1.3122720100620996E-20</v>
      </c>
    </row>
    <row r="788" spans="2:30" x14ac:dyDescent="0.25">
      <c r="B788" s="8">
        <v>781</v>
      </c>
      <c r="C788" s="9" t="s">
        <v>21</v>
      </c>
      <c r="D788" s="15">
        <f t="shared" si="146"/>
        <v>147.84028971611329</v>
      </c>
      <c r="E788" s="16">
        <f t="shared" si="147"/>
        <v>202.15882116188257</v>
      </c>
      <c r="F788" s="16">
        <f t="shared" si="148"/>
        <v>323.59482554909346</v>
      </c>
      <c r="G788" s="16">
        <f t="shared" si="149"/>
        <v>147.66319746441417</v>
      </c>
      <c r="H788" s="16">
        <f t="shared" si="150"/>
        <v>9.185309918218481</v>
      </c>
      <c r="I788" s="17">
        <f t="shared" si="151"/>
        <v>7.2925358309288466E-2</v>
      </c>
      <c r="W788" s="8">
        <v>781</v>
      </c>
      <c r="X788" s="9" t="s">
        <v>22</v>
      </c>
      <c r="Y788" s="15">
        <f t="shared" si="152"/>
        <v>17.744256687205201</v>
      </c>
      <c r="Z788" s="16">
        <f t="shared" si="153"/>
        <v>2.9109752508817612</v>
      </c>
      <c r="AA788" s="16">
        <f t="shared" si="154"/>
        <v>7.99167893091564E-3</v>
      </c>
      <c r="AB788" s="16">
        <f t="shared" si="155"/>
        <v>8.5379506868797335E-8</v>
      </c>
      <c r="AC788" s="16">
        <f t="shared" si="156"/>
        <v>1.1156522932965186E-13</v>
      </c>
      <c r="AD788" s="17">
        <f t="shared" si="157"/>
        <v>1.5747264120745196E-20</v>
      </c>
    </row>
    <row r="789" spans="2:30" x14ac:dyDescent="0.25">
      <c r="B789" s="8">
        <v>782</v>
      </c>
      <c r="C789" s="9" t="s">
        <v>21</v>
      </c>
      <c r="D789" s="15">
        <f t="shared" si="146"/>
        <v>146.36188681895214</v>
      </c>
      <c r="E789" s="16">
        <f t="shared" si="147"/>
        <v>198.1156447386449</v>
      </c>
      <c r="F789" s="16">
        <f t="shared" si="148"/>
        <v>307.41508427163876</v>
      </c>
      <c r="G789" s="16">
        <f t="shared" si="149"/>
        <v>132.89687771797276</v>
      </c>
      <c r="H789" s="16">
        <f t="shared" si="150"/>
        <v>7.8075134304857086</v>
      </c>
      <c r="I789" s="17">
        <f t="shared" si="151"/>
        <v>5.8340286647430774E-2</v>
      </c>
      <c r="W789" s="8">
        <v>782</v>
      </c>
      <c r="X789" s="9" t="s">
        <v>22</v>
      </c>
      <c r="Y789" s="15">
        <f t="shared" si="152"/>
        <v>17.921699254077254</v>
      </c>
      <c r="Z789" s="16">
        <f t="shared" si="153"/>
        <v>2.9691947558993963</v>
      </c>
      <c r="AA789" s="16">
        <f t="shared" si="154"/>
        <v>8.391262877461423E-3</v>
      </c>
      <c r="AB789" s="16">
        <f t="shared" si="155"/>
        <v>9.3917457555677075E-8</v>
      </c>
      <c r="AC789" s="16">
        <f t="shared" si="156"/>
        <v>1.2830001372909964E-13</v>
      </c>
      <c r="AD789" s="17">
        <f t="shared" si="157"/>
        <v>1.8896716944894233E-20</v>
      </c>
    </row>
    <row r="790" spans="2:30" x14ac:dyDescent="0.25">
      <c r="B790" s="8">
        <v>783</v>
      </c>
      <c r="C790" s="9" t="s">
        <v>22</v>
      </c>
      <c r="D790" s="15">
        <f t="shared" si="146"/>
        <v>147.82550568714166</v>
      </c>
      <c r="E790" s="16">
        <f t="shared" si="147"/>
        <v>202.07795763341781</v>
      </c>
      <c r="F790" s="16">
        <f t="shared" si="148"/>
        <v>322.78583848522072</v>
      </c>
      <c r="G790" s="16">
        <f t="shared" si="149"/>
        <v>146.18656548977003</v>
      </c>
      <c r="H790" s="16">
        <f t="shared" si="150"/>
        <v>8.9786404450585646</v>
      </c>
      <c r="I790" s="17">
        <f t="shared" si="151"/>
        <v>7.0008343976916923E-2</v>
      </c>
      <c r="W790" s="8">
        <v>783</v>
      </c>
      <c r="X790" s="9" t="s">
        <v>22</v>
      </c>
      <c r="Y790" s="15">
        <f t="shared" si="152"/>
        <v>18.100916246618027</v>
      </c>
      <c r="Z790" s="16">
        <f t="shared" si="153"/>
        <v>3.0285786510173844</v>
      </c>
      <c r="AA790" s="16">
        <f t="shared" si="154"/>
        <v>8.810826021334494E-3</v>
      </c>
      <c r="AB790" s="16">
        <f t="shared" si="155"/>
        <v>1.0330920331124479E-7</v>
      </c>
      <c r="AC790" s="16">
        <f t="shared" si="156"/>
        <v>1.4754501578846456E-13</v>
      </c>
      <c r="AD790" s="17">
        <f t="shared" si="157"/>
        <v>2.267606033387308E-20</v>
      </c>
    </row>
    <row r="791" spans="2:30" x14ac:dyDescent="0.25">
      <c r="B791" s="8">
        <v>784</v>
      </c>
      <c r="C791" s="9" t="s">
        <v>22</v>
      </c>
      <c r="D791" s="15">
        <f t="shared" si="146"/>
        <v>149.30376074401306</v>
      </c>
      <c r="E791" s="16">
        <f t="shared" si="147"/>
        <v>206.11951678608617</v>
      </c>
      <c r="F791" s="16">
        <f t="shared" si="148"/>
        <v>338.92513040948177</v>
      </c>
      <c r="G791" s="16">
        <f t="shared" si="149"/>
        <v>160.80522203874705</v>
      </c>
      <c r="H791" s="16">
        <f t="shared" si="150"/>
        <v>10.325436511817349</v>
      </c>
      <c r="I791" s="17">
        <f t="shared" si="151"/>
        <v>8.4010012772300302E-2</v>
      </c>
      <c r="W791" s="8">
        <v>784</v>
      </c>
      <c r="X791" s="9" t="s">
        <v>22</v>
      </c>
      <c r="Y791" s="15">
        <f t="shared" si="152"/>
        <v>18.281925409084206</v>
      </c>
      <c r="Z791" s="16">
        <f t="shared" si="153"/>
        <v>3.089150224037732</v>
      </c>
      <c r="AA791" s="16">
        <f t="shared" si="154"/>
        <v>9.2513673224012185E-3</v>
      </c>
      <c r="AB791" s="16">
        <f t="shared" si="155"/>
        <v>1.1364012364236929E-7</v>
      </c>
      <c r="AC791" s="16">
        <f t="shared" si="156"/>
        <v>1.6967676815673423E-13</v>
      </c>
      <c r="AD791" s="17">
        <f t="shared" si="157"/>
        <v>2.7211272400647692E-20</v>
      </c>
    </row>
    <row r="792" spans="2:30" x14ac:dyDescent="0.25">
      <c r="B792" s="8">
        <v>785</v>
      </c>
      <c r="C792" s="9" t="s">
        <v>21</v>
      </c>
      <c r="D792" s="15">
        <f t="shared" si="146"/>
        <v>147.81072313657293</v>
      </c>
      <c r="E792" s="16">
        <f t="shared" si="147"/>
        <v>201.99712645036445</v>
      </c>
      <c r="F792" s="16">
        <f t="shared" si="148"/>
        <v>321.97887388900767</v>
      </c>
      <c r="G792" s="16">
        <f t="shared" si="149"/>
        <v>144.72469983487235</v>
      </c>
      <c r="H792" s="16">
        <f t="shared" si="150"/>
        <v>8.7766210350447462</v>
      </c>
      <c r="I792" s="17">
        <f t="shared" si="151"/>
        <v>6.7208010217840244E-2</v>
      </c>
      <c r="W792" s="8">
        <v>785</v>
      </c>
      <c r="X792" s="9" t="s">
        <v>22</v>
      </c>
      <c r="Y792" s="15">
        <f t="shared" si="152"/>
        <v>18.464744663175047</v>
      </c>
      <c r="Z792" s="16">
        <f t="shared" si="153"/>
        <v>3.1509332285184866</v>
      </c>
      <c r="AA792" s="16">
        <f t="shared" si="154"/>
        <v>9.7139356885212799E-3</v>
      </c>
      <c r="AB792" s="16">
        <f t="shared" si="155"/>
        <v>1.2500413600660624E-7</v>
      </c>
      <c r="AC792" s="16">
        <f t="shared" si="156"/>
        <v>1.9512828338024435E-13</v>
      </c>
      <c r="AD792" s="17">
        <f t="shared" si="157"/>
        <v>3.2653526880777229E-20</v>
      </c>
    </row>
    <row r="793" spans="2:30" x14ac:dyDescent="0.25">
      <c r="B793" s="8">
        <v>786</v>
      </c>
      <c r="C793" s="9" t="s">
        <v>21</v>
      </c>
      <c r="D793" s="15">
        <f t="shared" si="146"/>
        <v>146.33261590520721</v>
      </c>
      <c r="E793" s="16">
        <f t="shared" si="147"/>
        <v>197.95718392135714</v>
      </c>
      <c r="F793" s="16">
        <f t="shared" si="148"/>
        <v>305.87993019455729</v>
      </c>
      <c r="G793" s="16">
        <f t="shared" si="149"/>
        <v>130.25222985138512</v>
      </c>
      <c r="H793" s="16">
        <f t="shared" si="150"/>
        <v>7.4601278797880344</v>
      </c>
      <c r="I793" s="17">
        <f t="shared" si="151"/>
        <v>5.3766408174272196E-2</v>
      </c>
      <c r="W793" s="8">
        <v>786</v>
      </c>
      <c r="X793" s="9" t="s">
        <v>22</v>
      </c>
      <c r="Y793" s="15">
        <f t="shared" si="152"/>
        <v>18.649392109806797</v>
      </c>
      <c r="Z793" s="16">
        <f t="shared" si="153"/>
        <v>3.2139518930888564</v>
      </c>
      <c r="AA793" s="16">
        <f t="shared" si="154"/>
        <v>1.0199632472947345E-2</v>
      </c>
      <c r="AB793" s="16">
        <f t="shared" si="155"/>
        <v>1.3750454960726687E-7</v>
      </c>
      <c r="AC793" s="16">
        <f t="shared" si="156"/>
        <v>2.2439752588728098E-13</v>
      </c>
      <c r="AD793" s="17">
        <f t="shared" si="157"/>
        <v>3.9184232256932676E-20</v>
      </c>
    </row>
    <row r="794" spans="2:30" x14ac:dyDescent="0.25">
      <c r="B794" s="8">
        <v>787</v>
      </c>
      <c r="C794" s="9" t="s">
        <v>21</v>
      </c>
      <c r="D794" s="15">
        <f t="shared" si="146"/>
        <v>144.86928974615512</v>
      </c>
      <c r="E794" s="16">
        <f t="shared" si="147"/>
        <v>193.99804024292999</v>
      </c>
      <c r="F794" s="16">
        <f t="shared" si="148"/>
        <v>290.5859336848294</v>
      </c>
      <c r="G794" s="16">
        <f t="shared" si="149"/>
        <v>117.22700686624661</v>
      </c>
      <c r="H794" s="16">
        <f t="shared" si="150"/>
        <v>6.3411086978198288</v>
      </c>
      <c r="I794" s="17">
        <f t="shared" si="151"/>
        <v>4.3013126539417759E-2</v>
      </c>
      <c r="W794" s="8">
        <v>787</v>
      </c>
      <c r="X794" s="9" t="s">
        <v>22</v>
      </c>
      <c r="Y794" s="15">
        <f t="shared" si="152"/>
        <v>18.835886030904867</v>
      </c>
      <c r="Z794" s="16">
        <f t="shared" si="153"/>
        <v>3.2782309309506337</v>
      </c>
      <c r="AA794" s="16">
        <f t="shared" si="154"/>
        <v>1.0709614096594712E-2</v>
      </c>
      <c r="AB794" s="16">
        <f t="shared" si="155"/>
        <v>1.5125500456799356E-7</v>
      </c>
      <c r="AC794" s="16">
        <f t="shared" si="156"/>
        <v>2.5805715477037309E-13</v>
      </c>
      <c r="AD794" s="17">
        <f t="shared" si="157"/>
        <v>4.7021078708319213E-20</v>
      </c>
    </row>
    <row r="795" spans="2:30" x14ac:dyDescent="0.25">
      <c r="B795" s="8">
        <v>788</v>
      </c>
      <c r="C795" s="9" t="s">
        <v>22</v>
      </c>
      <c r="D795" s="15">
        <f t="shared" si="146"/>
        <v>146.31798264361666</v>
      </c>
      <c r="E795" s="16">
        <f t="shared" si="147"/>
        <v>197.87800104778859</v>
      </c>
      <c r="F795" s="16">
        <f t="shared" si="148"/>
        <v>305.1152303690709</v>
      </c>
      <c r="G795" s="16">
        <f t="shared" si="149"/>
        <v>128.94970755287127</v>
      </c>
      <c r="H795" s="16">
        <f t="shared" si="150"/>
        <v>7.2922750024928025</v>
      </c>
      <c r="I795" s="17">
        <f t="shared" si="151"/>
        <v>5.1615751847301307E-2</v>
      </c>
      <c r="W795" s="8">
        <v>788</v>
      </c>
      <c r="X795" s="9" t="s">
        <v>22</v>
      </c>
      <c r="Y795" s="15">
        <f t="shared" si="152"/>
        <v>19.024244891213915</v>
      </c>
      <c r="Z795" s="16">
        <f t="shared" si="153"/>
        <v>3.3437955495696463</v>
      </c>
      <c r="AA795" s="16">
        <f t="shared" si="154"/>
        <v>1.1245094801424448E-2</v>
      </c>
      <c r="AB795" s="16">
        <f t="shared" si="155"/>
        <v>1.6638050502479294E-7</v>
      </c>
      <c r="AC795" s="16">
        <f t="shared" si="156"/>
        <v>2.9676572798592901E-13</v>
      </c>
      <c r="AD795" s="17">
        <f t="shared" si="157"/>
        <v>5.6425294449983048E-20</v>
      </c>
    </row>
    <row r="796" spans="2:30" x14ac:dyDescent="0.25">
      <c r="B796" s="8">
        <v>789</v>
      </c>
      <c r="C796" s="9" t="s">
        <v>21</v>
      </c>
      <c r="D796" s="15">
        <f t="shared" si="146"/>
        <v>144.85480281718048</v>
      </c>
      <c r="E796" s="16">
        <f t="shared" si="147"/>
        <v>193.9204410268328</v>
      </c>
      <c r="F796" s="16">
        <f t="shared" si="148"/>
        <v>289.85946885061736</v>
      </c>
      <c r="G796" s="16">
        <f t="shared" si="149"/>
        <v>116.05473679758416</v>
      </c>
      <c r="H796" s="16">
        <f t="shared" si="150"/>
        <v>6.1984337521188824</v>
      </c>
      <c r="I796" s="17">
        <f t="shared" si="151"/>
        <v>4.129260147784105E-2</v>
      </c>
      <c r="W796" s="8">
        <v>789</v>
      </c>
      <c r="X796" s="9" t="s">
        <v>22</v>
      </c>
      <c r="Y796" s="15">
        <f t="shared" si="152"/>
        <v>19.214487340126055</v>
      </c>
      <c r="Z796" s="16">
        <f t="shared" si="153"/>
        <v>3.4106714605610393</v>
      </c>
      <c r="AA796" s="16">
        <f t="shared" si="154"/>
        <v>1.1807349541495671E-2</v>
      </c>
      <c r="AB796" s="16">
        <f t="shared" si="155"/>
        <v>1.8301855552727225E-7</v>
      </c>
      <c r="AC796" s="16">
        <f t="shared" si="156"/>
        <v>3.4128058718381836E-13</v>
      </c>
      <c r="AD796" s="17">
        <f t="shared" si="157"/>
        <v>6.771035333997966E-20</v>
      </c>
    </row>
    <row r="797" spans="2:30" x14ac:dyDescent="0.25">
      <c r="B797" s="8">
        <v>790</v>
      </c>
      <c r="C797" s="9" t="s">
        <v>21</v>
      </c>
      <c r="D797" s="15">
        <f t="shared" si="146"/>
        <v>143.40625478900867</v>
      </c>
      <c r="E797" s="16">
        <f t="shared" si="147"/>
        <v>190.04203220629614</v>
      </c>
      <c r="F797" s="16">
        <f t="shared" si="148"/>
        <v>275.36649540808651</v>
      </c>
      <c r="G797" s="16">
        <f t="shared" si="149"/>
        <v>104.44926311782574</v>
      </c>
      <c r="H797" s="16">
        <f t="shared" si="150"/>
        <v>5.2686686893010499</v>
      </c>
      <c r="I797" s="17">
        <f t="shared" si="151"/>
        <v>3.3034081182272843E-2</v>
      </c>
      <c r="W797" s="8">
        <v>790</v>
      </c>
      <c r="X797" s="9" t="s">
        <v>22</v>
      </c>
      <c r="Y797" s="15">
        <f t="shared" si="152"/>
        <v>19.406632213527317</v>
      </c>
      <c r="Z797" s="16">
        <f t="shared" si="153"/>
        <v>3.4788848897722602</v>
      </c>
      <c r="AA797" s="16">
        <f t="shared" si="154"/>
        <v>1.2397717018570455E-2</v>
      </c>
      <c r="AB797" s="16">
        <f t="shared" si="155"/>
        <v>2.013204110799995E-7</v>
      </c>
      <c r="AC797" s="16">
        <f t="shared" si="156"/>
        <v>3.9247267526139106E-13</v>
      </c>
      <c r="AD797" s="17">
        <f t="shared" si="157"/>
        <v>8.1252424007975585E-20</v>
      </c>
    </row>
    <row r="798" spans="2:30" x14ac:dyDescent="0.25">
      <c r="B798" s="8">
        <v>791</v>
      </c>
      <c r="C798" s="9" t="s">
        <v>21</v>
      </c>
      <c r="D798" s="15">
        <f t="shared" si="146"/>
        <v>141.97219224111859</v>
      </c>
      <c r="E798" s="16">
        <f t="shared" si="147"/>
        <v>186.24119156217023</v>
      </c>
      <c r="F798" s="16">
        <f t="shared" si="148"/>
        <v>261.59817063768219</v>
      </c>
      <c r="G798" s="16">
        <f t="shared" si="149"/>
        <v>94.00433680604317</v>
      </c>
      <c r="H798" s="16">
        <f t="shared" si="150"/>
        <v>4.4783683859058927</v>
      </c>
      <c r="I798" s="17">
        <f t="shared" si="151"/>
        <v>2.6427264945818277E-2</v>
      </c>
      <c r="W798" s="8">
        <v>791</v>
      </c>
      <c r="X798" s="9" t="s">
        <v>22</v>
      </c>
      <c r="Y798" s="15">
        <f t="shared" si="152"/>
        <v>19.600698535662591</v>
      </c>
      <c r="Z798" s="16">
        <f t="shared" si="153"/>
        <v>3.5484625875677054</v>
      </c>
      <c r="AA798" s="16">
        <f t="shared" si="154"/>
        <v>1.3017602869498978E-2</v>
      </c>
      <c r="AB798" s="16">
        <f t="shared" si="155"/>
        <v>2.2145245218799945E-7</v>
      </c>
      <c r="AC798" s="16">
        <f t="shared" si="156"/>
        <v>4.513435765505997E-13</v>
      </c>
      <c r="AD798" s="17">
        <f t="shared" si="157"/>
        <v>9.7502908809570695E-20</v>
      </c>
    </row>
    <row r="799" spans="2:30" x14ac:dyDescent="0.25">
      <c r="B799" s="8">
        <v>792</v>
      </c>
      <c r="C799" s="9" t="s">
        <v>22</v>
      </c>
      <c r="D799" s="15">
        <f t="shared" si="146"/>
        <v>143.39191416352978</v>
      </c>
      <c r="E799" s="16">
        <f t="shared" si="147"/>
        <v>189.96601539341364</v>
      </c>
      <c r="F799" s="16">
        <f t="shared" si="148"/>
        <v>274.67807916956633</v>
      </c>
      <c r="G799" s="16">
        <f t="shared" si="149"/>
        <v>103.40477048664749</v>
      </c>
      <c r="H799" s="16">
        <f t="shared" si="150"/>
        <v>5.1501236437917761</v>
      </c>
      <c r="I799" s="17">
        <f t="shared" si="151"/>
        <v>3.1712717934981934E-2</v>
      </c>
      <c r="W799" s="8">
        <v>792</v>
      </c>
      <c r="X799" s="9" t="s">
        <v>22</v>
      </c>
      <c r="Y799" s="15">
        <f t="shared" si="152"/>
        <v>19.796705521019216</v>
      </c>
      <c r="Z799" s="16">
        <f t="shared" si="153"/>
        <v>3.6194318393190597</v>
      </c>
      <c r="AA799" s="16">
        <f t="shared" si="154"/>
        <v>1.3668483012973928E-2</v>
      </c>
      <c r="AB799" s="16">
        <f t="shared" si="155"/>
        <v>2.4359769740679943E-7</v>
      </c>
      <c r="AC799" s="16">
        <f t="shared" si="156"/>
        <v>5.190451130331896E-13</v>
      </c>
      <c r="AD799" s="17">
        <f t="shared" si="157"/>
        <v>1.1700349057148483E-19</v>
      </c>
    </row>
    <row r="800" spans="2:30" x14ac:dyDescent="0.25">
      <c r="B800" s="8">
        <v>793</v>
      </c>
      <c r="C800" s="9" t="s">
        <v>21</v>
      </c>
      <c r="D800" s="15">
        <f t="shared" si="146"/>
        <v>141.95799502189448</v>
      </c>
      <c r="E800" s="16">
        <f t="shared" si="147"/>
        <v>186.16669508554537</v>
      </c>
      <c r="F800" s="16">
        <f t="shared" si="148"/>
        <v>260.94417521108801</v>
      </c>
      <c r="G800" s="16">
        <f t="shared" si="149"/>
        <v>93.064293437982741</v>
      </c>
      <c r="H800" s="16">
        <f t="shared" si="150"/>
        <v>4.3776050972230092</v>
      </c>
      <c r="I800" s="17">
        <f t="shared" si="151"/>
        <v>2.5370174347985549E-2</v>
      </c>
      <c r="W800" s="8">
        <v>793</v>
      </c>
      <c r="X800" s="9" t="s">
        <v>22</v>
      </c>
      <c r="Y800" s="15">
        <f t="shared" si="152"/>
        <v>19.994672576229409</v>
      </c>
      <c r="Z800" s="16">
        <f t="shared" si="153"/>
        <v>3.6918204761054407</v>
      </c>
      <c r="AA800" s="16">
        <f t="shared" si="154"/>
        <v>1.4351907163622625E-2</v>
      </c>
      <c r="AB800" s="16">
        <f t="shared" si="155"/>
        <v>2.6795746714747939E-7</v>
      </c>
      <c r="AC800" s="16">
        <f t="shared" si="156"/>
        <v>5.9690187998816797E-13</v>
      </c>
      <c r="AD800" s="17">
        <f t="shared" si="157"/>
        <v>1.4040418868578179E-19</v>
      </c>
    </row>
    <row r="801" spans="2:30" x14ac:dyDescent="0.25">
      <c r="B801" s="8">
        <v>794</v>
      </c>
      <c r="C801" s="9" t="s">
        <v>22</v>
      </c>
      <c r="D801" s="15">
        <f t="shared" si="146"/>
        <v>143.37757497211342</v>
      </c>
      <c r="E801" s="16">
        <f t="shared" si="147"/>
        <v>189.89002898725627</v>
      </c>
      <c r="F801" s="16">
        <f t="shared" si="148"/>
        <v>273.99138397164245</v>
      </c>
      <c r="G801" s="16">
        <f t="shared" si="149"/>
        <v>102.37072278178103</v>
      </c>
      <c r="H801" s="16">
        <f t="shared" si="150"/>
        <v>5.0342458618064603</v>
      </c>
      <c r="I801" s="17">
        <f t="shared" si="151"/>
        <v>3.0444209217582657E-2</v>
      </c>
      <c r="W801" s="8">
        <v>794</v>
      </c>
      <c r="X801" s="9" t="s">
        <v>22</v>
      </c>
      <c r="Y801" s="15">
        <f t="shared" si="152"/>
        <v>20.194619301991704</v>
      </c>
      <c r="Z801" s="16">
        <f t="shared" si="153"/>
        <v>3.7656568856275494</v>
      </c>
      <c r="AA801" s="16">
        <f t="shared" si="154"/>
        <v>1.5069502521803757E-2</v>
      </c>
      <c r="AB801" s="16">
        <f t="shared" si="155"/>
        <v>2.9475321386222737E-7</v>
      </c>
      <c r="AC801" s="16">
        <f t="shared" si="156"/>
        <v>6.8643716198639307E-13</v>
      </c>
      <c r="AD801" s="17">
        <f t="shared" si="157"/>
        <v>1.6848502642293814E-19</v>
      </c>
    </row>
    <row r="802" spans="2:30" x14ac:dyDescent="0.25">
      <c r="B802" s="8">
        <v>795</v>
      </c>
      <c r="C802" s="9" t="s">
        <v>22</v>
      </c>
      <c r="D802" s="15">
        <f t="shared" si="146"/>
        <v>144.81135072183454</v>
      </c>
      <c r="E802" s="16">
        <f t="shared" si="147"/>
        <v>193.68782956700139</v>
      </c>
      <c r="F802" s="16">
        <f t="shared" si="148"/>
        <v>287.69095317022459</v>
      </c>
      <c r="G802" s="16">
        <f t="shared" si="149"/>
        <v>112.60779505995914</v>
      </c>
      <c r="H802" s="16">
        <f t="shared" si="150"/>
        <v>5.7893827410774286</v>
      </c>
      <c r="I802" s="17">
        <f t="shared" si="151"/>
        <v>3.6533051061099185E-2</v>
      </c>
      <c r="W802" s="8">
        <v>795</v>
      </c>
      <c r="X802" s="9" t="s">
        <v>22</v>
      </c>
      <c r="Y802" s="15">
        <f t="shared" si="152"/>
        <v>20.396565495011622</v>
      </c>
      <c r="Z802" s="16">
        <f t="shared" si="153"/>
        <v>3.8409700233401005</v>
      </c>
      <c r="AA802" s="16">
        <f t="shared" si="154"/>
        <v>1.5822977647893945E-2</v>
      </c>
      <c r="AB802" s="16">
        <f t="shared" si="155"/>
        <v>3.2422853524845013E-7</v>
      </c>
      <c r="AC802" s="16">
        <f t="shared" si="156"/>
        <v>7.8940273628435198E-13</v>
      </c>
      <c r="AD802" s="17">
        <f t="shared" si="157"/>
        <v>2.0218203170752575E-19</v>
      </c>
    </row>
    <row r="803" spans="2:30" x14ac:dyDescent="0.25">
      <c r="B803" s="8">
        <v>796</v>
      </c>
      <c r="C803" s="9" t="s">
        <v>22</v>
      </c>
      <c r="D803" s="15">
        <f t="shared" si="146"/>
        <v>146.2594642290529</v>
      </c>
      <c r="E803" s="16">
        <f t="shared" si="147"/>
        <v>197.56158615834141</v>
      </c>
      <c r="F803" s="16">
        <f t="shared" si="148"/>
        <v>302.07550082873581</v>
      </c>
      <c r="G803" s="16">
        <f t="shared" si="149"/>
        <v>123.86857456595507</v>
      </c>
      <c r="H803" s="16">
        <f t="shared" si="150"/>
        <v>6.6577901522390421</v>
      </c>
      <c r="I803" s="17">
        <f t="shared" si="151"/>
        <v>4.3839661273319022E-2</v>
      </c>
      <c r="W803" s="8">
        <v>796</v>
      </c>
      <c r="X803" s="9" t="s">
        <v>22</v>
      </c>
      <c r="Y803" s="15">
        <f t="shared" si="152"/>
        <v>20.600531149961739</v>
      </c>
      <c r="Z803" s="16">
        <f t="shared" si="153"/>
        <v>3.9177894238069024</v>
      </c>
      <c r="AA803" s="16">
        <f t="shared" si="154"/>
        <v>1.6614126530288643E-2</v>
      </c>
      <c r="AB803" s="16">
        <f t="shared" si="155"/>
        <v>3.566513887732952E-7</v>
      </c>
      <c r="AC803" s="16">
        <f t="shared" si="156"/>
        <v>9.0781314672700469E-13</v>
      </c>
      <c r="AD803" s="17">
        <f t="shared" si="157"/>
        <v>2.4261843804903088E-19</v>
      </c>
    </row>
    <row r="804" spans="2:30" x14ac:dyDescent="0.25">
      <c r="B804" s="8">
        <v>797</v>
      </c>
      <c r="C804" s="9" t="s">
        <v>22</v>
      </c>
      <c r="D804" s="15">
        <f t="shared" si="146"/>
        <v>147.72205887134342</v>
      </c>
      <c r="E804" s="16">
        <f t="shared" si="147"/>
        <v>201.51281788150825</v>
      </c>
      <c r="F804" s="16">
        <f t="shared" si="148"/>
        <v>317.1792758701726</v>
      </c>
      <c r="G804" s="16">
        <f t="shared" si="149"/>
        <v>136.25543202255059</v>
      </c>
      <c r="H804" s="16">
        <f t="shared" si="150"/>
        <v>7.656458675074898</v>
      </c>
      <c r="I804" s="17">
        <f t="shared" si="151"/>
        <v>5.2607593527982825E-2</v>
      </c>
      <c r="W804" s="8">
        <v>797</v>
      </c>
      <c r="X804" s="9" t="s">
        <v>22</v>
      </c>
      <c r="Y804" s="15">
        <f t="shared" si="152"/>
        <v>20.806536461461356</v>
      </c>
      <c r="Z804" s="16">
        <f t="shared" si="153"/>
        <v>3.9961452122830408</v>
      </c>
      <c r="AA804" s="16">
        <f t="shared" si="154"/>
        <v>1.7444832856803077E-2</v>
      </c>
      <c r="AB804" s="16">
        <f t="shared" si="155"/>
        <v>3.9231652765062476E-7</v>
      </c>
      <c r="AC804" s="16">
        <f t="shared" si="156"/>
        <v>1.0439851187360553E-12</v>
      </c>
      <c r="AD804" s="17">
        <f t="shared" si="157"/>
        <v>2.9114212565883707E-19</v>
      </c>
    </row>
    <row r="805" spans="2:30" x14ac:dyDescent="0.25">
      <c r="B805" s="8">
        <v>798</v>
      </c>
      <c r="C805" s="9" t="s">
        <v>22</v>
      </c>
      <c r="D805" s="15">
        <f t="shared" si="146"/>
        <v>149.19927946005686</v>
      </c>
      <c r="E805" s="16">
        <f t="shared" si="147"/>
        <v>205.54307423913843</v>
      </c>
      <c r="F805" s="16">
        <f t="shared" si="148"/>
        <v>333.03823966368122</v>
      </c>
      <c r="G805" s="16">
        <f t="shared" si="149"/>
        <v>149.88097522480567</v>
      </c>
      <c r="H805" s="16">
        <f t="shared" si="150"/>
        <v>8.8049274763361325</v>
      </c>
      <c r="I805" s="17">
        <f t="shared" si="151"/>
        <v>6.3129112233579393E-2</v>
      </c>
      <c r="W805" s="8">
        <v>798</v>
      </c>
      <c r="X805" s="9" t="s">
        <v>22</v>
      </c>
      <c r="Y805" s="15">
        <f t="shared" si="152"/>
        <v>21.014601826075971</v>
      </c>
      <c r="Z805" s="16">
        <f t="shared" si="153"/>
        <v>4.0760681165287016</v>
      </c>
      <c r="AA805" s="16">
        <f t="shared" si="154"/>
        <v>1.8317074499643232E-2</v>
      </c>
      <c r="AB805" s="16">
        <f t="shared" si="155"/>
        <v>4.3154818041568728E-7</v>
      </c>
      <c r="AC805" s="16">
        <f t="shared" si="156"/>
        <v>1.2005828865464635E-12</v>
      </c>
      <c r="AD805" s="17">
        <f t="shared" si="157"/>
        <v>3.4937055079060446E-19</v>
      </c>
    </row>
    <row r="806" spans="2:30" x14ac:dyDescent="0.25">
      <c r="B806" s="8">
        <v>799</v>
      </c>
      <c r="C806" s="9" t="s">
        <v>21</v>
      </c>
      <c r="D806" s="15">
        <f t="shared" si="146"/>
        <v>147.70728666545628</v>
      </c>
      <c r="E806" s="16">
        <f t="shared" si="147"/>
        <v>201.43221275435567</v>
      </c>
      <c r="F806" s="16">
        <f t="shared" si="148"/>
        <v>316.38632768049717</v>
      </c>
      <c r="G806" s="16">
        <f t="shared" si="149"/>
        <v>134.89287770232511</v>
      </c>
      <c r="H806" s="16">
        <f t="shared" si="150"/>
        <v>7.4841883548857124</v>
      </c>
      <c r="I806" s="17">
        <f t="shared" si="151"/>
        <v>5.0503289786863519E-2</v>
      </c>
      <c r="W806" s="8">
        <v>799</v>
      </c>
      <c r="X806" s="9" t="s">
        <v>22</v>
      </c>
      <c r="Y806" s="15">
        <f t="shared" si="152"/>
        <v>21.224747844336729</v>
      </c>
      <c r="Z806" s="16">
        <f t="shared" si="153"/>
        <v>4.1575894788592755</v>
      </c>
      <c r="AA806" s="16">
        <f t="shared" si="154"/>
        <v>1.9232928224625395E-2</v>
      </c>
      <c r="AB806" s="16">
        <f t="shared" si="155"/>
        <v>4.7470299845725602E-7</v>
      </c>
      <c r="AC806" s="16">
        <f t="shared" si="156"/>
        <v>1.3806703195284329E-12</v>
      </c>
      <c r="AD806" s="17">
        <f t="shared" si="157"/>
        <v>4.1924466094872534E-19</v>
      </c>
    </row>
    <row r="807" spans="2:30" x14ac:dyDescent="0.25">
      <c r="B807" s="8">
        <v>800</v>
      </c>
      <c r="C807" s="9" t="s">
        <v>22</v>
      </c>
      <c r="D807" s="15">
        <f t="shared" si="146"/>
        <v>149.18435953211085</v>
      </c>
      <c r="E807" s="16">
        <f t="shared" si="147"/>
        <v>205.4608570094428</v>
      </c>
      <c r="F807" s="16">
        <f t="shared" si="148"/>
        <v>332.20564406452206</v>
      </c>
      <c r="G807" s="16">
        <f t="shared" si="149"/>
        <v>148.38216547255763</v>
      </c>
      <c r="H807" s="16">
        <f t="shared" si="150"/>
        <v>8.6068166081185691</v>
      </c>
      <c r="I807" s="17">
        <f t="shared" si="151"/>
        <v>6.060394774423622E-2</v>
      </c>
      <c r="W807" s="8">
        <v>800</v>
      </c>
      <c r="X807" s="9" t="s">
        <v>22</v>
      </c>
      <c r="Y807" s="15">
        <f t="shared" si="152"/>
        <v>21.436995322780096</v>
      </c>
      <c r="Z807" s="16">
        <f t="shared" si="153"/>
        <v>4.2407412684364614</v>
      </c>
      <c r="AA807" s="16">
        <f t="shared" si="154"/>
        <v>2.0194574635856666E-2</v>
      </c>
      <c r="AB807" s="16">
        <f t="shared" si="155"/>
        <v>5.2217329830298164E-7</v>
      </c>
      <c r="AC807" s="16">
        <f t="shared" si="156"/>
        <v>1.5877708674576976E-12</v>
      </c>
      <c r="AD807" s="17">
        <f t="shared" si="157"/>
        <v>5.0309359313847039E-19</v>
      </c>
    </row>
    <row r="808" spans="2:30" x14ac:dyDescent="0.25">
      <c r="B808" s="8">
        <v>801</v>
      </c>
      <c r="C808" s="9" t="s">
        <v>22</v>
      </c>
      <c r="D808" s="15">
        <f t="shared" si="146"/>
        <v>150.67620312743196</v>
      </c>
      <c r="E808" s="16">
        <f t="shared" si="147"/>
        <v>209.57007414963167</v>
      </c>
      <c r="F808" s="16">
        <f t="shared" si="148"/>
        <v>348.81592626774818</v>
      </c>
      <c r="G808" s="16">
        <f t="shared" si="149"/>
        <v>163.2203820198134</v>
      </c>
      <c r="H808" s="16">
        <f t="shared" si="150"/>
        <v>9.8978390993363536</v>
      </c>
      <c r="I808" s="17">
        <f t="shared" si="151"/>
        <v>7.2724737293083458E-2</v>
      </c>
      <c r="W808" s="8">
        <v>801</v>
      </c>
      <c r="X808" s="9" t="s">
        <v>22</v>
      </c>
      <c r="Y808" s="15">
        <f t="shared" si="152"/>
        <v>21.651365276007898</v>
      </c>
      <c r="Z808" s="16">
        <f t="shared" si="153"/>
        <v>4.3255560938051909</v>
      </c>
      <c r="AA808" s="16">
        <f t="shared" si="154"/>
        <v>2.1204303367649498E-2</v>
      </c>
      <c r="AB808" s="16">
        <f t="shared" si="155"/>
        <v>5.7439062813327984E-7</v>
      </c>
      <c r="AC808" s="16">
        <f t="shared" si="156"/>
        <v>1.8259364975763521E-12</v>
      </c>
      <c r="AD808" s="17">
        <f t="shared" si="157"/>
        <v>6.0371231176616443E-19</v>
      </c>
    </row>
    <row r="809" spans="2:30" x14ac:dyDescent="0.25">
      <c r="B809" s="8">
        <v>802</v>
      </c>
      <c r="C809" s="9" t="s">
        <v>22</v>
      </c>
      <c r="D809" s="15">
        <f t="shared" si="146"/>
        <v>152.18296515870628</v>
      </c>
      <c r="E809" s="16">
        <f t="shared" si="147"/>
        <v>213.7614756326243</v>
      </c>
      <c r="F809" s="16">
        <f t="shared" si="148"/>
        <v>366.25672258113559</v>
      </c>
      <c r="G809" s="16">
        <f t="shared" si="149"/>
        <v>179.54242022179474</v>
      </c>
      <c r="H809" s="16">
        <f t="shared" si="150"/>
        <v>11.382514964236806</v>
      </c>
      <c r="I809" s="17">
        <f t="shared" si="151"/>
        <v>8.7269684751700147E-2</v>
      </c>
      <c r="W809" s="8">
        <v>802</v>
      </c>
      <c r="X809" s="9" t="s">
        <v>22</v>
      </c>
      <c r="Y809" s="15">
        <f t="shared" si="152"/>
        <v>21.867878928767976</v>
      </c>
      <c r="Z809" s="16">
        <f t="shared" si="153"/>
        <v>4.4120672156812946</v>
      </c>
      <c r="AA809" s="16">
        <f t="shared" si="154"/>
        <v>2.2264518536031973E-2</v>
      </c>
      <c r="AB809" s="16">
        <f t="shared" si="155"/>
        <v>6.3182969094660787E-7</v>
      </c>
      <c r="AC809" s="16">
        <f t="shared" si="156"/>
        <v>2.0998269722128046E-12</v>
      </c>
      <c r="AD809" s="17">
        <f t="shared" si="157"/>
        <v>7.2445477411939725E-19</v>
      </c>
    </row>
    <row r="810" spans="2:30" x14ac:dyDescent="0.25">
      <c r="B810" s="8">
        <v>803</v>
      </c>
      <c r="C810" s="9" t="s">
        <v>22</v>
      </c>
      <c r="D810" s="15">
        <f t="shared" si="146"/>
        <v>153.70479481029335</v>
      </c>
      <c r="E810" s="16">
        <f t="shared" si="147"/>
        <v>218.03670514527678</v>
      </c>
      <c r="F810" s="16">
        <f t="shared" si="148"/>
        <v>384.56955871019238</v>
      </c>
      <c r="G810" s="16">
        <f t="shared" si="149"/>
        <v>197.49666224397424</v>
      </c>
      <c r="H810" s="16">
        <f t="shared" si="150"/>
        <v>13.089892208872326</v>
      </c>
      <c r="I810" s="17">
        <f t="shared" si="151"/>
        <v>0.10472362170204018</v>
      </c>
      <c r="W810" s="8">
        <v>803</v>
      </c>
      <c r="X810" s="9" t="s">
        <v>22</v>
      </c>
      <c r="Y810" s="15">
        <f t="shared" si="152"/>
        <v>22.086557718055655</v>
      </c>
      <c r="Z810" s="16">
        <f t="shared" si="153"/>
        <v>4.5003085599949202</v>
      </c>
      <c r="AA810" s="16">
        <f t="shared" si="154"/>
        <v>2.3377744462833572E-2</v>
      </c>
      <c r="AB810" s="16">
        <f t="shared" si="155"/>
        <v>6.950126600412687E-7</v>
      </c>
      <c r="AC810" s="16">
        <f t="shared" si="156"/>
        <v>2.4148010180447253E-12</v>
      </c>
      <c r="AD810" s="17">
        <f t="shared" si="157"/>
        <v>8.6934572894327663E-19</v>
      </c>
    </row>
    <row r="811" spans="2:30" x14ac:dyDescent="0.25">
      <c r="B811" s="8">
        <v>804</v>
      </c>
      <c r="C811" s="9" t="s">
        <v>21</v>
      </c>
      <c r="D811" s="15">
        <f t="shared" si="146"/>
        <v>152.16774686219043</v>
      </c>
      <c r="E811" s="16">
        <f t="shared" si="147"/>
        <v>213.67597104237123</v>
      </c>
      <c r="F811" s="16">
        <f t="shared" si="148"/>
        <v>365.34108077468272</v>
      </c>
      <c r="G811" s="16">
        <f t="shared" si="149"/>
        <v>177.74699601957681</v>
      </c>
      <c r="H811" s="16">
        <f t="shared" si="150"/>
        <v>11.126408377541477</v>
      </c>
      <c r="I811" s="17">
        <f t="shared" si="151"/>
        <v>8.3778897361632146E-2</v>
      </c>
      <c r="W811" s="8">
        <v>804</v>
      </c>
      <c r="X811" s="9" t="s">
        <v>22</v>
      </c>
      <c r="Y811" s="15">
        <f t="shared" si="152"/>
        <v>22.307423295236212</v>
      </c>
      <c r="Z811" s="16">
        <f t="shared" si="153"/>
        <v>4.5903147311948187</v>
      </c>
      <c r="AA811" s="16">
        <f t="shared" si="154"/>
        <v>2.4546631685975252E-2</v>
      </c>
      <c r="AB811" s="16">
        <f t="shared" si="155"/>
        <v>7.6451392604539563E-7</v>
      </c>
      <c r="AC811" s="16">
        <f t="shared" si="156"/>
        <v>2.7770211707514341E-12</v>
      </c>
      <c r="AD811" s="17">
        <f t="shared" si="157"/>
        <v>1.043214874731932E-18</v>
      </c>
    </row>
    <row r="812" spans="2:30" x14ac:dyDescent="0.25">
      <c r="B812" s="8">
        <v>805</v>
      </c>
      <c r="C812" s="9" t="s">
        <v>22</v>
      </c>
      <c r="D812" s="15">
        <f t="shared" si="146"/>
        <v>153.68942433081233</v>
      </c>
      <c r="E812" s="16">
        <f t="shared" si="147"/>
        <v>217.94949046321867</v>
      </c>
      <c r="F812" s="16">
        <f t="shared" si="148"/>
        <v>383.60813481341688</v>
      </c>
      <c r="G812" s="16">
        <f t="shared" si="149"/>
        <v>195.52169562153452</v>
      </c>
      <c r="H812" s="16">
        <f t="shared" si="150"/>
        <v>12.795369634172697</v>
      </c>
      <c r="I812" s="17">
        <f t="shared" si="151"/>
        <v>0.10053467683395857</v>
      </c>
      <c r="W812" s="8">
        <v>805</v>
      </c>
      <c r="X812" s="9" t="s">
        <v>22</v>
      </c>
      <c r="Y812" s="15">
        <f t="shared" si="152"/>
        <v>22.530497528188576</v>
      </c>
      <c r="Z812" s="16">
        <f t="shared" si="153"/>
        <v>4.6821210258187156</v>
      </c>
      <c r="AA812" s="16">
        <f t="shared" si="154"/>
        <v>2.5773963270274015E-2</v>
      </c>
      <c r="AB812" s="16">
        <f t="shared" si="155"/>
        <v>8.4096531864993521E-7</v>
      </c>
      <c r="AC812" s="16">
        <f t="shared" si="156"/>
        <v>3.1935743463641488E-12</v>
      </c>
      <c r="AD812" s="17">
        <f t="shared" si="157"/>
        <v>1.2518578496783184E-18</v>
      </c>
    </row>
    <row r="813" spans="2:30" x14ac:dyDescent="0.25">
      <c r="B813" s="8">
        <v>806</v>
      </c>
      <c r="C813" s="9" t="s">
        <v>21</v>
      </c>
      <c r="D813" s="15">
        <f t="shared" si="146"/>
        <v>152.1525300875042</v>
      </c>
      <c r="E813" s="16">
        <f t="shared" si="147"/>
        <v>213.59050065395428</v>
      </c>
      <c r="F813" s="16">
        <f t="shared" si="148"/>
        <v>364.42772807274605</v>
      </c>
      <c r="G813" s="16">
        <f t="shared" si="149"/>
        <v>175.96952605938108</v>
      </c>
      <c r="H813" s="16">
        <f t="shared" si="150"/>
        <v>10.876064189046792</v>
      </c>
      <c r="I813" s="17">
        <f t="shared" si="151"/>
        <v>8.0427741467166858E-2</v>
      </c>
      <c r="W813" s="8">
        <v>806</v>
      </c>
      <c r="X813" s="9" t="s">
        <v>22</v>
      </c>
      <c r="Y813" s="15">
        <f t="shared" si="152"/>
        <v>22.755802503470463</v>
      </c>
      <c r="Z813" s="16">
        <f t="shared" si="153"/>
        <v>4.7757634463350902</v>
      </c>
      <c r="AA813" s="16">
        <f t="shared" si="154"/>
        <v>2.7062661433787716E-2</v>
      </c>
      <c r="AB813" s="16">
        <f t="shared" si="155"/>
        <v>9.2506185051492884E-7</v>
      </c>
      <c r="AC813" s="16">
        <f t="shared" si="156"/>
        <v>3.6726104983187707E-12</v>
      </c>
      <c r="AD813" s="17">
        <f t="shared" si="157"/>
        <v>1.502229419613982E-18</v>
      </c>
    </row>
    <row r="814" spans="2:30" x14ac:dyDescent="0.25">
      <c r="B814" s="8">
        <v>807</v>
      </c>
      <c r="C814" s="9" t="s">
        <v>22</v>
      </c>
      <c r="D814" s="15">
        <f t="shared" si="146"/>
        <v>153.67405538837926</v>
      </c>
      <c r="E814" s="16">
        <f t="shared" si="147"/>
        <v>217.86231066703337</v>
      </c>
      <c r="F814" s="16">
        <f t="shared" si="148"/>
        <v>382.64911447638337</v>
      </c>
      <c r="G814" s="16">
        <f t="shared" si="149"/>
        <v>193.56647866531921</v>
      </c>
      <c r="H814" s="16">
        <f t="shared" si="150"/>
        <v>12.50747381740381</v>
      </c>
      <c r="I814" s="17">
        <f t="shared" si="151"/>
        <v>9.6513289760600224E-2</v>
      </c>
      <c r="W814" s="8">
        <v>807</v>
      </c>
      <c r="X814" s="9" t="s">
        <v>22</v>
      </c>
      <c r="Y814" s="15">
        <f t="shared" si="152"/>
        <v>22.983360528505166</v>
      </c>
      <c r="Z814" s="16">
        <f t="shared" si="153"/>
        <v>4.8712787152617922</v>
      </c>
      <c r="AA814" s="16">
        <f t="shared" si="154"/>
        <v>2.8415794505477102E-2</v>
      </c>
      <c r="AB814" s="16">
        <f t="shared" si="155"/>
        <v>1.0175680355664217E-6</v>
      </c>
      <c r="AC814" s="16">
        <f t="shared" si="156"/>
        <v>4.2235020730665856E-12</v>
      </c>
      <c r="AD814" s="17">
        <f t="shared" si="157"/>
        <v>1.8026753035367781E-18</v>
      </c>
    </row>
    <row r="815" spans="2:30" x14ac:dyDescent="0.25">
      <c r="B815" s="8">
        <v>808</v>
      </c>
      <c r="C815" s="9" t="s">
        <v>22</v>
      </c>
      <c r="D815" s="15">
        <f t="shared" si="146"/>
        <v>155.21079594226305</v>
      </c>
      <c r="E815" s="16">
        <f t="shared" si="147"/>
        <v>222.21955688037403</v>
      </c>
      <c r="F815" s="16">
        <f t="shared" si="148"/>
        <v>401.78157020020257</v>
      </c>
      <c r="G815" s="16">
        <f t="shared" si="149"/>
        <v>212.92312653185115</v>
      </c>
      <c r="H815" s="16">
        <f t="shared" si="150"/>
        <v>14.383594890014379</v>
      </c>
      <c r="I815" s="17">
        <f t="shared" si="151"/>
        <v>0.11581594771272026</v>
      </c>
      <c r="W815" s="8">
        <v>808</v>
      </c>
      <c r="X815" s="9" t="s">
        <v>22</v>
      </c>
      <c r="Y815" s="15">
        <f t="shared" si="152"/>
        <v>23.213194133790218</v>
      </c>
      <c r="Z815" s="16">
        <f t="shared" si="153"/>
        <v>4.9687042895670279</v>
      </c>
      <c r="AA815" s="16">
        <f t="shared" si="154"/>
        <v>2.9836584230750959E-2</v>
      </c>
      <c r="AB815" s="16">
        <f t="shared" si="155"/>
        <v>1.119324839123064E-6</v>
      </c>
      <c r="AC815" s="16">
        <f t="shared" si="156"/>
        <v>4.8570273840265734E-12</v>
      </c>
      <c r="AD815" s="17">
        <f t="shared" si="157"/>
        <v>2.1632103642441338E-18</v>
      </c>
    </row>
    <row r="816" spans="2:30" x14ac:dyDescent="0.25">
      <c r="B816" s="8">
        <v>809</v>
      </c>
      <c r="C816" s="9" t="s">
        <v>22</v>
      </c>
      <c r="D816" s="15">
        <f t="shared" si="146"/>
        <v>156.76290390168569</v>
      </c>
      <c r="E816" s="16">
        <f t="shared" si="147"/>
        <v>226.66394801798151</v>
      </c>
      <c r="F816" s="16">
        <f t="shared" si="148"/>
        <v>421.87064871021272</v>
      </c>
      <c r="G816" s="16">
        <f t="shared" si="149"/>
        <v>234.21543918503627</v>
      </c>
      <c r="H816" s="16">
        <f t="shared" si="150"/>
        <v>16.541134123516535</v>
      </c>
      <c r="I816" s="17">
        <f t="shared" si="151"/>
        <v>0.13897913725526431</v>
      </c>
      <c r="W816" s="8">
        <v>809</v>
      </c>
      <c r="X816" s="9" t="s">
        <v>22</v>
      </c>
      <c r="Y816" s="15">
        <f t="shared" si="152"/>
        <v>23.445326075128119</v>
      </c>
      <c r="Z816" s="16">
        <f t="shared" si="153"/>
        <v>5.0680783753583682</v>
      </c>
      <c r="AA816" s="16">
        <f t="shared" si="154"/>
        <v>3.1328413442288511E-2</v>
      </c>
      <c r="AB816" s="16">
        <f t="shared" si="155"/>
        <v>1.2312573230353705E-6</v>
      </c>
      <c r="AC816" s="16">
        <f t="shared" si="156"/>
        <v>5.5855814916305589E-12</v>
      </c>
      <c r="AD816" s="17">
        <f t="shared" si="157"/>
        <v>2.5958524370929603E-18</v>
      </c>
    </row>
    <row r="817" spans="2:30" x14ac:dyDescent="0.25">
      <c r="B817" s="8">
        <v>810</v>
      </c>
      <c r="C817" s="9" t="s">
        <v>22</v>
      </c>
      <c r="D817" s="15">
        <f t="shared" si="146"/>
        <v>158.33053294070254</v>
      </c>
      <c r="E817" s="16">
        <f t="shared" si="147"/>
        <v>231.19722697834115</v>
      </c>
      <c r="F817" s="16">
        <f t="shared" si="148"/>
        <v>442.96418114572339</v>
      </c>
      <c r="G817" s="16">
        <f t="shared" si="149"/>
        <v>257.63698310353993</v>
      </c>
      <c r="H817" s="16">
        <f t="shared" si="150"/>
        <v>19.022304242044015</v>
      </c>
      <c r="I817" s="17">
        <f t="shared" si="151"/>
        <v>0.16677496470631717</v>
      </c>
      <c r="W817" s="8">
        <v>810</v>
      </c>
      <c r="X817" s="9" t="s">
        <v>22</v>
      </c>
      <c r="Y817" s="15">
        <f t="shared" si="152"/>
        <v>23.679779335879399</v>
      </c>
      <c r="Z817" s="16">
        <f t="shared" si="153"/>
        <v>5.1694399428655355</v>
      </c>
      <c r="AA817" s="16">
        <f t="shared" si="154"/>
        <v>3.2894834114402936E-2</v>
      </c>
      <c r="AB817" s="16">
        <f t="shared" si="155"/>
        <v>1.3543830553389076E-6</v>
      </c>
      <c r="AC817" s="16">
        <f t="shared" si="156"/>
        <v>6.4234187153751418E-12</v>
      </c>
      <c r="AD817" s="17">
        <f t="shared" si="157"/>
        <v>3.1150229245115522E-18</v>
      </c>
    </row>
    <row r="818" spans="2:30" x14ac:dyDescent="0.25">
      <c r="B818" s="8">
        <v>811</v>
      </c>
      <c r="C818" s="9" t="s">
        <v>21</v>
      </c>
      <c r="D818" s="15">
        <f t="shared" si="146"/>
        <v>156.7472276112955</v>
      </c>
      <c r="E818" s="16">
        <f t="shared" si="147"/>
        <v>226.57328243877433</v>
      </c>
      <c r="F818" s="16">
        <f t="shared" si="148"/>
        <v>420.81597208843721</v>
      </c>
      <c r="G818" s="16">
        <f t="shared" si="149"/>
        <v>231.87328479318595</v>
      </c>
      <c r="H818" s="16">
        <f t="shared" si="150"/>
        <v>16.168958605737412</v>
      </c>
      <c r="I818" s="17">
        <f t="shared" si="151"/>
        <v>0.13341997176505374</v>
      </c>
      <c r="W818" s="8">
        <v>811</v>
      </c>
      <c r="X818" s="9" t="s">
        <v>22</v>
      </c>
      <c r="Y818" s="15">
        <f t="shared" si="152"/>
        <v>23.916577129238192</v>
      </c>
      <c r="Z818" s="16">
        <f t="shared" si="153"/>
        <v>5.2728287417228463</v>
      </c>
      <c r="AA818" s="16">
        <f t="shared" si="154"/>
        <v>3.4539575820123083E-2</v>
      </c>
      <c r="AB818" s="16">
        <f t="shared" si="155"/>
        <v>1.4898213608727985E-6</v>
      </c>
      <c r="AC818" s="16">
        <f t="shared" si="156"/>
        <v>7.3869315226814127E-12</v>
      </c>
      <c r="AD818" s="17">
        <f t="shared" si="157"/>
        <v>3.7380275094138625E-18</v>
      </c>
    </row>
    <row r="819" spans="2:30" x14ac:dyDescent="0.25">
      <c r="B819" s="8">
        <v>812</v>
      </c>
      <c r="C819" s="9" t="s">
        <v>21</v>
      </c>
      <c r="D819" s="15">
        <f t="shared" si="146"/>
        <v>155.17975533518253</v>
      </c>
      <c r="E819" s="16">
        <f t="shared" si="147"/>
        <v>222.04181678999885</v>
      </c>
      <c r="F819" s="16">
        <f t="shared" si="148"/>
        <v>399.77517348401534</v>
      </c>
      <c r="G819" s="16">
        <f t="shared" si="149"/>
        <v>208.68595631386736</v>
      </c>
      <c r="H819" s="16">
        <f t="shared" si="150"/>
        <v>13.7436148148768</v>
      </c>
      <c r="I819" s="17">
        <f t="shared" si="151"/>
        <v>0.10673597741204299</v>
      </c>
      <c r="W819" s="8">
        <v>812</v>
      </c>
      <c r="X819" s="9" t="s">
        <v>22</v>
      </c>
      <c r="Y819" s="15">
        <f t="shared" si="152"/>
        <v>24.155742900530573</v>
      </c>
      <c r="Z819" s="16">
        <f t="shared" si="153"/>
        <v>5.378285316557303</v>
      </c>
      <c r="AA819" s="16">
        <f t="shared" si="154"/>
        <v>3.6266554611129237E-2</v>
      </c>
      <c r="AB819" s="16">
        <f t="shared" si="155"/>
        <v>1.6388034969600785E-6</v>
      </c>
      <c r="AC819" s="16">
        <f t="shared" si="156"/>
        <v>8.4949712510836244E-12</v>
      </c>
      <c r="AD819" s="17">
        <f t="shared" si="157"/>
        <v>4.4856330112966348E-18</v>
      </c>
    </row>
    <row r="820" spans="2:30" x14ac:dyDescent="0.25">
      <c r="B820" s="8">
        <v>813</v>
      </c>
      <c r="C820" s="9" t="s">
        <v>22</v>
      </c>
      <c r="D820" s="15">
        <f t="shared" si="146"/>
        <v>156.73155288853437</v>
      </c>
      <c r="E820" s="16">
        <f t="shared" si="147"/>
        <v>226.48265312579883</v>
      </c>
      <c r="F820" s="16">
        <f t="shared" si="148"/>
        <v>419.76393215821611</v>
      </c>
      <c r="G820" s="16">
        <f t="shared" si="149"/>
        <v>229.55455194525413</v>
      </c>
      <c r="H820" s="16">
        <f t="shared" si="150"/>
        <v>15.805157037108319</v>
      </c>
      <c r="I820" s="17">
        <f t="shared" si="151"/>
        <v>0.12808317289445159</v>
      </c>
      <c r="W820" s="8">
        <v>813</v>
      </c>
      <c r="X820" s="9" t="s">
        <v>22</v>
      </c>
      <c r="Y820" s="15">
        <f t="shared" si="152"/>
        <v>24.397300329535877</v>
      </c>
      <c r="Z820" s="16">
        <f t="shared" si="153"/>
        <v>5.4858510228884496</v>
      </c>
      <c r="AA820" s="16">
        <f t="shared" si="154"/>
        <v>3.8079882341685703E-2</v>
      </c>
      <c r="AB820" s="16">
        <f t="shared" si="155"/>
        <v>1.8026838466560865E-6</v>
      </c>
      <c r="AC820" s="16">
        <f t="shared" si="156"/>
        <v>9.7692169387461667E-12</v>
      </c>
      <c r="AD820" s="17">
        <f t="shared" si="157"/>
        <v>5.382759613555962E-18</v>
      </c>
    </row>
    <row r="821" spans="2:30" x14ac:dyDescent="0.25">
      <c r="B821" s="8">
        <v>814</v>
      </c>
      <c r="C821" s="9" t="s">
        <v>22</v>
      </c>
      <c r="D821" s="15">
        <f t="shared" si="146"/>
        <v>158.2988684174197</v>
      </c>
      <c r="E821" s="16">
        <f t="shared" si="147"/>
        <v>231.01230618831482</v>
      </c>
      <c r="F821" s="16">
        <f t="shared" si="148"/>
        <v>440.75212876612693</v>
      </c>
      <c r="G821" s="16">
        <f t="shared" si="149"/>
        <v>252.51000713977956</v>
      </c>
      <c r="H821" s="16">
        <f t="shared" si="150"/>
        <v>18.175930592674565</v>
      </c>
      <c r="I821" s="17">
        <f t="shared" si="151"/>
        <v>0.15369980747334192</v>
      </c>
      <c r="W821" s="8">
        <v>814</v>
      </c>
      <c r="X821" s="9" t="s">
        <v>22</v>
      </c>
      <c r="Y821" s="15">
        <f t="shared" si="152"/>
        <v>24.641273332831236</v>
      </c>
      <c r="Z821" s="16">
        <f t="shared" si="153"/>
        <v>5.5955680433462183</v>
      </c>
      <c r="AA821" s="16">
        <f t="shared" si="154"/>
        <v>3.9983876458769989E-2</v>
      </c>
      <c r="AB821" s="16">
        <f t="shared" si="155"/>
        <v>1.9829522313216954E-6</v>
      </c>
      <c r="AC821" s="16">
        <f t="shared" si="156"/>
        <v>1.1234599479558091E-11</v>
      </c>
      <c r="AD821" s="17">
        <f t="shared" si="157"/>
        <v>6.4593115362671542E-18</v>
      </c>
    </row>
    <row r="822" spans="2:30" x14ac:dyDescent="0.25">
      <c r="B822" s="8">
        <v>815</v>
      </c>
      <c r="C822" s="9" t="s">
        <v>21</v>
      </c>
      <c r="D822" s="15">
        <f t="shared" si="146"/>
        <v>156.71587973324549</v>
      </c>
      <c r="E822" s="16">
        <f t="shared" si="147"/>
        <v>226.39206006454853</v>
      </c>
      <c r="F822" s="16">
        <f t="shared" si="148"/>
        <v>418.71452232782059</v>
      </c>
      <c r="G822" s="16">
        <f t="shared" si="149"/>
        <v>227.2590064258016</v>
      </c>
      <c r="H822" s="16">
        <f t="shared" si="150"/>
        <v>15.44954100377338</v>
      </c>
      <c r="I822" s="17">
        <f t="shared" si="151"/>
        <v>0.12295984597867354</v>
      </c>
      <c r="W822" s="8">
        <v>815</v>
      </c>
      <c r="X822" s="9" t="s">
        <v>22</v>
      </c>
      <c r="Y822" s="15">
        <f t="shared" si="152"/>
        <v>24.887686066159549</v>
      </c>
      <c r="Z822" s="16">
        <f t="shared" si="153"/>
        <v>5.7074794042131431</v>
      </c>
      <c r="AA822" s="16">
        <f t="shared" si="154"/>
        <v>4.1983070281708487E-2</v>
      </c>
      <c r="AB822" s="16">
        <f t="shared" si="155"/>
        <v>2.1812474544538652E-6</v>
      </c>
      <c r="AC822" s="16">
        <f t="shared" si="156"/>
        <v>1.2919789401491804E-11</v>
      </c>
      <c r="AD822" s="17">
        <f t="shared" si="157"/>
        <v>7.7511738435205844E-18</v>
      </c>
    </row>
    <row r="823" spans="2:30" x14ac:dyDescent="0.25">
      <c r="B823" s="8">
        <v>816</v>
      </c>
      <c r="C823" s="9" t="s">
        <v>22</v>
      </c>
      <c r="D823" s="15">
        <f t="shared" si="146"/>
        <v>158.28303853057795</v>
      </c>
      <c r="E823" s="16">
        <f t="shared" si="147"/>
        <v>230.91990126583951</v>
      </c>
      <c r="F823" s="16">
        <f t="shared" si="148"/>
        <v>439.65024844421163</v>
      </c>
      <c r="G823" s="16">
        <f t="shared" si="149"/>
        <v>249.98490706838177</v>
      </c>
      <c r="H823" s="16">
        <f t="shared" si="150"/>
        <v>17.766972154339385</v>
      </c>
      <c r="I823" s="17">
        <f t="shared" si="151"/>
        <v>0.14755181517440824</v>
      </c>
      <c r="W823" s="8">
        <v>816</v>
      </c>
      <c r="X823" s="9" t="s">
        <v>22</v>
      </c>
      <c r="Y823" s="15">
        <f t="shared" si="152"/>
        <v>25.136562926821146</v>
      </c>
      <c r="Z823" s="16">
        <f t="shared" si="153"/>
        <v>5.8216289922974065</v>
      </c>
      <c r="AA823" s="16">
        <f t="shared" si="154"/>
        <v>4.4082223795793914E-2</v>
      </c>
      <c r="AB823" s="16">
        <f t="shared" si="155"/>
        <v>2.399372199899252E-6</v>
      </c>
      <c r="AC823" s="16">
        <f t="shared" si="156"/>
        <v>1.4857757811715575E-11</v>
      </c>
      <c r="AD823" s="17">
        <f t="shared" si="157"/>
        <v>9.3014086122247007E-18</v>
      </c>
    </row>
    <row r="824" spans="2:30" x14ac:dyDescent="0.25">
      <c r="B824" s="8">
        <v>817</v>
      </c>
      <c r="C824" s="9" t="s">
        <v>21</v>
      </c>
      <c r="D824" s="15">
        <f t="shared" si="146"/>
        <v>156.70020814527217</v>
      </c>
      <c r="E824" s="16">
        <f t="shared" si="147"/>
        <v>226.30150324052272</v>
      </c>
      <c r="F824" s="16">
        <f t="shared" si="148"/>
        <v>417.66773602200101</v>
      </c>
      <c r="G824" s="16">
        <f t="shared" si="149"/>
        <v>224.9864163615436</v>
      </c>
      <c r="H824" s="16">
        <f t="shared" si="150"/>
        <v>15.101926331188476</v>
      </c>
      <c r="I824" s="17">
        <f t="shared" si="151"/>
        <v>0.1180414521395266</v>
      </c>
      <c r="W824" s="8">
        <v>817</v>
      </c>
      <c r="X824" s="9" t="s">
        <v>22</v>
      </c>
      <c r="Y824" s="15">
        <f t="shared" si="152"/>
        <v>25.387928556089356</v>
      </c>
      <c r="Z824" s="16">
        <f t="shared" si="153"/>
        <v>5.9380615721433543</v>
      </c>
      <c r="AA824" s="16">
        <f t="shared" si="154"/>
        <v>4.6286334985583613E-2</v>
      </c>
      <c r="AB824" s="16">
        <f t="shared" si="155"/>
        <v>2.6393094198891773E-6</v>
      </c>
      <c r="AC824" s="16">
        <f t="shared" si="156"/>
        <v>1.708642148347291E-11</v>
      </c>
      <c r="AD824" s="17">
        <f t="shared" si="157"/>
        <v>1.116169033466964E-17</v>
      </c>
    </row>
    <row r="825" spans="2:30" x14ac:dyDescent="0.25">
      <c r="B825" s="8">
        <v>818</v>
      </c>
      <c r="C825" s="9" t="s">
        <v>21</v>
      </c>
      <c r="D825" s="15">
        <f t="shared" si="146"/>
        <v>155.13320606381944</v>
      </c>
      <c r="E825" s="16">
        <f t="shared" si="147"/>
        <v>221.77547317571225</v>
      </c>
      <c r="F825" s="16">
        <f t="shared" si="148"/>
        <v>396.78434922090094</v>
      </c>
      <c r="G825" s="16">
        <f t="shared" si="149"/>
        <v>202.48777472538924</v>
      </c>
      <c r="H825" s="16">
        <f t="shared" si="150"/>
        <v>12.836637381510204</v>
      </c>
      <c r="I825" s="17">
        <f t="shared" si="151"/>
        <v>9.4433161711621291E-2</v>
      </c>
      <c r="W825" s="8">
        <v>818</v>
      </c>
      <c r="X825" s="9" t="s">
        <v>22</v>
      </c>
      <c r="Y825" s="15">
        <f t="shared" si="152"/>
        <v>25.641807841650252</v>
      </c>
      <c r="Z825" s="16">
        <f t="shared" si="153"/>
        <v>6.056822803586221</v>
      </c>
      <c r="AA825" s="16">
        <f t="shared" si="154"/>
        <v>4.8600651734862797E-2</v>
      </c>
      <c r="AB825" s="16">
        <f t="shared" si="155"/>
        <v>2.9032403618780951E-6</v>
      </c>
      <c r="AC825" s="16">
        <f t="shared" si="156"/>
        <v>1.9649384705993846E-11</v>
      </c>
      <c r="AD825" s="17">
        <f t="shared" si="157"/>
        <v>1.3394028401603568E-17</v>
      </c>
    </row>
    <row r="826" spans="2:30" x14ac:dyDescent="0.25">
      <c r="B826" s="8">
        <v>819</v>
      </c>
      <c r="C826" s="9" t="s">
        <v>21</v>
      </c>
      <c r="D826" s="15">
        <f t="shared" si="146"/>
        <v>153.58187400318124</v>
      </c>
      <c r="E826" s="16">
        <f t="shared" si="147"/>
        <v>217.339963712198</v>
      </c>
      <c r="F826" s="16">
        <f t="shared" si="148"/>
        <v>376.94513175985588</v>
      </c>
      <c r="G826" s="16">
        <f t="shared" si="149"/>
        <v>182.23899725285031</v>
      </c>
      <c r="H826" s="16">
        <f t="shared" si="150"/>
        <v>10.911141774283674</v>
      </c>
      <c r="I826" s="17">
        <f t="shared" si="151"/>
        <v>7.5546529369297039E-2</v>
      </c>
      <c r="W826" s="8">
        <v>819</v>
      </c>
      <c r="X826" s="9" t="s">
        <v>22</v>
      </c>
      <c r="Y826" s="15">
        <f t="shared" si="152"/>
        <v>25.898225920066754</v>
      </c>
      <c r="Z826" s="16">
        <f t="shared" si="153"/>
        <v>6.1779592596579453</v>
      </c>
      <c r="AA826" s="16">
        <f t="shared" si="154"/>
        <v>5.1030684321605936E-2</v>
      </c>
      <c r="AB826" s="16">
        <f t="shared" si="155"/>
        <v>3.1935643980659047E-6</v>
      </c>
      <c r="AC826" s="16">
        <f t="shared" si="156"/>
        <v>2.259679241189292E-11</v>
      </c>
      <c r="AD826" s="17">
        <f t="shared" si="157"/>
        <v>1.6072834081924282E-17</v>
      </c>
    </row>
    <row r="827" spans="2:30" x14ac:dyDescent="0.25">
      <c r="B827" s="8">
        <v>820</v>
      </c>
      <c r="C827" s="9" t="s">
        <v>22</v>
      </c>
      <c r="D827" s="15">
        <f t="shared" si="146"/>
        <v>155.11769274321304</v>
      </c>
      <c r="E827" s="16">
        <f t="shared" si="147"/>
        <v>221.68676298644198</v>
      </c>
      <c r="F827" s="16">
        <f t="shared" si="148"/>
        <v>395.79238834784871</v>
      </c>
      <c r="G827" s="16">
        <f t="shared" si="149"/>
        <v>200.46289697813535</v>
      </c>
      <c r="H827" s="16">
        <f t="shared" si="150"/>
        <v>12.547813040426224</v>
      </c>
      <c r="I827" s="17">
        <f t="shared" si="151"/>
        <v>9.0655835243156443E-2</v>
      </c>
      <c r="W827" s="8">
        <v>820</v>
      </c>
      <c r="X827" s="9" t="s">
        <v>22</v>
      </c>
      <c r="Y827" s="15">
        <f t="shared" si="152"/>
        <v>26.157208179267421</v>
      </c>
      <c r="Z827" s="16">
        <f t="shared" si="153"/>
        <v>6.3015184448511041</v>
      </c>
      <c r="AA827" s="16">
        <f t="shared" si="154"/>
        <v>5.3582218537686237E-2</v>
      </c>
      <c r="AB827" s="16">
        <f t="shared" si="155"/>
        <v>3.5129208378724956E-6</v>
      </c>
      <c r="AC827" s="16">
        <f t="shared" si="156"/>
        <v>2.5986311273676856E-11</v>
      </c>
      <c r="AD827" s="17">
        <f t="shared" si="157"/>
        <v>1.9287400898309138E-17</v>
      </c>
    </row>
    <row r="828" spans="2:30" x14ac:dyDescent="0.25">
      <c r="B828" s="8">
        <v>821</v>
      </c>
      <c r="C828" s="9" t="s">
        <v>22</v>
      </c>
      <c r="D828" s="15">
        <f t="shared" si="146"/>
        <v>156.66886967064517</v>
      </c>
      <c r="E828" s="16">
        <f t="shared" si="147"/>
        <v>226.12049824617083</v>
      </c>
      <c r="F828" s="16">
        <f t="shared" si="148"/>
        <v>415.58200776524114</v>
      </c>
      <c r="G828" s="16">
        <f t="shared" si="149"/>
        <v>220.50918667594891</v>
      </c>
      <c r="H828" s="16">
        <f t="shared" si="150"/>
        <v>14.429984996490155</v>
      </c>
      <c r="I828" s="17">
        <f t="shared" si="151"/>
        <v>0.10878700229178773</v>
      </c>
      <c r="W828" s="8">
        <v>821</v>
      </c>
      <c r="X828" s="9" t="s">
        <v>22</v>
      </c>
      <c r="Y828" s="15">
        <f t="shared" si="152"/>
        <v>26.418780261060096</v>
      </c>
      <c r="Z828" s="16">
        <f t="shared" si="153"/>
        <v>6.4275488137481265</v>
      </c>
      <c r="AA828" s="16">
        <f t="shared" si="154"/>
        <v>5.6261329464570548E-2</v>
      </c>
      <c r="AB828" s="16">
        <f t="shared" si="155"/>
        <v>3.8642129216597455E-6</v>
      </c>
      <c r="AC828" s="16">
        <f t="shared" si="156"/>
        <v>2.9884257964728386E-11</v>
      </c>
      <c r="AD828" s="17">
        <f t="shared" si="157"/>
        <v>2.3144881077970965E-17</v>
      </c>
    </row>
    <row r="829" spans="2:30" x14ac:dyDescent="0.25">
      <c r="B829" s="8">
        <v>822</v>
      </c>
      <c r="C829" s="9" t="s">
        <v>22</v>
      </c>
      <c r="D829" s="15">
        <f t="shared" si="146"/>
        <v>158.23555836735162</v>
      </c>
      <c r="E829" s="16">
        <f t="shared" si="147"/>
        <v>230.64290821109424</v>
      </c>
      <c r="F829" s="16">
        <f t="shared" si="148"/>
        <v>436.36110815350321</v>
      </c>
      <c r="G829" s="16">
        <f t="shared" si="149"/>
        <v>242.56010534354382</v>
      </c>
      <c r="H829" s="16">
        <f t="shared" si="150"/>
        <v>16.594482745963678</v>
      </c>
      <c r="I829" s="17">
        <f t="shared" si="151"/>
        <v>0.13054440275014526</v>
      </c>
      <c r="W829" s="8">
        <v>822</v>
      </c>
      <c r="X829" s="9" t="s">
        <v>22</v>
      </c>
      <c r="Y829" s="15">
        <f t="shared" si="152"/>
        <v>26.682968063670696</v>
      </c>
      <c r="Z829" s="16">
        <f t="shared" si="153"/>
        <v>6.5560997900230893</v>
      </c>
      <c r="AA829" s="16">
        <f t="shared" si="154"/>
        <v>5.9074395937799076E-2</v>
      </c>
      <c r="AB829" s="16">
        <f t="shared" si="155"/>
        <v>4.2506342138257207E-6</v>
      </c>
      <c r="AC829" s="16">
        <f t="shared" si="156"/>
        <v>3.4366896659437643E-11</v>
      </c>
      <c r="AD829" s="17">
        <f t="shared" si="157"/>
        <v>2.7773857293565154E-17</v>
      </c>
    </row>
    <row r="830" spans="2:30" x14ac:dyDescent="0.25">
      <c r="B830" s="8">
        <v>823</v>
      </c>
      <c r="C830" s="9" t="s">
        <v>22</v>
      </c>
      <c r="D830" s="15">
        <f t="shared" si="146"/>
        <v>159.81791395102513</v>
      </c>
      <c r="E830" s="16">
        <f t="shared" si="147"/>
        <v>235.25576637531611</v>
      </c>
      <c r="F830" s="16">
        <f t="shared" si="148"/>
        <v>458.17916356117837</v>
      </c>
      <c r="G830" s="16">
        <f t="shared" si="149"/>
        <v>266.81611587789826</v>
      </c>
      <c r="H830" s="16">
        <f t="shared" si="150"/>
        <v>19.083655157858228</v>
      </c>
      <c r="I830" s="17">
        <f t="shared" si="151"/>
        <v>0.15665328330017431</v>
      </c>
      <c r="W830" s="8">
        <v>823</v>
      </c>
      <c r="X830" s="9" t="s">
        <v>22</v>
      </c>
      <c r="Y830" s="15">
        <f t="shared" si="152"/>
        <v>26.949797744307403</v>
      </c>
      <c r="Z830" s="16">
        <f t="shared" si="153"/>
        <v>6.6872217858235512</v>
      </c>
      <c r="AA830" s="16">
        <f t="shared" si="154"/>
        <v>6.2028115734689034E-2</v>
      </c>
      <c r="AB830" s="16">
        <f t="shared" si="155"/>
        <v>4.675697635208293E-6</v>
      </c>
      <c r="AC830" s="16">
        <f t="shared" si="156"/>
        <v>3.9521931158353285E-11</v>
      </c>
      <c r="AD830" s="17">
        <f t="shared" si="157"/>
        <v>3.3328628752278185E-17</v>
      </c>
    </row>
    <row r="831" spans="2:30" x14ac:dyDescent="0.25">
      <c r="B831" s="8">
        <v>824</v>
      </c>
      <c r="C831" s="9" t="s">
        <v>21</v>
      </c>
      <c r="D831" s="15">
        <f t="shared" si="146"/>
        <v>158.21973481151488</v>
      </c>
      <c r="E831" s="16">
        <f t="shared" si="147"/>
        <v>230.55065104780979</v>
      </c>
      <c r="F831" s="16">
        <f t="shared" si="148"/>
        <v>435.27020538311945</v>
      </c>
      <c r="G831" s="16">
        <f t="shared" si="149"/>
        <v>240.13450429010842</v>
      </c>
      <c r="H831" s="16">
        <f t="shared" si="150"/>
        <v>16.221106884179495</v>
      </c>
      <c r="I831" s="17">
        <f t="shared" si="151"/>
        <v>0.12532262664013946</v>
      </c>
      <c r="W831" s="8">
        <v>824</v>
      </c>
      <c r="X831" s="9" t="s">
        <v>22</v>
      </c>
      <c r="Y831" s="15">
        <f t="shared" si="152"/>
        <v>27.219295721750477</v>
      </c>
      <c r="Z831" s="16">
        <f t="shared" si="153"/>
        <v>6.8209662215400222</v>
      </c>
      <c r="AA831" s="16">
        <f t="shared" si="154"/>
        <v>6.5129521521423483E-2</v>
      </c>
      <c r="AB831" s="16">
        <f t="shared" si="155"/>
        <v>5.1432673987291226E-6</v>
      </c>
      <c r="AC831" s="16">
        <f t="shared" si="156"/>
        <v>4.5450220832106273E-11</v>
      </c>
      <c r="AD831" s="17">
        <f t="shared" si="157"/>
        <v>3.9994354502733821E-17</v>
      </c>
    </row>
    <row r="832" spans="2:30" x14ac:dyDescent="0.25">
      <c r="B832" s="8">
        <v>825</v>
      </c>
      <c r="C832" s="9" t="s">
        <v>22</v>
      </c>
      <c r="D832" s="15">
        <f t="shared" si="146"/>
        <v>159.80193215963004</v>
      </c>
      <c r="E832" s="16">
        <f t="shared" si="147"/>
        <v>235.16166406876599</v>
      </c>
      <c r="F832" s="16">
        <f t="shared" si="148"/>
        <v>457.03371565227542</v>
      </c>
      <c r="G832" s="16">
        <f t="shared" si="149"/>
        <v>264.1479547191193</v>
      </c>
      <c r="H832" s="16">
        <f t="shared" si="150"/>
        <v>18.654272916806416</v>
      </c>
      <c r="I832" s="17">
        <f t="shared" si="151"/>
        <v>0.15038715196816735</v>
      </c>
      <c r="W832" s="8">
        <v>825</v>
      </c>
      <c r="X832" s="9" t="s">
        <v>22</v>
      </c>
      <c r="Y832" s="15">
        <f t="shared" si="152"/>
        <v>27.491488678967983</v>
      </c>
      <c r="Z832" s="16">
        <f t="shared" si="153"/>
        <v>6.9573855459708227</v>
      </c>
      <c r="AA832" s="16">
        <f t="shared" si="154"/>
        <v>6.8385997597494655E-2</v>
      </c>
      <c r="AB832" s="16">
        <f t="shared" si="155"/>
        <v>5.657594138602035E-6</v>
      </c>
      <c r="AC832" s="16">
        <f t="shared" si="156"/>
        <v>5.2267753956922211E-11</v>
      </c>
      <c r="AD832" s="17">
        <f t="shared" si="157"/>
        <v>4.7993225403280581E-17</v>
      </c>
    </row>
    <row r="833" spans="2:30" x14ac:dyDescent="0.25">
      <c r="B833" s="8">
        <v>826</v>
      </c>
      <c r="C833" s="9" t="s">
        <v>22</v>
      </c>
      <c r="D833" s="15">
        <f t="shared" si="146"/>
        <v>161.39995148122634</v>
      </c>
      <c r="E833" s="16">
        <f t="shared" si="147"/>
        <v>239.86489735014132</v>
      </c>
      <c r="F833" s="16">
        <f t="shared" si="148"/>
        <v>479.88540143488922</v>
      </c>
      <c r="G833" s="16">
        <f t="shared" si="149"/>
        <v>290.56275019103123</v>
      </c>
      <c r="H833" s="16">
        <f t="shared" si="150"/>
        <v>21.452413854327379</v>
      </c>
      <c r="I833" s="17">
        <f t="shared" si="151"/>
        <v>0.18046458236180082</v>
      </c>
      <c r="W833" s="8">
        <v>826</v>
      </c>
      <c r="X833" s="9" t="s">
        <v>22</v>
      </c>
      <c r="Y833" s="15">
        <f t="shared" si="152"/>
        <v>27.766403565757663</v>
      </c>
      <c r="Z833" s="16">
        <f t="shared" si="153"/>
        <v>7.0965332568902388</v>
      </c>
      <c r="AA833" s="16">
        <f t="shared" si="154"/>
        <v>7.1805297477369384E-2</v>
      </c>
      <c r="AB833" s="16">
        <f t="shared" si="155"/>
        <v>6.2233535524622391E-6</v>
      </c>
      <c r="AC833" s="16">
        <f t="shared" si="156"/>
        <v>6.0107917050460543E-11</v>
      </c>
      <c r="AD833" s="17">
        <f t="shared" si="157"/>
        <v>5.7591870483936693E-17</v>
      </c>
    </row>
    <row r="834" spans="2:30" x14ac:dyDescent="0.25">
      <c r="B834" s="8">
        <v>827</v>
      </c>
      <c r="C834" s="9" t="s">
        <v>22</v>
      </c>
      <c r="D834" s="15">
        <f t="shared" si="146"/>
        <v>163.0139509960386</v>
      </c>
      <c r="E834" s="16">
        <f t="shared" si="147"/>
        <v>244.66219529714414</v>
      </c>
      <c r="F834" s="16">
        <f t="shared" si="148"/>
        <v>503.87967150663371</v>
      </c>
      <c r="G834" s="16">
        <f t="shared" si="149"/>
        <v>319.6190252101344</v>
      </c>
      <c r="H834" s="16">
        <f t="shared" si="150"/>
        <v>24.670275932476482</v>
      </c>
      <c r="I834" s="17">
        <f t="shared" si="151"/>
        <v>0.21655749883416098</v>
      </c>
      <c r="W834" s="8">
        <v>827</v>
      </c>
      <c r="X834" s="9" t="s">
        <v>22</v>
      </c>
      <c r="Y834" s="15">
        <f t="shared" si="152"/>
        <v>28.044067601415239</v>
      </c>
      <c r="Z834" s="16">
        <f t="shared" si="153"/>
        <v>7.2384639220280436</v>
      </c>
      <c r="AA834" s="16">
        <f t="shared" si="154"/>
        <v>7.5395562351237858E-2</v>
      </c>
      <c r="AB834" s="16">
        <f t="shared" si="155"/>
        <v>6.8456889077084635E-6</v>
      </c>
      <c r="AC834" s="16">
        <f t="shared" si="156"/>
        <v>6.9124104608029624E-11</v>
      </c>
      <c r="AD834" s="17">
        <f t="shared" si="157"/>
        <v>6.9110244580724024E-17</v>
      </c>
    </row>
    <row r="835" spans="2:30" x14ac:dyDescent="0.25">
      <c r="B835" s="8">
        <v>828</v>
      </c>
      <c r="C835" s="9" t="s">
        <v>21</v>
      </c>
      <c r="D835" s="15">
        <f t="shared" si="146"/>
        <v>161.3838114860782</v>
      </c>
      <c r="E835" s="16">
        <f t="shared" si="147"/>
        <v>239.76895139120126</v>
      </c>
      <c r="F835" s="16">
        <f t="shared" si="148"/>
        <v>478.68568793130203</v>
      </c>
      <c r="G835" s="16">
        <f t="shared" si="149"/>
        <v>287.65712268912097</v>
      </c>
      <c r="H835" s="16">
        <f t="shared" si="150"/>
        <v>20.969734542605011</v>
      </c>
      <c r="I835" s="17">
        <f t="shared" si="151"/>
        <v>0.17324599906732879</v>
      </c>
      <c r="W835" s="8">
        <v>828</v>
      </c>
      <c r="X835" s="9" t="s">
        <v>22</v>
      </c>
      <c r="Y835" s="15">
        <f t="shared" si="152"/>
        <v>28.324508277429391</v>
      </c>
      <c r="Z835" s="16">
        <f t="shared" si="153"/>
        <v>7.383233200468605</v>
      </c>
      <c r="AA835" s="16">
        <f t="shared" si="154"/>
        <v>7.916534046879975E-2</v>
      </c>
      <c r="AB835" s="16">
        <f t="shared" si="155"/>
        <v>7.5302577984793107E-6</v>
      </c>
      <c r="AC835" s="16">
        <f t="shared" si="156"/>
        <v>7.9492720299234055E-11</v>
      </c>
      <c r="AD835" s="17">
        <f t="shared" si="157"/>
        <v>8.2932293496868826E-17</v>
      </c>
    </row>
    <row r="836" spans="2:30" x14ac:dyDescent="0.25">
      <c r="B836" s="8">
        <v>829</v>
      </c>
      <c r="C836" s="9" t="s">
        <v>21</v>
      </c>
      <c r="D836" s="15">
        <f t="shared" si="146"/>
        <v>159.76997337121742</v>
      </c>
      <c r="E836" s="16">
        <f t="shared" si="147"/>
        <v>234.97357236337723</v>
      </c>
      <c r="F836" s="16">
        <f t="shared" si="148"/>
        <v>454.75140353473688</v>
      </c>
      <c r="G836" s="16">
        <f t="shared" si="149"/>
        <v>258.8914104202089</v>
      </c>
      <c r="H836" s="16">
        <f t="shared" si="150"/>
        <v>17.824274361214258</v>
      </c>
      <c r="I836" s="17">
        <f t="shared" si="151"/>
        <v>0.13859679925386303</v>
      </c>
      <c r="W836" s="8">
        <v>829</v>
      </c>
      <c r="X836" s="9" t="s">
        <v>22</v>
      </c>
      <c r="Y836" s="15">
        <f t="shared" si="152"/>
        <v>28.607753360203684</v>
      </c>
      <c r="Z836" s="16">
        <f t="shared" si="153"/>
        <v>7.5308978644779776</v>
      </c>
      <c r="AA836" s="16">
        <f t="shared" si="154"/>
        <v>8.3123607492239737E-2</v>
      </c>
      <c r="AB836" s="16">
        <f t="shared" si="155"/>
        <v>8.283283578327243E-6</v>
      </c>
      <c r="AC836" s="16">
        <f t="shared" si="156"/>
        <v>9.1416628344119153E-11</v>
      </c>
      <c r="AD836" s="17">
        <f t="shared" si="157"/>
        <v>9.9518752196242591E-17</v>
      </c>
    </row>
    <row r="837" spans="2:30" x14ac:dyDescent="0.25">
      <c r="B837" s="8">
        <v>830</v>
      </c>
      <c r="C837" s="9" t="s">
        <v>21</v>
      </c>
      <c r="D837" s="15">
        <f t="shared" si="146"/>
        <v>158.17227363750524</v>
      </c>
      <c r="E837" s="16">
        <f t="shared" si="147"/>
        <v>230.27410091610969</v>
      </c>
      <c r="F837" s="16">
        <f t="shared" si="148"/>
        <v>432.013833358</v>
      </c>
      <c r="G837" s="16">
        <f t="shared" si="149"/>
        <v>233.002269378188</v>
      </c>
      <c r="H837" s="16">
        <f t="shared" si="150"/>
        <v>15.150633207032119</v>
      </c>
      <c r="I837" s="17">
        <f t="shared" si="151"/>
        <v>0.11087743940309043</v>
      </c>
      <c r="W837" s="8">
        <v>830</v>
      </c>
      <c r="X837" s="9" t="s">
        <v>22</v>
      </c>
      <c r="Y837" s="15">
        <f t="shared" si="152"/>
        <v>28.89383089380572</v>
      </c>
      <c r="Z837" s="16">
        <f t="shared" si="153"/>
        <v>7.6815158217675377</v>
      </c>
      <c r="AA837" s="16">
        <f t="shared" si="154"/>
        <v>8.7279787866851727E-2</v>
      </c>
      <c r="AB837" s="16">
        <f t="shared" si="155"/>
        <v>9.1116119361599675E-6</v>
      </c>
      <c r="AC837" s="16">
        <f t="shared" si="156"/>
        <v>1.0512912259573702E-10</v>
      </c>
      <c r="AD837" s="17">
        <f t="shared" si="157"/>
        <v>1.1942250263549109E-16</v>
      </c>
    </row>
    <row r="838" spans="2:30" x14ac:dyDescent="0.25">
      <c r="B838" s="8">
        <v>831</v>
      </c>
      <c r="C838" s="9" t="s">
        <v>21</v>
      </c>
      <c r="D838" s="15">
        <f t="shared" si="146"/>
        <v>156.5905509011302</v>
      </c>
      <c r="E838" s="16">
        <f t="shared" si="147"/>
        <v>225.6686188977875</v>
      </c>
      <c r="F838" s="16">
        <f t="shared" si="148"/>
        <v>410.41314169009996</v>
      </c>
      <c r="G838" s="16">
        <f t="shared" si="149"/>
        <v>209.70204244036921</v>
      </c>
      <c r="H838" s="16">
        <f t="shared" si="150"/>
        <v>12.878038225977301</v>
      </c>
      <c r="I838" s="17">
        <f t="shared" si="151"/>
        <v>8.8701951522472344E-2</v>
      </c>
      <c r="W838" s="8">
        <v>831</v>
      </c>
      <c r="X838" s="9" t="s">
        <v>22</v>
      </c>
      <c r="Y838" s="15">
        <f t="shared" si="152"/>
        <v>29.182769202743778</v>
      </c>
      <c r="Z838" s="16">
        <f t="shared" si="153"/>
        <v>7.8351461382028882</v>
      </c>
      <c r="AA838" s="16">
        <f t="shared" si="154"/>
        <v>9.164377726019432E-2</v>
      </c>
      <c r="AB838" s="16">
        <f t="shared" si="155"/>
        <v>1.0022773129775965E-5</v>
      </c>
      <c r="AC838" s="16">
        <f t="shared" si="156"/>
        <v>1.2089849098509757E-10</v>
      </c>
      <c r="AD838" s="17">
        <f t="shared" si="157"/>
        <v>1.433070031625893E-16</v>
      </c>
    </row>
    <row r="839" spans="2:30" x14ac:dyDescent="0.25">
      <c r="B839" s="8">
        <v>832</v>
      </c>
      <c r="C839" s="9" t="s">
        <v>21</v>
      </c>
      <c r="D839" s="15">
        <f t="shared" si="146"/>
        <v>155.02464539211888</v>
      </c>
      <c r="E839" s="16">
        <f t="shared" si="147"/>
        <v>221.15524651983173</v>
      </c>
      <c r="F839" s="16">
        <f t="shared" si="148"/>
        <v>389.89248460559497</v>
      </c>
      <c r="G839" s="16">
        <f t="shared" si="149"/>
        <v>188.73183819633229</v>
      </c>
      <c r="H839" s="16">
        <f t="shared" si="150"/>
        <v>10.946332492080705</v>
      </c>
      <c r="I839" s="17">
        <f t="shared" si="151"/>
        <v>7.0961561217977878E-2</v>
      </c>
      <c r="W839" s="8">
        <v>832</v>
      </c>
      <c r="X839" s="9" t="s">
        <v>22</v>
      </c>
      <c r="Y839" s="15">
        <f t="shared" si="152"/>
        <v>29.474596894771217</v>
      </c>
      <c r="Z839" s="16">
        <f t="shared" si="153"/>
        <v>7.9918490609669464</v>
      </c>
      <c r="AA839" s="16">
        <f t="shared" si="154"/>
        <v>9.622596612320404E-2</v>
      </c>
      <c r="AB839" s="16">
        <f t="shared" si="155"/>
        <v>1.1025050442753563E-5</v>
      </c>
      <c r="AC839" s="16">
        <f t="shared" si="156"/>
        <v>1.3903326463286219E-10</v>
      </c>
      <c r="AD839" s="17">
        <f t="shared" si="157"/>
        <v>1.7196840379510714E-16</v>
      </c>
    </row>
    <row r="840" spans="2:30" x14ac:dyDescent="0.25">
      <c r="B840" s="8">
        <v>833</v>
      </c>
      <c r="C840" s="9" t="s">
        <v>22</v>
      </c>
      <c r="D840" s="15">
        <f t="shared" si="146"/>
        <v>156.57489184604009</v>
      </c>
      <c r="E840" s="16">
        <f t="shared" si="147"/>
        <v>225.57835145022838</v>
      </c>
      <c r="F840" s="16">
        <f t="shared" si="148"/>
        <v>409.38710883587476</v>
      </c>
      <c r="G840" s="16">
        <f t="shared" si="149"/>
        <v>207.60502201596555</v>
      </c>
      <c r="H840" s="16">
        <f t="shared" si="150"/>
        <v>12.588282365892811</v>
      </c>
      <c r="I840" s="17">
        <f t="shared" si="151"/>
        <v>8.5153873461573451E-2</v>
      </c>
      <c r="W840" s="8">
        <v>833</v>
      </c>
      <c r="X840" s="9" t="s">
        <v>22</v>
      </c>
      <c r="Y840" s="15">
        <f t="shared" si="152"/>
        <v>29.769342863718929</v>
      </c>
      <c r="Z840" s="16">
        <f t="shared" si="153"/>
        <v>8.1516860421862862</v>
      </c>
      <c r="AA840" s="16">
        <f t="shared" si="154"/>
        <v>0.10103726442936424</v>
      </c>
      <c r="AB840" s="16">
        <f t="shared" si="155"/>
        <v>1.2127555487028921E-5</v>
      </c>
      <c r="AC840" s="16">
        <f t="shared" si="156"/>
        <v>1.598882543277915E-10</v>
      </c>
      <c r="AD840" s="17">
        <f t="shared" si="157"/>
        <v>2.0636208455412855E-16</v>
      </c>
    </row>
    <row r="841" spans="2:30" x14ac:dyDescent="0.25">
      <c r="B841" s="8">
        <v>834</v>
      </c>
      <c r="C841" s="9" t="s">
        <v>21</v>
      </c>
      <c r="D841" s="15">
        <f t="shared" ref="D841:D904" si="158">IF($C841="W",D840*(1+D$6),D840*(1-D$6))</f>
        <v>155.00914292757969</v>
      </c>
      <c r="E841" s="16">
        <f t="shared" ref="E841:E904" si="159">IF($C841="W",E840*(1+E$6),E840*(1-E$6))</f>
        <v>221.06678442122382</v>
      </c>
      <c r="F841" s="16">
        <f t="shared" ref="F841:F904" si="160">IF($C841="W",F840*(1+F$6),F840*(1-F$6))</f>
        <v>388.91775339408099</v>
      </c>
      <c r="G841" s="16">
        <f t="shared" ref="G841:G904" si="161">IF($C841="W",G840*(1+G$6),G840*(1-G$6))</f>
        <v>186.84451981436899</v>
      </c>
      <c r="H841" s="16">
        <f t="shared" ref="H841:H904" si="162">IF($C841="W",H840*(1+H$6),H840*(1-H$6))</f>
        <v>10.700040011008889</v>
      </c>
      <c r="I841" s="17">
        <f t="shared" ref="I841:I904" si="163">IF($C841="W",I840*(1+I$6),I840*(1-I$6))</f>
        <v>6.8123098769258761E-2</v>
      </c>
      <c r="W841" s="8">
        <v>834</v>
      </c>
      <c r="X841" s="9" t="s">
        <v>22</v>
      </c>
      <c r="Y841" s="15">
        <f t="shared" ref="Y841:Y904" si="164">IF($X841="W",Y840*(1+Y$6),Y840*(1-Y$6))</f>
        <v>30.067036292356118</v>
      </c>
      <c r="Z841" s="16">
        <f t="shared" ref="Z841:Z904" si="165">IF($X841="W",Z840*(1+Z$6),Z840*(1-Z$6))</f>
        <v>8.3147197630300127</v>
      </c>
      <c r="AA841" s="16">
        <f t="shared" ref="AA841:AA904" si="166">IF($X841="W",AA840*(1+AA$6),AA840*(1-AA$6))</f>
        <v>0.10608912765083246</v>
      </c>
      <c r="AB841" s="16">
        <f t="shared" ref="AB841:AB904" si="167">IF($X841="W",AB840*(1+AB$6),AB840*(1-AB$6))</f>
        <v>1.3340311035731814E-5</v>
      </c>
      <c r="AC841" s="16">
        <f t="shared" ref="AC841:AC904" si="168">IF($X841="W",AC840*(1+AC$6),AC840*(1-AC$6))</f>
        <v>1.8387149247696021E-10</v>
      </c>
      <c r="AD841" s="17">
        <f t="shared" ref="AD841:AD904" si="169">IF($X841="W",AD840*(1+AD$6),AD840*(1-AD$6))</f>
        <v>2.4763450146495426E-16</v>
      </c>
    </row>
    <row r="842" spans="2:30" x14ac:dyDescent="0.25">
      <c r="B842" s="8">
        <v>835</v>
      </c>
      <c r="C842" s="9" t="s">
        <v>21</v>
      </c>
      <c r="D842" s="15">
        <f t="shared" si="158"/>
        <v>153.45905149830389</v>
      </c>
      <c r="E842" s="16">
        <f t="shared" si="159"/>
        <v>216.64544873279934</v>
      </c>
      <c r="F842" s="16">
        <f t="shared" si="160"/>
        <v>369.47186572437693</v>
      </c>
      <c r="G842" s="16">
        <f t="shared" si="161"/>
        <v>168.1600678329321</v>
      </c>
      <c r="H842" s="16">
        <f t="shared" si="162"/>
        <v>9.0950340093575566</v>
      </c>
      <c r="I842" s="17">
        <f t="shared" si="163"/>
        <v>5.4498479015407011E-2</v>
      </c>
      <c r="W842" s="8">
        <v>835</v>
      </c>
      <c r="X842" s="9" t="s">
        <v>22</v>
      </c>
      <c r="Y842" s="15">
        <f t="shared" si="164"/>
        <v>30.367706655279679</v>
      </c>
      <c r="Z842" s="16">
        <f t="shared" si="165"/>
        <v>8.4810141582906127</v>
      </c>
      <c r="AA842" s="16">
        <f t="shared" si="166"/>
        <v>0.11139358403337409</v>
      </c>
      <c r="AB842" s="16">
        <f t="shared" si="167"/>
        <v>1.4674342139304996E-5</v>
      </c>
      <c r="AC842" s="16">
        <f t="shared" si="168"/>
        <v>2.1145221634850424E-10</v>
      </c>
      <c r="AD842" s="17">
        <f t="shared" si="169"/>
        <v>2.971614017579451E-16</v>
      </c>
    </row>
    <row r="843" spans="2:30" x14ac:dyDescent="0.25">
      <c r="B843" s="8">
        <v>836</v>
      </c>
      <c r="C843" s="9" t="s">
        <v>22</v>
      </c>
      <c r="D843" s="15">
        <f t="shared" si="158"/>
        <v>154.99364201328694</v>
      </c>
      <c r="E843" s="16">
        <f t="shared" si="159"/>
        <v>220.97835770745533</v>
      </c>
      <c r="F843" s="16">
        <f t="shared" si="160"/>
        <v>387.94545901059581</v>
      </c>
      <c r="G843" s="16">
        <f t="shared" si="161"/>
        <v>184.97607461622533</v>
      </c>
      <c r="H843" s="16">
        <f t="shared" si="162"/>
        <v>10.459289110761189</v>
      </c>
      <c r="I843" s="17">
        <f t="shared" si="163"/>
        <v>6.5398174818488405E-2</v>
      </c>
      <c r="W843" s="8">
        <v>836</v>
      </c>
      <c r="X843" s="9" t="s">
        <v>22</v>
      </c>
      <c r="Y843" s="15">
        <f t="shared" si="164"/>
        <v>30.671383721832477</v>
      </c>
      <c r="Z843" s="16">
        <f t="shared" si="165"/>
        <v>8.6506344414564253</v>
      </c>
      <c r="AA843" s="16">
        <f t="shared" si="166"/>
        <v>0.11696326323504279</v>
      </c>
      <c r="AB843" s="16">
        <f t="shared" si="167"/>
        <v>1.6141776353235497E-5</v>
      </c>
      <c r="AC843" s="16">
        <f t="shared" si="168"/>
        <v>2.4317004880077988E-10</v>
      </c>
      <c r="AD843" s="17">
        <f t="shared" si="169"/>
        <v>3.5659368210953409E-16</v>
      </c>
    </row>
    <row r="844" spans="2:30" x14ac:dyDescent="0.25">
      <c r="B844" s="8">
        <v>837</v>
      </c>
      <c r="C844" s="9" t="s">
        <v>21</v>
      </c>
      <c r="D844" s="15">
        <f t="shared" si="158"/>
        <v>153.44370559315408</v>
      </c>
      <c r="E844" s="16">
        <f t="shared" si="159"/>
        <v>216.55879055330621</v>
      </c>
      <c r="F844" s="16">
        <f t="shared" si="160"/>
        <v>368.54818606006603</v>
      </c>
      <c r="G844" s="16">
        <f t="shared" si="161"/>
        <v>166.47846715460281</v>
      </c>
      <c r="H844" s="16">
        <f t="shared" si="162"/>
        <v>8.8903957441470105</v>
      </c>
      <c r="I844" s="17">
        <f t="shared" si="163"/>
        <v>5.2318539854790728E-2</v>
      </c>
      <c r="W844" s="8">
        <v>837</v>
      </c>
      <c r="X844" s="9" t="s">
        <v>22</v>
      </c>
      <c r="Y844" s="15">
        <f t="shared" si="164"/>
        <v>30.978097559050802</v>
      </c>
      <c r="Z844" s="16">
        <f t="shared" si="165"/>
        <v>8.8236471302855541</v>
      </c>
      <c r="AA844" s="16">
        <f t="shared" si="166"/>
        <v>0.12281142639679493</v>
      </c>
      <c r="AB844" s="16">
        <f t="shared" si="167"/>
        <v>1.7755953988559046E-5</v>
      </c>
      <c r="AC844" s="16">
        <f t="shared" si="168"/>
        <v>2.7964555612089685E-10</v>
      </c>
      <c r="AD844" s="17">
        <f t="shared" si="169"/>
        <v>4.279124185314409E-16</v>
      </c>
    </row>
    <row r="845" spans="2:30" x14ac:dyDescent="0.25">
      <c r="B845" s="8">
        <v>838</v>
      </c>
      <c r="C845" s="9" t="s">
        <v>21</v>
      </c>
      <c r="D845" s="15">
        <f t="shared" si="158"/>
        <v>151.90926853722254</v>
      </c>
      <c r="E845" s="16">
        <f t="shared" si="159"/>
        <v>212.22761474224009</v>
      </c>
      <c r="F845" s="16">
        <f t="shared" si="160"/>
        <v>350.12077675706269</v>
      </c>
      <c r="G845" s="16">
        <f t="shared" si="161"/>
        <v>149.83062043914254</v>
      </c>
      <c r="H845" s="16">
        <f t="shared" si="162"/>
        <v>7.5568363825249589</v>
      </c>
      <c r="I845" s="17">
        <f t="shared" si="163"/>
        <v>4.1854831883832586E-2</v>
      </c>
      <c r="W845" s="8">
        <v>838</v>
      </c>
      <c r="X845" s="9" t="s">
        <v>22</v>
      </c>
      <c r="Y845" s="15">
        <f t="shared" si="164"/>
        <v>31.287878534641312</v>
      </c>
      <c r="Z845" s="16">
        <f t="shared" si="165"/>
        <v>9.0001200728912654</v>
      </c>
      <c r="AA845" s="16">
        <f t="shared" si="166"/>
        <v>0.12895199771663468</v>
      </c>
      <c r="AB845" s="16">
        <f t="shared" si="167"/>
        <v>1.9531549387414952E-5</v>
      </c>
      <c r="AC845" s="16">
        <f t="shared" si="168"/>
        <v>3.2159238953903134E-10</v>
      </c>
      <c r="AD845" s="17">
        <f t="shared" si="169"/>
        <v>5.1349490223772908E-16</v>
      </c>
    </row>
    <row r="846" spans="2:30" x14ac:dyDescent="0.25">
      <c r="B846" s="8">
        <v>839</v>
      </c>
      <c r="C846" s="9" t="s">
        <v>21</v>
      </c>
      <c r="D846" s="15">
        <f t="shared" si="158"/>
        <v>150.39017585185033</v>
      </c>
      <c r="E846" s="16">
        <f t="shared" si="159"/>
        <v>207.9830624473953</v>
      </c>
      <c r="F846" s="16">
        <f t="shared" si="160"/>
        <v>332.61473791920952</v>
      </c>
      <c r="G846" s="16">
        <f t="shared" si="161"/>
        <v>134.84755839522828</v>
      </c>
      <c r="H846" s="16">
        <f t="shared" si="162"/>
        <v>6.4233109251462146</v>
      </c>
      <c r="I846" s="17">
        <f t="shared" si="163"/>
        <v>3.3483865507066071E-2</v>
      </c>
      <c r="W846" s="8">
        <v>839</v>
      </c>
      <c r="X846" s="9" t="s">
        <v>22</v>
      </c>
      <c r="Y846" s="15">
        <f t="shared" si="164"/>
        <v>31.600757319987725</v>
      </c>
      <c r="Z846" s="16">
        <f t="shared" si="165"/>
        <v>9.1801224743490906</v>
      </c>
      <c r="AA846" s="16">
        <f t="shared" si="166"/>
        <v>0.13539959760246642</v>
      </c>
      <c r="AB846" s="16">
        <f t="shared" si="167"/>
        <v>2.1484704326156449E-5</v>
      </c>
      <c r="AC846" s="16">
        <f t="shared" si="168"/>
        <v>3.6983124796988603E-10</v>
      </c>
      <c r="AD846" s="17">
        <f t="shared" si="169"/>
        <v>6.1619388268527488E-16</v>
      </c>
    </row>
    <row r="847" spans="2:30" x14ac:dyDescent="0.25">
      <c r="B847" s="8">
        <v>840</v>
      </c>
      <c r="C847" s="9" t="s">
        <v>21</v>
      </c>
      <c r="D847" s="15">
        <f t="shared" si="158"/>
        <v>148.88627409333182</v>
      </c>
      <c r="E847" s="16">
        <f t="shared" si="159"/>
        <v>203.82340119844739</v>
      </c>
      <c r="F847" s="16">
        <f t="shared" si="160"/>
        <v>315.98400102324905</v>
      </c>
      <c r="G847" s="16">
        <f t="shared" si="161"/>
        <v>121.36280255570546</v>
      </c>
      <c r="H847" s="16">
        <f t="shared" si="162"/>
        <v>5.4598142863742822</v>
      </c>
      <c r="I847" s="17">
        <f t="shared" si="163"/>
        <v>2.6787092405652857E-2</v>
      </c>
      <c r="W847" s="8">
        <v>840</v>
      </c>
      <c r="X847" s="9" t="s">
        <v>22</v>
      </c>
      <c r="Y847" s="15">
        <f t="shared" si="164"/>
        <v>31.916764893187601</v>
      </c>
      <c r="Z847" s="16">
        <f t="shared" si="165"/>
        <v>9.363724923836072</v>
      </c>
      <c r="AA847" s="16">
        <f t="shared" si="166"/>
        <v>0.14216957748258974</v>
      </c>
      <c r="AB847" s="16">
        <f t="shared" si="167"/>
        <v>2.3633174758772095E-5</v>
      </c>
      <c r="AC847" s="16">
        <f t="shared" si="168"/>
        <v>4.253059351653689E-10</v>
      </c>
      <c r="AD847" s="17">
        <f t="shared" si="169"/>
        <v>7.3943265922232986E-16</v>
      </c>
    </row>
    <row r="848" spans="2:30" x14ac:dyDescent="0.25">
      <c r="B848" s="8">
        <v>841</v>
      </c>
      <c r="C848" s="9" t="s">
        <v>21</v>
      </c>
      <c r="D848" s="15">
        <f t="shared" si="158"/>
        <v>147.39741135239851</v>
      </c>
      <c r="E848" s="16">
        <f t="shared" si="159"/>
        <v>199.74693317447844</v>
      </c>
      <c r="F848" s="16">
        <f t="shared" si="160"/>
        <v>300.18480097208658</v>
      </c>
      <c r="G848" s="16">
        <f t="shared" si="161"/>
        <v>109.22652230013492</v>
      </c>
      <c r="H848" s="16">
        <f t="shared" si="162"/>
        <v>4.6408421434181397</v>
      </c>
      <c r="I848" s="17">
        <f t="shared" si="163"/>
        <v>2.1429673924522288E-2</v>
      </c>
      <c r="W848" s="8">
        <v>841</v>
      </c>
      <c r="X848" s="9" t="s">
        <v>22</v>
      </c>
      <c r="Y848" s="15">
        <f t="shared" si="164"/>
        <v>32.235932542119478</v>
      </c>
      <c r="Z848" s="16">
        <f t="shared" si="165"/>
        <v>9.5509994223127936</v>
      </c>
      <c r="AA848" s="16">
        <f t="shared" si="166"/>
        <v>0.14927805635671923</v>
      </c>
      <c r="AB848" s="16">
        <f t="shared" si="167"/>
        <v>2.5996492234649308E-5</v>
      </c>
      <c r="AC848" s="16">
        <f t="shared" si="168"/>
        <v>4.8910182544017419E-10</v>
      </c>
      <c r="AD848" s="17">
        <f t="shared" si="169"/>
        <v>8.8731919106679577E-16</v>
      </c>
    </row>
    <row r="849" spans="2:30" x14ac:dyDescent="0.25">
      <c r="B849" s="8">
        <v>842</v>
      </c>
      <c r="C849" s="9" t="s">
        <v>21</v>
      </c>
      <c r="D849" s="15">
        <f t="shared" si="158"/>
        <v>145.92343723887453</v>
      </c>
      <c r="E849" s="16">
        <f t="shared" si="159"/>
        <v>195.75199451098888</v>
      </c>
      <c r="F849" s="16">
        <f t="shared" si="160"/>
        <v>285.17556092348224</v>
      </c>
      <c r="G849" s="16">
        <f t="shared" si="161"/>
        <v>98.303870070121434</v>
      </c>
      <c r="H849" s="16">
        <f t="shared" si="162"/>
        <v>3.9447158219054188</v>
      </c>
      <c r="I849" s="17">
        <f t="shared" si="163"/>
        <v>1.7143739139617833E-2</v>
      </c>
      <c r="W849" s="8">
        <v>842</v>
      </c>
      <c r="X849" s="9" t="s">
        <v>22</v>
      </c>
      <c r="Y849" s="15">
        <f t="shared" si="164"/>
        <v>32.558291867540675</v>
      </c>
      <c r="Z849" s="16">
        <f t="shared" si="165"/>
        <v>9.742019410759049</v>
      </c>
      <c r="AA849" s="16">
        <f t="shared" si="166"/>
        <v>0.15674195917455519</v>
      </c>
      <c r="AB849" s="16">
        <f t="shared" si="167"/>
        <v>2.859614145811424E-5</v>
      </c>
      <c r="AC849" s="16">
        <f t="shared" si="168"/>
        <v>5.6246709925620026E-10</v>
      </c>
      <c r="AD849" s="17">
        <f t="shared" si="169"/>
        <v>1.0647830292801549E-15</v>
      </c>
    </row>
    <row r="850" spans="2:30" x14ac:dyDescent="0.25">
      <c r="B850" s="8">
        <v>843</v>
      </c>
      <c r="C850" s="9" t="s">
        <v>21</v>
      </c>
      <c r="D850" s="15">
        <f t="shared" si="158"/>
        <v>144.46420286648578</v>
      </c>
      <c r="E850" s="16">
        <f t="shared" si="159"/>
        <v>191.83695462076909</v>
      </c>
      <c r="F850" s="16">
        <f t="shared" si="160"/>
        <v>270.91678287730809</v>
      </c>
      <c r="G850" s="16">
        <f t="shared" si="161"/>
        <v>88.473483063109299</v>
      </c>
      <c r="H850" s="16">
        <f t="shared" si="162"/>
        <v>3.3530084486196059</v>
      </c>
      <c r="I850" s="17">
        <f t="shared" si="163"/>
        <v>1.3714991311694267E-2</v>
      </c>
      <c r="W850" s="8">
        <v>843</v>
      </c>
      <c r="X850" s="9" t="s">
        <v>22</v>
      </c>
      <c r="Y850" s="15">
        <f t="shared" si="164"/>
        <v>32.883874786216083</v>
      </c>
      <c r="Z850" s="16">
        <f t="shared" si="165"/>
        <v>9.9368597989742309</v>
      </c>
      <c r="AA850" s="16">
        <f t="shared" si="166"/>
        <v>0.16457905713328297</v>
      </c>
      <c r="AB850" s="16">
        <f t="shared" si="167"/>
        <v>3.1455755603925663E-5</v>
      </c>
      <c r="AC850" s="16">
        <f t="shared" si="168"/>
        <v>6.4683716414463021E-10</v>
      </c>
      <c r="AD850" s="17">
        <f t="shared" si="169"/>
        <v>1.2777396351361858E-15</v>
      </c>
    </row>
    <row r="851" spans="2:30" x14ac:dyDescent="0.25">
      <c r="B851" s="8">
        <v>844</v>
      </c>
      <c r="C851" s="9" t="s">
        <v>22</v>
      </c>
      <c r="D851" s="15">
        <f t="shared" si="158"/>
        <v>145.90884489515065</v>
      </c>
      <c r="E851" s="16">
        <f t="shared" si="159"/>
        <v>195.67369371318449</v>
      </c>
      <c r="F851" s="16">
        <f t="shared" si="160"/>
        <v>284.4626220211735</v>
      </c>
      <c r="G851" s="16">
        <f t="shared" si="161"/>
        <v>97.320831369420233</v>
      </c>
      <c r="H851" s="16">
        <f t="shared" si="162"/>
        <v>3.8559597159125465</v>
      </c>
      <c r="I851" s="17">
        <f t="shared" si="163"/>
        <v>1.6457989574033119E-2</v>
      </c>
      <c r="W851" s="8">
        <v>844</v>
      </c>
      <c r="X851" s="9" t="s">
        <v>22</v>
      </c>
      <c r="Y851" s="15">
        <f t="shared" si="164"/>
        <v>33.212713534078247</v>
      </c>
      <c r="Z851" s="16">
        <f t="shared" si="165"/>
        <v>10.135596994953715</v>
      </c>
      <c r="AA851" s="16">
        <f t="shared" si="166"/>
        <v>0.17280800998994714</v>
      </c>
      <c r="AB851" s="16">
        <f t="shared" si="167"/>
        <v>3.4601331164318234E-5</v>
      </c>
      <c r="AC851" s="16">
        <f t="shared" si="168"/>
        <v>7.438627387663247E-10</v>
      </c>
      <c r="AD851" s="17">
        <f t="shared" si="169"/>
        <v>1.533287562163423E-15</v>
      </c>
    </row>
    <row r="852" spans="2:30" x14ac:dyDescent="0.25">
      <c r="B852" s="8">
        <v>845</v>
      </c>
      <c r="C852" s="9" t="s">
        <v>22</v>
      </c>
      <c r="D852" s="15">
        <f t="shared" si="158"/>
        <v>147.36793334410217</v>
      </c>
      <c r="E852" s="16">
        <f t="shared" si="159"/>
        <v>199.58716758744819</v>
      </c>
      <c r="F852" s="16">
        <f t="shared" si="160"/>
        <v>298.6857531222322</v>
      </c>
      <c r="G852" s="16">
        <f t="shared" si="161"/>
        <v>107.05291450636227</v>
      </c>
      <c r="H852" s="16">
        <f t="shared" si="162"/>
        <v>4.4343536732994284</v>
      </c>
      <c r="I852" s="17">
        <f t="shared" si="163"/>
        <v>1.9749587488839742E-2</v>
      </c>
      <c r="W852" s="8">
        <v>845</v>
      </c>
      <c r="X852" s="9" t="s">
        <v>22</v>
      </c>
      <c r="Y852" s="15">
        <f t="shared" si="164"/>
        <v>33.544840669419031</v>
      </c>
      <c r="Z852" s="16">
        <f t="shared" si="165"/>
        <v>10.33830893485279</v>
      </c>
      <c r="AA852" s="16">
        <f t="shared" si="166"/>
        <v>0.18144841048944449</v>
      </c>
      <c r="AB852" s="16">
        <f t="shared" si="167"/>
        <v>3.8061464280750063E-5</v>
      </c>
      <c r="AC852" s="16">
        <f t="shared" si="168"/>
        <v>8.5544214958127338E-10</v>
      </c>
      <c r="AD852" s="17">
        <f t="shared" si="169"/>
        <v>1.8399450745961075E-15</v>
      </c>
    </row>
    <row r="853" spans="2:30" x14ac:dyDescent="0.25">
      <c r="B853" s="8">
        <v>846</v>
      </c>
      <c r="C853" s="9" t="s">
        <v>22</v>
      </c>
      <c r="D853" s="15">
        <f t="shared" si="158"/>
        <v>148.8416126775432</v>
      </c>
      <c r="E853" s="16">
        <f t="shared" si="159"/>
        <v>203.57891093919716</v>
      </c>
      <c r="F853" s="16">
        <f t="shared" si="160"/>
        <v>313.62004077834382</v>
      </c>
      <c r="G853" s="16">
        <f t="shared" si="161"/>
        <v>117.75820595699851</v>
      </c>
      <c r="H853" s="16">
        <f t="shared" si="162"/>
        <v>5.0995067242943426</v>
      </c>
      <c r="I853" s="17">
        <f t="shared" si="163"/>
        <v>2.3699504986607691E-2</v>
      </c>
      <c r="W853" s="8">
        <v>846</v>
      </c>
      <c r="X853" s="9" t="s">
        <v>22</v>
      </c>
      <c r="Y853" s="15">
        <f t="shared" si="164"/>
        <v>33.880289076113222</v>
      </c>
      <c r="Z853" s="16">
        <f t="shared" si="165"/>
        <v>10.545075113549846</v>
      </c>
      <c r="AA853" s="16">
        <f t="shared" si="166"/>
        <v>0.19052083101391673</v>
      </c>
      <c r="AB853" s="16">
        <f t="shared" si="167"/>
        <v>4.1867610708825074E-5</v>
      </c>
      <c r="AC853" s="16">
        <f t="shared" si="168"/>
        <v>9.8375847201846435E-10</v>
      </c>
      <c r="AD853" s="17">
        <f t="shared" si="169"/>
        <v>2.207934089515329E-15</v>
      </c>
    </row>
    <row r="854" spans="2:30" x14ac:dyDescent="0.25">
      <c r="B854" s="8">
        <v>847</v>
      </c>
      <c r="C854" s="9" t="s">
        <v>22</v>
      </c>
      <c r="D854" s="15">
        <f t="shared" si="158"/>
        <v>150.33002880431863</v>
      </c>
      <c r="E854" s="16">
        <f t="shared" si="159"/>
        <v>207.6504891579811</v>
      </c>
      <c r="F854" s="16">
        <f t="shared" si="160"/>
        <v>329.30104281726102</v>
      </c>
      <c r="G854" s="16">
        <f t="shared" si="161"/>
        <v>129.53402655269838</v>
      </c>
      <c r="H854" s="16">
        <f t="shared" si="162"/>
        <v>5.8644327329384938</v>
      </c>
      <c r="I854" s="17">
        <f t="shared" si="163"/>
        <v>2.8439405983929227E-2</v>
      </c>
      <c r="W854" s="8">
        <v>847</v>
      </c>
      <c r="X854" s="9" t="s">
        <v>22</v>
      </c>
      <c r="Y854" s="15">
        <f t="shared" si="164"/>
        <v>34.219091966874352</v>
      </c>
      <c r="Z854" s="16">
        <f t="shared" si="165"/>
        <v>10.755976615820844</v>
      </c>
      <c r="AA854" s="16">
        <f t="shared" si="166"/>
        <v>0.20004687256461257</v>
      </c>
      <c r="AB854" s="16">
        <f t="shared" si="167"/>
        <v>4.6054371779707589E-5</v>
      </c>
      <c r="AC854" s="16">
        <f t="shared" si="168"/>
        <v>1.1313222428212339E-9</v>
      </c>
      <c r="AD854" s="17">
        <f t="shared" si="169"/>
        <v>2.6495209074183946E-15</v>
      </c>
    </row>
    <row r="855" spans="2:30" x14ac:dyDescent="0.25">
      <c r="B855" s="8">
        <v>848</v>
      </c>
      <c r="C855" s="9" t="s">
        <v>21</v>
      </c>
      <c r="D855" s="15">
        <f t="shared" si="158"/>
        <v>148.82672851627544</v>
      </c>
      <c r="E855" s="16">
        <f t="shared" si="159"/>
        <v>203.49747937482147</v>
      </c>
      <c r="F855" s="16">
        <f t="shared" si="160"/>
        <v>312.83599067639796</v>
      </c>
      <c r="G855" s="16">
        <f t="shared" si="161"/>
        <v>116.58062389742854</v>
      </c>
      <c r="H855" s="16">
        <f t="shared" si="162"/>
        <v>4.9847678229977195</v>
      </c>
      <c r="I855" s="17">
        <f t="shared" si="163"/>
        <v>2.2751524787143384E-2</v>
      </c>
      <c r="W855" s="8">
        <v>848</v>
      </c>
      <c r="X855" s="9" t="s">
        <v>22</v>
      </c>
      <c r="Y855" s="15">
        <f t="shared" si="164"/>
        <v>34.561282886543097</v>
      </c>
      <c r="Z855" s="16">
        <f t="shared" si="165"/>
        <v>10.97109614813726</v>
      </c>
      <c r="AA855" s="16">
        <f t="shared" si="166"/>
        <v>0.2100492161928432</v>
      </c>
      <c r="AB855" s="16">
        <f t="shared" si="167"/>
        <v>5.0659808957678355E-5</v>
      </c>
      <c r="AC855" s="16">
        <f t="shared" si="168"/>
        <v>1.3010205792444189E-9</v>
      </c>
      <c r="AD855" s="17">
        <f t="shared" si="169"/>
        <v>3.1794250889020734E-15</v>
      </c>
    </row>
    <row r="856" spans="2:30" x14ac:dyDescent="0.25">
      <c r="B856" s="8">
        <v>849</v>
      </c>
      <c r="C856" s="9" t="s">
        <v>21</v>
      </c>
      <c r="D856" s="15">
        <f t="shared" si="158"/>
        <v>147.33846123111269</v>
      </c>
      <c r="E856" s="16">
        <f t="shared" si="159"/>
        <v>199.42752978732503</v>
      </c>
      <c r="F856" s="16">
        <f t="shared" si="160"/>
        <v>297.19419114257806</v>
      </c>
      <c r="G856" s="16">
        <f t="shared" si="161"/>
        <v>104.92256150768569</v>
      </c>
      <c r="H856" s="16">
        <f t="shared" si="162"/>
        <v>4.2370526495480618</v>
      </c>
      <c r="I856" s="17">
        <f t="shared" si="163"/>
        <v>1.8201219829714708E-2</v>
      </c>
      <c r="W856" s="8">
        <v>849</v>
      </c>
      <c r="X856" s="9" t="s">
        <v>22</v>
      </c>
      <c r="Y856" s="15">
        <f t="shared" si="164"/>
        <v>34.906895715408531</v>
      </c>
      <c r="Z856" s="16">
        <f t="shared" si="165"/>
        <v>11.190518071100005</v>
      </c>
      <c r="AA856" s="16">
        <f t="shared" si="166"/>
        <v>0.22055167700248537</v>
      </c>
      <c r="AB856" s="16">
        <f t="shared" si="167"/>
        <v>5.5725789853446197E-5</v>
      </c>
      <c r="AC856" s="16">
        <f t="shared" si="168"/>
        <v>1.4961736661310817E-9</v>
      </c>
      <c r="AD856" s="17">
        <f t="shared" si="169"/>
        <v>3.8153101066824881E-15</v>
      </c>
    </row>
    <row r="857" spans="2:30" x14ac:dyDescent="0.25">
      <c r="B857" s="8">
        <v>850</v>
      </c>
      <c r="C857" s="9" t="s">
        <v>21</v>
      </c>
      <c r="D857" s="15">
        <f t="shared" si="158"/>
        <v>145.86507661880157</v>
      </c>
      <c r="E857" s="16">
        <f t="shared" si="159"/>
        <v>195.43897919157851</v>
      </c>
      <c r="F857" s="16">
        <f t="shared" si="160"/>
        <v>282.33448158544917</v>
      </c>
      <c r="G857" s="16">
        <f t="shared" si="161"/>
        <v>94.430305356917117</v>
      </c>
      <c r="H857" s="16">
        <f t="shared" si="162"/>
        <v>3.6014947521158525</v>
      </c>
      <c r="I857" s="17">
        <f t="shared" si="163"/>
        <v>1.4560975863771766E-2</v>
      </c>
      <c r="W857" s="8">
        <v>850</v>
      </c>
      <c r="X857" s="9" t="s">
        <v>22</v>
      </c>
      <c r="Y857" s="15">
        <f t="shared" si="164"/>
        <v>35.255964672562619</v>
      </c>
      <c r="Z857" s="16">
        <f t="shared" si="165"/>
        <v>11.414328432522005</v>
      </c>
      <c r="AA857" s="16">
        <f t="shared" si="166"/>
        <v>0.23157926085260966</v>
      </c>
      <c r="AB857" s="16">
        <f t="shared" si="167"/>
        <v>6.1298368838790817E-5</v>
      </c>
      <c r="AC857" s="16">
        <f t="shared" si="168"/>
        <v>1.7205997160507439E-9</v>
      </c>
      <c r="AD857" s="17">
        <f t="shared" si="169"/>
        <v>4.5783721280189856E-15</v>
      </c>
    </row>
    <row r="858" spans="2:30" x14ac:dyDescent="0.25">
      <c r="B858" s="8">
        <v>851</v>
      </c>
      <c r="C858" s="9" t="s">
        <v>22</v>
      </c>
      <c r="D858" s="15">
        <f t="shared" si="158"/>
        <v>147.32372738498958</v>
      </c>
      <c r="E858" s="16">
        <f t="shared" si="159"/>
        <v>199.34775877541009</v>
      </c>
      <c r="F858" s="16">
        <f t="shared" si="160"/>
        <v>296.45120566472161</v>
      </c>
      <c r="G858" s="16">
        <f t="shared" si="161"/>
        <v>103.87333589260884</v>
      </c>
      <c r="H858" s="16">
        <f t="shared" si="162"/>
        <v>4.1417189649332302</v>
      </c>
      <c r="I858" s="17">
        <f t="shared" si="163"/>
        <v>1.7473171036526118E-2</v>
      </c>
      <c r="W858" s="8">
        <v>851</v>
      </c>
      <c r="X858" s="9" t="s">
        <v>22</v>
      </c>
      <c r="Y858" s="15">
        <f t="shared" si="164"/>
        <v>35.608524319288243</v>
      </c>
      <c r="Z858" s="16">
        <f t="shared" si="165"/>
        <v>11.642615001172446</v>
      </c>
      <c r="AA858" s="16">
        <f t="shared" si="166"/>
        <v>0.24315822389524014</v>
      </c>
      <c r="AB858" s="16">
        <f t="shared" si="167"/>
        <v>6.7428205722669903E-5</v>
      </c>
      <c r="AC858" s="16">
        <f t="shared" si="168"/>
        <v>1.9786896734583552E-9</v>
      </c>
      <c r="AD858" s="17">
        <f t="shared" si="169"/>
        <v>5.4940465536227822E-15</v>
      </c>
    </row>
    <row r="859" spans="2:30" x14ac:dyDescent="0.25">
      <c r="B859" s="8">
        <v>852</v>
      </c>
      <c r="C859" s="9" t="s">
        <v>22</v>
      </c>
      <c r="D859" s="15">
        <f t="shared" si="158"/>
        <v>148.79696465883947</v>
      </c>
      <c r="E859" s="16">
        <f t="shared" si="159"/>
        <v>203.33471395091829</v>
      </c>
      <c r="F859" s="16">
        <f t="shared" si="160"/>
        <v>311.27376594795771</v>
      </c>
      <c r="G859" s="16">
        <f t="shared" si="161"/>
        <v>114.26066948186973</v>
      </c>
      <c r="H859" s="16">
        <f t="shared" si="162"/>
        <v>4.7629768096732148</v>
      </c>
      <c r="I859" s="17">
        <f t="shared" si="163"/>
        <v>2.096780524383134E-2</v>
      </c>
      <c r="W859" s="8">
        <v>852</v>
      </c>
      <c r="X859" s="9" t="s">
        <v>22</v>
      </c>
      <c r="Y859" s="15">
        <f t="shared" si="164"/>
        <v>35.964609562481122</v>
      </c>
      <c r="Z859" s="16">
        <f t="shared" si="165"/>
        <v>11.875467301195895</v>
      </c>
      <c r="AA859" s="16">
        <f t="shared" si="166"/>
        <v>0.25531613509000217</v>
      </c>
      <c r="AB859" s="16">
        <f t="shared" si="167"/>
        <v>7.4171026294936896E-5</v>
      </c>
      <c r="AC859" s="16">
        <f t="shared" si="168"/>
        <v>2.2754931244771083E-9</v>
      </c>
      <c r="AD859" s="17">
        <f t="shared" si="169"/>
        <v>6.5928558643473387E-15</v>
      </c>
    </row>
    <row r="860" spans="2:30" x14ac:dyDescent="0.25">
      <c r="B860" s="8">
        <v>853</v>
      </c>
      <c r="C860" s="9" t="s">
        <v>22</v>
      </c>
      <c r="D860" s="15">
        <f t="shared" si="158"/>
        <v>150.28493430542787</v>
      </c>
      <c r="E860" s="16">
        <f t="shared" si="159"/>
        <v>207.40140822993666</v>
      </c>
      <c r="F860" s="16">
        <f t="shared" si="160"/>
        <v>326.83745424535562</v>
      </c>
      <c r="G860" s="16">
        <f t="shared" si="161"/>
        <v>125.68673643005671</v>
      </c>
      <c r="H860" s="16">
        <f t="shared" si="162"/>
        <v>5.4774233311241964</v>
      </c>
      <c r="I860" s="17">
        <f t="shared" si="163"/>
        <v>2.5161366292597607E-2</v>
      </c>
      <c r="W860" s="8">
        <v>853</v>
      </c>
      <c r="X860" s="9" t="s">
        <v>22</v>
      </c>
      <c r="Y860" s="15">
        <f t="shared" si="164"/>
        <v>36.324255658105933</v>
      </c>
      <c r="Z860" s="16">
        <f t="shared" si="165"/>
        <v>12.112976647219813</v>
      </c>
      <c r="AA860" s="16">
        <f t="shared" si="166"/>
        <v>0.26808194184450229</v>
      </c>
      <c r="AB860" s="16">
        <f t="shared" si="167"/>
        <v>8.1588128924430585E-5</v>
      </c>
      <c r="AC860" s="16">
        <f t="shared" si="168"/>
        <v>2.6168170931486743E-9</v>
      </c>
      <c r="AD860" s="17">
        <f t="shared" si="169"/>
        <v>7.9114270372168054E-15</v>
      </c>
    </row>
    <row r="861" spans="2:30" x14ac:dyDescent="0.25">
      <c r="B861" s="8">
        <v>854</v>
      </c>
      <c r="C861" s="9" t="s">
        <v>22</v>
      </c>
      <c r="D861" s="15">
        <f t="shared" si="158"/>
        <v>151.78778364848216</v>
      </c>
      <c r="E861" s="16">
        <f t="shared" si="159"/>
        <v>211.54943639453541</v>
      </c>
      <c r="F861" s="16">
        <f t="shared" si="160"/>
        <v>343.1793269576234</v>
      </c>
      <c r="G861" s="16">
        <f t="shared" si="161"/>
        <v>138.25541007306239</v>
      </c>
      <c r="H861" s="16">
        <f t="shared" si="162"/>
        <v>6.2990368307928257</v>
      </c>
      <c r="I861" s="17">
        <f t="shared" si="163"/>
        <v>3.0193639551117125E-2</v>
      </c>
      <c r="W861" s="8">
        <v>854</v>
      </c>
      <c r="X861" s="9" t="s">
        <v>22</v>
      </c>
      <c r="Y861" s="15">
        <f t="shared" si="164"/>
        <v>36.68749821468699</v>
      </c>
      <c r="Z861" s="16">
        <f t="shared" si="165"/>
        <v>12.35523618016421</v>
      </c>
      <c r="AA861" s="16">
        <f t="shared" si="166"/>
        <v>0.28148603893672741</v>
      </c>
      <c r="AB861" s="16">
        <f t="shared" si="167"/>
        <v>8.9746941816873653E-5</v>
      </c>
      <c r="AC861" s="16">
        <f t="shared" si="168"/>
        <v>3.0093396571209751E-9</v>
      </c>
      <c r="AD861" s="17">
        <f t="shared" si="169"/>
        <v>9.4937124446601656E-15</v>
      </c>
    </row>
    <row r="862" spans="2:30" x14ac:dyDescent="0.25">
      <c r="B862" s="8">
        <v>855</v>
      </c>
      <c r="C862" s="9" t="s">
        <v>22</v>
      </c>
      <c r="D862" s="15">
        <f t="shared" si="158"/>
        <v>153.30566148496698</v>
      </c>
      <c r="E862" s="16">
        <f t="shared" si="159"/>
        <v>215.78042512242612</v>
      </c>
      <c r="F862" s="16">
        <f t="shared" si="160"/>
        <v>360.33829330550458</v>
      </c>
      <c r="G862" s="16">
        <f t="shared" si="161"/>
        <v>152.08095108036864</v>
      </c>
      <c r="H862" s="16">
        <f t="shared" si="162"/>
        <v>7.2438923554117487</v>
      </c>
      <c r="I862" s="17">
        <f t="shared" si="163"/>
        <v>3.6232367461340551E-2</v>
      </c>
      <c r="W862" s="8">
        <v>855</v>
      </c>
      <c r="X862" s="9" t="s">
        <v>22</v>
      </c>
      <c r="Y862" s="15">
        <f t="shared" si="164"/>
        <v>37.054373196833858</v>
      </c>
      <c r="Z862" s="16">
        <f t="shared" si="165"/>
        <v>12.602340903767494</v>
      </c>
      <c r="AA862" s="16">
        <f t="shared" si="166"/>
        <v>0.29556034088356381</v>
      </c>
      <c r="AB862" s="16">
        <f t="shared" si="167"/>
        <v>9.8721635998561032E-5</v>
      </c>
      <c r="AC862" s="16">
        <f t="shared" si="168"/>
        <v>3.4607406056891212E-9</v>
      </c>
      <c r="AD862" s="17">
        <f t="shared" si="169"/>
        <v>1.1392454933592199E-14</v>
      </c>
    </row>
    <row r="863" spans="2:30" x14ac:dyDescent="0.25">
      <c r="B863" s="8">
        <v>856</v>
      </c>
      <c r="C863" s="9" t="s">
        <v>22</v>
      </c>
      <c r="D863" s="15">
        <f t="shared" si="158"/>
        <v>154.83871809981665</v>
      </c>
      <c r="E863" s="16">
        <f t="shared" si="159"/>
        <v>220.09603362487465</v>
      </c>
      <c r="F863" s="16">
        <f t="shared" si="160"/>
        <v>378.35520797077982</v>
      </c>
      <c r="G863" s="16">
        <f t="shared" si="161"/>
        <v>167.28904618840551</v>
      </c>
      <c r="H863" s="16">
        <f t="shared" si="162"/>
        <v>8.3304762087235105</v>
      </c>
      <c r="I863" s="17">
        <f t="shared" si="163"/>
        <v>4.3478840953608662E-2</v>
      </c>
      <c r="W863" s="8">
        <v>856</v>
      </c>
      <c r="X863" s="9" t="s">
        <v>22</v>
      </c>
      <c r="Y863" s="15">
        <f t="shared" si="164"/>
        <v>37.424916928802197</v>
      </c>
      <c r="Z863" s="16">
        <f t="shared" si="165"/>
        <v>12.854387721842844</v>
      </c>
      <c r="AA863" s="16">
        <f t="shared" si="166"/>
        <v>0.310338357927742</v>
      </c>
      <c r="AB863" s="16">
        <f t="shared" si="167"/>
        <v>1.0859379959841715E-4</v>
      </c>
      <c r="AC863" s="16">
        <f t="shared" si="168"/>
        <v>3.979851696542489E-9</v>
      </c>
      <c r="AD863" s="17">
        <f t="shared" si="169"/>
        <v>1.3670945920310638E-14</v>
      </c>
    </row>
    <row r="864" spans="2:30" x14ac:dyDescent="0.25">
      <c r="B864" s="8">
        <v>857</v>
      </c>
      <c r="C864" s="9" t="s">
        <v>21</v>
      </c>
      <c r="D864" s="15">
        <f t="shared" si="158"/>
        <v>153.29033091881848</v>
      </c>
      <c r="E864" s="16">
        <f t="shared" si="159"/>
        <v>215.69411295237714</v>
      </c>
      <c r="F864" s="16">
        <f t="shared" si="160"/>
        <v>359.43744757224079</v>
      </c>
      <c r="G864" s="16">
        <f t="shared" si="161"/>
        <v>150.56014156956496</v>
      </c>
      <c r="H864" s="16">
        <f t="shared" si="162"/>
        <v>7.0809047774149834</v>
      </c>
      <c r="I864" s="17">
        <f t="shared" si="163"/>
        <v>3.4783072762886932E-2</v>
      </c>
      <c r="W864" s="8">
        <v>857</v>
      </c>
      <c r="X864" s="9" t="s">
        <v>22</v>
      </c>
      <c r="Y864" s="15">
        <f t="shared" si="164"/>
        <v>37.799166098090218</v>
      </c>
      <c r="Z864" s="16">
        <f t="shared" si="165"/>
        <v>13.111475476279701</v>
      </c>
      <c r="AA864" s="16">
        <f t="shared" si="166"/>
        <v>0.3258552758241291</v>
      </c>
      <c r="AB864" s="16">
        <f t="shared" si="167"/>
        <v>1.1945317955825887E-4</v>
      </c>
      <c r="AC864" s="16">
        <f t="shared" si="168"/>
        <v>4.5768294510238623E-9</v>
      </c>
      <c r="AD864" s="17">
        <f t="shared" si="169"/>
        <v>1.6405135104372765E-14</v>
      </c>
    </row>
    <row r="865" spans="2:30" x14ac:dyDescent="0.25">
      <c r="B865" s="8">
        <v>858</v>
      </c>
      <c r="C865" s="9" t="s">
        <v>21</v>
      </c>
      <c r="D865" s="15">
        <f t="shared" si="158"/>
        <v>151.7574276096303</v>
      </c>
      <c r="E865" s="16">
        <f t="shared" si="159"/>
        <v>211.38023069332959</v>
      </c>
      <c r="F865" s="16">
        <f t="shared" si="160"/>
        <v>341.46557519362875</v>
      </c>
      <c r="G865" s="16">
        <f t="shared" si="161"/>
        <v>135.50412741260848</v>
      </c>
      <c r="H865" s="16">
        <f t="shared" si="162"/>
        <v>6.018769060802736</v>
      </c>
      <c r="I865" s="17">
        <f t="shared" si="163"/>
        <v>2.7826458210309546E-2</v>
      </c>
      <c r="W865" s="8">
        <v>858</v>
      </c>
      <c r="X865" s="9" t="s">
        <v>22</v>
      </c>
      <c r="Y865" s="15">
        <f t="shared" si="164"/>
        <v>38.177157759071122</v>
      </c>
      <c r="Z865" s="16">
        <f t="shared" si="165"/>
        <v>13.373704985805295</v>
      </c>
      <c r="AA865" s="16">
        <f t="shared" si="166"/>
        <v>0.34214803961533558</v>
      </c>
      <c r="AB865" s="16">
        <f t="shared" si="167"/>
        <v>1.3139849751408477E-4</v>
      </c>
      <c r="AC865" s="16">
        <f t="shared" si="168"/>
        <v>5.2633538686774413E-9</v>
      </c>
      <c r="AD865" s="17">
        <f t="shared" si="169"/>
        <v>1.9686162125247316E-14</v>
      </c>
    </row>
    <row r="866" spans="2:30" x14ac:dyDescent="0.25">
      <c r="B866" s="8">
        <v>859</v>
      </c>
      <c r="C866" s="9" t="s">
        <v>21</v>
      </c>
      <c r="D866" s="15">
        <f t="shared" si="158"/>
        <v>150.239853333534</v>
      </c>
      <c r="E866" s="16">
        <f t="shared" si="159"/>
        <v>207.152626079463</v>
      </c>
      <c r="F866" s="16">
        <f t="shared" si="160"/>
        <v>324.39229643394731</v>
      </c>
      <c r="G866" s="16">
        <f t="shared" si="161"/>
        <v>121.95371467134764</v>
      </c>
      <c r="H866" s="16">
        <f t="shared" si="162"/>
        <v>5.1159537016823258</v>
      </c>
      <c r="I866" s="17">
        <f t="shared" si="163"/>
        <v>2.2261166568247639E-2</v>
      </c>
      <c r="W866" s="8">
        <v>859</v>
      </c>
      <c r="X866" s="9" t="s">
        <v>22</v>
      </c>
      <c r="Y866" s="15">
        <f t="shared" si="164"/>
        <v>38.558929336661834</v>
      </c>
      <c r="Z866" s="16">
        <f t="shared" si="165"/>
        <v>13.641179085521401</v>
      </c>
      <c r="AA866" s="16">
        <f t="shared" si="166"/>
        <v>0.35925544159610234</v>
      </c>
      <c r="AB866" s="16">
        <f t="shared" si="167"/>
        <v>1.4453834726549326E-4</v>
      </c>
      <c r="AC866" s="16">
        <f t="shared" si="168"/>
        <v>6.0528569489790569E-9</v>
      </c>
      <c r="AD866" s="17">
        <f t="shared" si="169"/>
        <v>2.362339455029678E-14</v>
      </c>
    </row>
    <row r="867" spans="2:30" x14ac:dyDescent="0.25">
      <c r="B867" s="8">
        <v>860</v>
      </c>
      <c r="C867" s="9" t="s">
        <v>22</v>
      </c>
      <c r="D867" s="15">
        <f t="shared" si="158"/>
        <v>151.74225186686934</v>
      </c>
      <c r="E867" s="16">
        <f t="shared" si="159"/>
        <v>211.29567860105226</v>
      </c>
      <c r="F867" s="16">
        <f t="shared" si="160"/>
        <v>340.61191125564471</v>
      </c>
      <c r="G867" s="16">
        <f t="shared" si="161"/>
        <v>134.1490861384824</v>
      </c>
      <c r="H867" s="16">
        <f t="shared" si="162"/>
        <v>5.8833467569346745</v>
      </c>
      <c r="I867" s="17">
        <f t="shared" si="163"/>
        <v>2.6713399881897165E-2</v>
      </c>
      <c r="W867" s="8">
        <v>860</v>
      </c>
      <c r="X867" s="9" t="s">
        <v>22</v>
      </c>
      <c r="Y867" s="15">
        <f t="shared" si="164"/>
        <v>38.944518630028455</v>
      </c>
      <c r="Z867" s="16">
        <f t="shared" si="165"/>
        <v>13.914002667231829</v>
      </c>
      <c r="AA867" s="16">
        <f t="shared" si="166"/>
        <v>0.37721821367590747</v>
      </c>
      <c r="AB867" s="16">
        <f t="shared" si="167"/>
        <v>1.5899218199204261E-4</v>
      </c>
      <c r="AC867" s="16">
        <f t="shared" si="168"/>
        <v>6.960785491325915E-9</v>
      </c>
      <c r="AD867" s="17">
        <f t="shared" si="169"/>
        <v>2.8348073460356133E-14</v>
      </c>
    </row>
    <row r="868" spans="2:30" x14ac:dyDescent="0.25">
      <c r="B868" s="8">
        <v>861</v>
      </c>
      <c r="C868" s="9" t="s">
        <v>22</v>
      </c>
      <c r="D868" s="15">
        <f t="shared" si="158"/>
        <v>153.25967438553803</v>
      </c>
      <c r="E868" s="16">
        <f t="shared" si="159"/>
        <v>215.52159217307332</v>
      </c>
      <c r="F868" s="16">
        <f t="shared" si="160"/>
        <v>357.64250681842697</v>
      </c>
      <c r="G868" s="16">
        <f t="shared" si="161"/>
        <v>147.56399475233064</v>
      </c>
      <c r="H868" s="16">
        <f t="shared" si="162"/>
        <v>6.7658487704748751</v>
      </c>
      <c r="I868" s="17">
        <f t="shared" si="163"/>
        <v>3.2056079858276597E-2</v>
      </c>
      <c r="W868" s="8">
        <v>861</v>
      </c>
      <c r="X868" s="9" t="s">
        <v>22</v>
      </c>
      <c r="Y868" s="15">
        <f t="shared" si="164"/>
        <v>39.33396381632874</v>
      </c>
      <c r="Z868" s="16">
        <f t="shared" si="165"/>
        <v>14.192282720576467</v>
      </c>
      <c r="AA868" s="16">
        <f t="shared" si="166"/>
        <v>0.39607912435970288</v>
      </c>
      <c r="AB868" s="16">
        <f t="shared" si="167"/>
        <v>1.7489140019124688E-4</v>
      </c>
      <c r="AC868" s="16">
        <f t="shared" si="168"/>
        <v>8.0049033150248013E-9</v>
      </c>
      <c r="AD868" s="17">
        <f t="shared" si="169"/>
        <v>3.4017688152427361E-14</v>
      </c>
    </row>
    <row r="869" spans="2:30" x14ac:dyDescent="0.25">
      <c r="B869" s="8">
        <v>862</v>
      </c>
      <c r="C869" s="9" t="s">
        <v>22</v>
      </c>
      <c r="D869" s="15">
        <f t="shared" si="158"/>
        <v>154.79227112939341</v>
      </c>
      <c r="E869" s="16">
        <f t="shared" si="159"/>
        <v>219.83202401653477</v>
      </c>
      <c r="F869" s="16">
        <f t="shared" si="160"/>
        <v>375.52463215934836</v>
      </c>
      <c r="G869" s="16">
        <f t="shared" si="161"/>
        <v>162.32039422756372</v>
      </c>
      <c r="H869" s="16">
        <f t="shared" si="162"/>
        <v>7.7807260860461058</v>
      </c>
      <c r="I869" s="17">
        <f t="shared" si="163"/>
        <v>3.8467295829931913E-2</v>
      </c>
      <c r="W869" s="8">
        <v>862</v>
      </c>
      <c r="X869" s="9" t="s">
        <v>22</v>
      </c>
      <c r="Y869" s="15">
        <f t="shared" si="164"/>
        <v>39.727303454492031</v>
      </c>
      <c r="Z869" s="16">
        <f t="shared" si="165"/>
        <v>14.476128374987995</v>
      </c>
      <c r="AA869" s="16">
        <f t="shared" si="166"/>
        <v>0.41588308057768802</v>
      </c>
      <c r="AB869" s="16">
        <f t="shared" si="167"/>
        <v>1.9238054021037158E-4</v>
      </c>
      <c r="AC869" s="16">
        <f t="shared" si="168"/>
        <v>9.2056388122785206E-9</v>
      </c>
      <c r="AD869" s="17">
        <f t="shared" si="169"/>
        <v>4.0821225782912834E-14</v>
      </c>
    </row>
    <row r="870" spans="2:30" x14ac:dyDescent="0.25">
      <c r="B870" s="8">
        <v>863</v>
      </c>
      <c r="C870" s="9" t="s">
        <v>22</v>
      </c>
      <c r="D870" s="15">
        <f t="shared" si="158"/>
        <v>156.34019384068733</v>
      </c>
      <c r="E870" s="16">
        <f t="shared" si="159"/>
        <v>224.22866449686546</v>
      </c>
      <c r="F870" s="16">
        <f t="shared" si="160"/>
        <v>394.30086376731578</v>
      </c>
      <c r="G870" s="16">
        <f t="shared" si="161"/>
        <v>178.55243365032013</v>
      </c>
      <c r="H870" s="16">
        <f t="shared" si="162"/>
        <v>8.9478349989530201</v>
      </c>
      <c r="I870" s="17">
        <f t="shared" si="163"/>
        <v>4.6160754995918298E-2</v>
      </c>
      <c r="W870" s="8">
        <v>863</v>
      </c>
      <c r="X870" s="9" t="s">
        <v>22</v>
      </c>
      <c r="Y870" s="15">
        <f t="shared" si="164"/>
        <v>40.124576489036954</v>
      </c>
      <c r="Z870" s="16">
        <f t="shared" si="165"/>
        <v>14.765650942487756</v>
      </c>
      <c r="AA870" s="16">
        <f t="shared" si="166"/>
        <v>0.43667723460657243</v>
      </c>
      <c r="AB870" s="16">
        <f t="shared" si="167"/>
        <v>2.1161859423140874E-4</v>
      </c>
      <c r="AC870" s="16">
        <f t="shared" si="168"/>
        <v>1.0586484634120297E-8</v>
      </c>
      <c r="AD870" s="17">
        <f t="shared" si="169"/>
        <v>4.89854709394954E-14</v>
      </c>
    </row>
    <row r="871" spans="2:30" x14ac:dyDescent="0.25">
      <c r="B871" s="8">
        <v>864</v>
      </c>
      <c r="C871" s="9" t="s">
        <v>22</v>
      </c>
      <c r="D871" s="15">
        <f t="shared" si="158"/>
        <v>157.90359577909422</v>
      </c>
      <c r="E871" s="16">
        <f t="shared" si="159"/>
        <v>228.71323778680278</v>
      </c>
      <c r="F871" s="16">
        <f t="shared" si="160"/>
        <v>414.0159069556816</v>
      </c>
      <c r="G871" s="16">
        <f t="shared" si="161"/>
        <v>196.40767701535216</v>
      </c>
      <c r="H871" s="16">
        <f t="shared" si="162"/>
        <v>10.290010248795973</v>
      </c>
      <c r="I871" s="17">
        <f t="shared" si="163"/>
        <v>5.5392905995101958E-2</v>
      </c>
      <c r="W871" s="8">
        <v>864</v>
      </c>
      <c r="X871" s="9" t="s">
        <v>22</v>
      </c>
      <c r="Y871" s="15">
        <f t="shared" si="164"/>
        <v>40.525822253927323</v>
      </c>
      <c r="Z871" s="16">
        <f t="shared" si="165"/>
        <v>15.060963961337512</v>
      </c>
      <c r="AA871" s="16">
        <f t="shared" si="166"/>
        <v>0.45851109633690107</v>
      </c>
      <c r="AB871" s="16">
        <f t="shared" si="167"/>
        <v>2.3278045365454964E-4</v>
      </c>
      <c r="AC871" s="16">
        <f t="shared" si="168"/>
        <v>1.217445732923834E-8</v>
      </c>
      <c r="AD871" s="17">
        <f t="shared" si="169"/>
        <v>5.8782565127394475E-14</v>
      </c>
    </row>
    <row r="872" spans="2:30" x14ac:dyDescent="0.25">
      <c r="B872" s="8">
        <v>865</v>
      </c>
      <c r="C872" s="9" t="s">
        <v>22</v>
      </c>
      <c r="D872" s="15">
        <f t="shared" si="158"/>
        <v>159.48263173688517</v>
      </c>
      <c r="E872" s="16">
        <f t="shared" si="159"/>
        <v>233.28750254253885</v>
      </c>
      <c r="F872" s="16">
        <f t="shared" si="160"/>
        <v>434.71670230346569</v>
      </c>
      <c r="G872" s="16">
        <f t="shared" si="161"/>
        <v>216.04844471688739</v>
      </c>
      <c r="H872" s="16">
        <f t="shared" si="162"/>
        <v>11.833511786115368</v>
      </c>
      <c r="I872" s="17">
        <f t="shared" si="163"/>
        <v>6.6471487194122353E-2</v>
      </c>
      <c r="W872" s="8">
        <v>865</v>
      </c>
      <c r="X872" s="9" t="s">
        <v>22</v>
      </c>
      <c r="Y872" s="15">
        <f t="shared" si="164"/>
        <v>40.931080476466597</v>
      </c>
      <c r="Z872" s="16">
        <f t="shared" si="165"/>
        <v>15.362183240564262</v>
      </c>
      <c r="AA872" s="16">
        <f t="shared" si="166"/>
        <v>0.48143665115374612</v>
      </c>
      <c r="AB872" s="16">
        <f t="shared" si="167"/>
        <v>2.5605849902000461E-4</v>
      </c>
      <c r="AC872" s="16">
        <f t="shared" si="168"/>
        <v>1.4000625928624091E-8</v>
      </c>
      <c r="AD872" s="17">
        <f t="shared" si="169"/>
        <v>7.0539078152873365E-14</v>
      </c>
    </row>
    <row r="873" spans="2:30" x14ac:dyDescent="0.25">
      <c r="B873" s="8">
        <v>866</v>
      </c>
      <c r="C873" s="9" t="s">
        <v>21</v>
      </c>
      <c r="D873" s="15">
        <f t="shared" si="158"/>
        <v>157.88780541951633</v>
      </c>
      <c r="E873" s="16">
        <f t="shared" si="159"/>
        <v>228.62175249168806</v>
      </c>
      <c r="F873" s="16">
        <f t="shared" si="160"/>
        <v>412.98086718829239</v>
      </c>
      <c r="G873" s="16">
        <f t="shared" si="161"/>
        <v>194.44360024519867</v>
      </c>
      <c r="H873" s="16">
        <f t="shared" si="162"/>
        <v>10.058485018198063</v>
      </c>
      <c r="I873" s="17">
        <f t="shared" si="163"/>
        <v>5.3177189755297886E-2</v>
      </c>
      <c r="W873" s="8">
        <v>866</v>
      </c>
      <c r="X873" s="9" t="s">
        <v>22</v>
      </c>
      <c r="Y873" s="15">
        <f t="shared" si="164"/>
        <v>41.340391281231263</v>
      </c>
      <c r="Z873" s="16">
        <f t="shared" si="165"/>
        <v>15.669426905375547</v>
      </c>
      <c r="AA873" s="16">
        <f t="shared" si="166"/>
        <v>0.50550848371143342</v>
      </c>
      <c r="AB873" s="16">
        <f t="shared" si="167"/>
        <v>2.816643489220051E-4</v>
      </c>
      <c r="AC873" s="16">
        <f t="shared" si="168"/>
        <v>1.6100719817917705E-8</v>
      </c>
      <c r="AD873" s="17">
        <f t="shared" si="169"/>
        <v>8.464689378344804E-14</v>
      </c>
    </row>
    <row r="874" spans="2:30" x14ac:dyDescent="0.25">
      <c r="B874" s="8">
        <v>867</v>
      </c>
      <c r="C874" s="9" t="s">
        <v>21</v>
      </c>
      <c r="D874" s="15">
        <f t="shared" si="158"/>
        <v>156.30892736532115</v>
      </c>
      <c r="E874" s="16">
        <f t="shared" si="159"/>
        <v>224.0493174418543</v>
      </c>
      <c r="F874" s="16">
        <f t="shared" si="160"/>
        <v>392.33182382887776</v>
      </c>
      <c r="G874" s="16">
        <f t="shared" si="161"/>
        <v>174.99924022067881</v>
      </c>
      <c r="H874" s="16">
        <f t="shared" si="162"/>
        <v>8.5497122654683526</v>
      </c>
      <c r="I874" s="17">
        <f t="shared" si="163"/>
        <v>4.2541751804238311E-2</v>
      </c>
      <c r="W874" s="8">
        <v>867</v>
      </c>
      <c r="X874" s="9" t="s">
        <v>22</v>
      </c>
      <c r="Y874" s="15">
        <f t="shared" si="164"/>
        <v>41.753795194043576</v>
      </c>
      <c r="Z874" s="16">
        <f t="shared" si="165"/>
        <v>15.982815443483057</v>
      </c>
      <c r="AA874" s="16">
        <f t="shared" si="166"/>
        <v>0.53078390789700514</v>
      </c>
      <c r="AB874" s="16">
        <f t="shared" si="167"/>
        <v>3.0983078381420563E-4</v>
      </c>
      <c r="AC874" s="16">
        <f t="shared" si="168"/>
        <v>1.8515827790605359E-8</v>
      </c>
      <c r="AD874" s="17">
        <f t="shared" si="169"/>
        <v>1.0157627254013764E-13</v>
      </c>
    </row>
    <row r="875" spans="2:30" x14ac:dyDescent="0.25">
      <c r="B875" s="8">
        <v>868</v>
      </c>
      <c r="C875" s="9" t="s">
        <v>21</v>
      </c>
      <c r="D875" s="15">
        <f t="shared" si="158"/>
        <v>154.74583809166793</v>
      </c>
      <c r="E875" s="16">
        <f t="shared" si="159"/>
        <v>219.56833109301721</v>
      </c>
      <c r="F875" s="16">
        <f t="shared" si="160"/>
        <v>372.71523263743387</v>
      </c>
      <c r="G875" s="16">
        <f t="shared" si="161"/>
        <v>157.49931619861093</v>
      </c>
      <c r="H875" s="16">
        <f t="shared" si="162"/>
        <v>7.2672554256480995</v>
      </c>
      <c r="I875" s="17">
        <f t="shared" si="163"/>
        <v>3.4033401443390648E-2</v>
      </c>
      <c r="W875" s="8">
        <v>868</v>
      </c>
      <c r="X875" s="9" t="s">
        <v>22</v>
      </c>
      <c r="Y875" s="15">
        <f t="shared" si="164"/>
        <v>42.171333145984015</v>
      </c>
      <c r="Z875" s="16">
        <f t="shared" si="165"/>
        <v>16.302471752352719</v>
      </c>
      <c r="AA875" s="16">
        <f t="shared" si="166"/>
        <v>0.55732310329185542</v>
      </c>
      <c r="AB875" s="16">
        <f t="shared" si="167"/>
        <v>3.4081386219562623E-4</v>
      </c>
      <c r="AC875" s="16">
        <f t="shared" si="168"/>
        <v>2.1293201959196162E-8</v>
      </c>
      <c r="AD875" s="17">
        <f t="shared" si="169"/>
        <v>1.2189152704816515E-13</v>
      </c>
    </row>
    <row r="876" spans="2:30" x14ac:dyDescent="0.25">
      <c r="B876" s="8">
        <v>869</v>
      </c>
      <c r="C876" s="9" t="s">
        <v>22</v>
      </c>
      <c r="D876" s="15">
        <f t="shared" si="158"/>
        <v>156.29329647258461</v>
      </c>
      <c r="E876" s="16">
        <f t="shared" si="159"/>
        <v>223.95969771487756</v>
      </c>
      <c r="F876" s="16">
        <f t="shared" si="160"/>
        <v>391.3509942693056</v>
      </c>
      <c r="G876" s="16">
        <f t="shared" si="161"/>
        <v>173.24924781847204</v>
      </c>
      <c r="H876" s="16">
        <f t="shared" si="162"/>
        <v>8.3573437394953132</v>
      </c>
      <c r="I876" s="17">
        <f t="shared" si="163"/>
        <v>4.0840081732068774E-2</v>
      </c>
      <c r="W876" s="8">
        <v>869</v>
      </c>
      <c r="X876" s="9" t="s">
        <v>22</v>
      </c>
      <c r="Y876" s="15">
        <f t="shared" si="164"/>
        <v>42.593046477443856</v>
      </c>
      <c r="Z876" s="16">
        <f t="shared" si="165"/>
        <v>16.628521187399773</v>
      </c>
      <c r="AA876" s="16">
        <f t="shared" si="166"/>
        <v>0.5851892584564482</v>
      </c>
      <c r="AB876" s="16">
        <f t="shared" si="167"/>
        <v>3.748952484151889E-4</v>
      </c>
      <c r="AC876" s="16">
        <f t="shared" si="168"/>
        <v>2.4487182253075585E-8</v>
      </c>
      <c r="AD876" s="17">
        <f t="shared" si="169"/>
        <v>1.4626983245779817E-13</v>
      </c>
    </row>
    <row r="877" spans="2:30" x14ac:dyDescent="0.25">
      <c r="B877" s="8">
        <v>870</v>
      </c>
      <c r="C877" s="9" t="s">
        <v>21</v>
      </c>
      <c r="D877" s="15">
        <f t="shared" si="158"/>
        <v>154.73036350785875</v>
      </c>
      <c r="E877" s="16">
        <f t="shared" si="159"/>
        <v>219.48050376058001</v>
      </c>
      <c r="F877" s="16">
        <f t="shared" si="160"/>
        <v>371.78344455584028</v>
      </c>
      <c r="G877" s="16">
        <f t="shared" si="161"/>
        <v>155.92432303662486</v>
      </c>
      <c r="H877" s="16">
        <f t="shared" si="162"/>
        <v>7.1037421785710162</v>
      </c>
      <c r="I877" s="17">
        <f t="shared" si="163"/>
        <v>3.2672065385655022E-2</v>
      </c>
      <c r="W877" s="8">
        <v>870</v>
      </c>
      <c r="X877" s="9" t="s">
        <v>22</v>
      </c>
      <c r="Y877" s="15">
        <f t="shared" si="164"/>
        <v>43.018976942218295</v>
      </c>
      <c r="Z877" s="16">
        <f t="shared" si="165"/>
        <v>16.961091611147769</v>
      </c>
      <c r="AA877" s="16">
        <f t="shared" si="166"/>
        <v>0.61444872137927065</v>
      </c>
      <c r="AB877" s="16">
        <f t="shared" si="167"/>
        <v>4.1238477325670781E-4</v>
      </c>
      <c r="AC877" s="16">
        <f t="shared" si="168"/>
        <v>2.8160259591036921E-8</v>
      </c>
      <c r="AD877" s="17">
        <f t="shared" si="169"/>
        <v>1.755237989493578E-13</v>
      </c>
    </row>
    <row r="878" spans="2:30" x14ac:dyDescent="0.25">
      <c r="B878" s="8">
        <v>871</v>
      </c>
      <c r="C878" s="9" t="s">
        <v>22</v>
      </c>
      <c r="D878" s="15">
        <f t="shared" si="158"/>
        <v>156.27766714293733</v>
      </c>
      <c r="E878" s="16">
        <f t="shared" si="159"/>
        <v>223.87011383579161</v>
      </c>
      <c r="F878" s="16">
        <f t="shared" si="160"/>
        <v>390.37261678363228</v>
      </c>
      <c r="G878" s="16">
        <f t="shared" si="161"/>
        <v>171.51675534028735</v>
      </c>
      <c r="H878" s="16">
        <f t="shared" si="162"/>
        <v>8.1693035053566678</v>
      </c>
      <c r="I878" s="17">
        <f t="shared" si="163"/>
        <v>3.9206478462786028E-2</v>
      </c>
      <c r="W878" s="8">
        <v>871</v>
      </c>
      <c r="X878" s="9" t="s">
        <v>22</v>
      </c>
      <c r="Y878" s="15">
        <f t="shared" si="164"/>
        <v>43.44916671164048</v>
      </c>
      <c r="Z878" s="16">
        <f t="shared" si="165"/>
        <v>17.300313443370726</v>
      </c>
      <c r="AA878" s="16">
        <f t="shared" si="166"/>
        <v>0.64517115744823417</v>
      </c>
      <c r="AB878" s="16">
        <f t="shared" si="167"/>
        <v>4.5362325058237864E-4</v>
      </c>
      <c r="AC878" s="16">
        <f t="shared" si="168"/>
        <v>3.2384298529692454E-8</v>
      </c>
      <c r="AD878" s="17">
        <f t="shared" si="169"/>
        <v>2.1062855873922936E-13</v>
      </c>
    </row>
    <row r="879" spans="2:30" x14ac:dyDescent="0.25">
      <c r="B879" s="8">
        <v>872</v>
      </c>
      <c r="C879" s="9" t="s">
        <v>22</v>
      </c>
      <c r="D879" s="15">
        <f t="shared" si="158"/>
        <v>157.84044381436669</v>
      </c>
      <c r="E879" s="16">
        <f t="shared" si="159"/>
        <v>228.34751611250746</v>
      </c>
      <c r="F879" s="16">
        <f t="shared" si="160"/>
        <v>409.89124762281392</v>
      </c>
      <c r="G879" s="16">
        <f t="shared" si="161"/>
        <v>188.6684308743161</v>
      </c>
      <c r="H879" s="16">
        <f t="shared" si="162"/>
        <v>9.394699031160167</v>
      </c>
      <c r="I879" s="17">
        <f t="shared" si="163"/>
        <v>4.7047774155343232E-2</v>
      </c>
      <c r="W879" s="8">
        <v>872</v>
      </c>
      <c r="X879" s="9" t="s">
        <v>22</v>
      </c>
      <c r="Y879" s="15">
        <f t="shared" si="164"/>
        <v>43.883658378756884</v>
      </c>
      <c r="Z879" s="16">
        <f t="shared" si="165"/>
        <v>17.646319712238142</v>
      </c>
      <c r="AA879" s="16">
        <f t="shared" si="166"/>
        <v>0.67742971532064589</v>
      </c>
      <c r="AB879" s="16">
        <f t="shared" si="167"/>
        <v>4.9898557564061652E-4</v>
      </c>
      <c r="AC879" s="16">
        <f t="shared" si="168"/>
        <v>3.7241943309146322E-8</v>
      </c>
      <c r="AD879" s="17">
        <f t="shared" si="169"/>
        <v>2.5275427048707525E-13</v>
      </c>
    </row>
    <row r="880" spans="2:30" x14ac:dyDescent="0.25">
      <c r="B880" s="8">
        <v>873</v>
      </c>
      <c r="C880" s="9" t="s">
        <v>22</v>
      </c>
      <c r="D880" s="15">
        <f t="shared" si="158"/>
        <v>159.41884825251037</v>
      </c>
      <c r="E880" s="16">
        <f t="shared" si="159"/>
        <v>232.91446643475763</v>
      </c>
      <c r="F880" s="16">
        <f t="shared" si="160"/>
        <v>430.38581000395465</v>
      </c>
      <c r="G880" s="16">
        <f t="shared" si="161"/>
        <v>207.53527396174772</v>
      </c>
      <c r="H880" s="16">
        <f t="shared" si="162"/>
        <v>10.803903885834192</v>
      </c>
      <c r="I880" s="17">
        <f t="shared" si="163"/>
        <v>5.6457328986411877E-2</v>
      </c>
      <c r="W880" s="8">
        <v>873</v>
      </c>
      <c r="X880" s="9" t="s">
        <v>22</v>
      </c>
      <c r="Y880" s="15">
        <f t="shared" si="164"/>
        <v>44.322494962544454</v>
      </c>
      <c r="Z880" s="16">
        <f t="shared" si="165"/>
        <v>17.999246106482907</v>
      </c>
      <c r="AA880" s="16">
        <f t="shared" si="166"/>
        <v>0.71130120108667816</v>
      </c>
      <c r="AB880" s="16">
        <f t="shared" si="167"/>
        <v>5.4888413320467822E-4</v>
      </c>
      <c r="AC880" s="16">
        <f t="shared" si="168"/>
        <v>4.2828234805518268E-8</v>
      </c>
      <c r="AD880" s="17">
        <f t="shared" si="169"/>
        <v>3.0330512458449029E-13</v>
      </c>
    </row>
    <row r="881" spans="2:30" x14ac:dyDescent="0.25">
      <c r="B881" s="8">
        <v>874</v>
      </c>
      <c r="C881" s="9" t="s">
        <v>21</v>
      </c>
      <c r="D881" s="15">
        <f t="shared" si="158"/>
        <v>157.82465976998526</v>
      </c>
      <c r="E881" s="16">
        <f t="shared" si="159"/>
        <v>228.25617710606247</v>
      </c>
      <c r="F881" s="16">
        <f t="shared" si="160"/>
        <v>408.86651950375688</v>
      </c>
      <c r="G881" s="16">
        <f t="shared" si="161"/>
        <v>186.78174656557294</v>
      </c>
      <c r="H881" s="16">
        <f t="shared" si="162"/>
        <v>9.1833183029590622</v>
      </c>
      <c r="I881" s="17">
        <f t="shared" si="163"/>
        <v>4.5165863189129504E-2</v>
      </c>
      <c r="W881" s="8">
        <v>874</v>
      </c>
      <c r="X881" s="9" t="s">
        <v>22</v>
      </c>
      <c r="Y881" s="15">
        <f t="shared" si="164"/>
        <v>44.765719912169899</v>
      </c>
      <c r="Z881" s="16">
        <f t="shared" si="165"/>
        <v>18.359231028612566</v>
      </c>
      <c r="AA881" s="16">
        <f t="shared" si="166"/>
        <v>0.74686626114101207</v>
      </c>
      <c r="AB881" s="16">
        <f t="shared" si="167"/>
        <v>6.0377254652514614E-4</v>
      </c>
      <c r="AC881" s="16">
        <f t="shared" si="168"/>
        <v>4.9252470026346001E-8</v>
      </c>
      <c r="AD881" s="17">
        <f t="shared" si="169"/>
        <v>3.6396614950138832E-13</v>
      </c>
    </row>
    <row r="882" spans="2:30" x14ac:dyDescent="0.25">
      <c r="B882" s="8">
        <v>875</v>
      </c>
      <c r="C882" s="9" t="s">
        <v>21</v>
      </c>
      <c r="D882" s="15">
        <f t="shared" si="158"/>
        <v>156.2464131722854</v>
      </c>
      <c r="E882" s="16">
        <f t="shared" si="159"/>
        <v>223.69105356394121</v>
      </c>
      <c r="F882" s="16">
        <f t="shared" si="160"/>
        <v>388.42319352856902</v>
      </c>
      <c r="G882" s="16">
        <f t="shared" si="161"/>
        <v>168.10357190901564</v>
      </c>
      <c r="H882" s="16">
        <f t="shared" si="162"/>
        <v>7.8058205575152027</v>
      </c>
      <c r="I882" s="17">
        <f t="shared" si="163"/>
        <v>3.6132690551303602E-2</v>
      </c>
      <c r="W882" s="8">
        <v>875</v>
      </c>
      <c r="X882" s="9" t="s">
        <v>22</v>
      </c>
      <c r="Y882" s="15">
        <f t="shared" si="164"/>
        <v>45.213377111291599</v>
      </c>
      <c r="Z882" s="16">
        <f t="shared" si="165"/>
        <v>18.726415649184819</v>
      </c>
      <c r="AA882" s="16">
        <f t="shared" si="166"/>
        <v>0.7842095741980627</v>
      </c>
      <c r="AB882" s="16">
        <f t="shared" si="167"/>
        <v>6.6414980117766084E-4</v>
      </c>
      <c r="AC882" s="16">
        <f t="shared" si="168"/>
        <v>5.6640340530297899E-8</v>
      </c>
      <c r="AD882" s="17">
        <f t="shared" si="169"/>
        <v>4.3675937940166598E-13</v>
      </c>
    </row>
    <row r="883" spans="2:30" x14ac:dyDescent="0.25">
      <c r="B883" s="8">
        <v>876</v>
      </c>
      <c r="C883" s="9" t="s">
        <v>21</v>
      </c>
      <c r="D883" s="15">
        <f t="shared" si="158"/>
        <v>154.68394904056254</v>
      </c>
      <c r="E883" s="16">
        <f t="shared" si="159"/>
        <v>219.21723249266239</v>
      </c>
      <c r="F883" s="16">
        <f t="shared" si="160"/>
        <v>369.00203385214053</v>
      </c>
      <c r="G883" s="16">
        <f t="shared" si="161"/>
        <v>151.29321471811409</v>
      </c>
      <c r="H883" s="16">
        <f t="shared" si="162"/>
        <v>6.6349474738879222</v>
      </c>
      <c r="I883" s="17">
        <f t="shared" si="163"/>
        <v>2.8906152441042884E-2</v>
      </c>
      <c r="W883" s="8">
        <v>876</v>
      </c>
      <c r="X883" s="9" t="s">
        <v>22</v>
      </c>
      <c r="Y883" s="15">
        <f t="shared" si="164"/>
        <v>45.665510882404519</v>
      </c>
      <c r="Z883" s="16">
        <f t="shared" si="165"/>
        <v>19.100943962168515</v>
      </c>
      <c r="AA883" s="16">
        <f t="shared" si="166"/>
        <v>0.82342005290796583</v>
      </c>
      <c r="AB883" s="16">
        <f t="shared" si="167"/>
        <v>7.3056478129542696E-4</v>
      </c>
      <c r="AC883" s="16">
        <f t="shared" si="168"/>
        <v>6.5136391609842583E-8</v>
      </c>
      <c r="AD883" s="17">
        <f t="shared" si="169"/>
        <v>5.2411125528199915E-13</v>
      </c>
    </row>
    <row r="884" spans="2:30" x14ac:dyDescent="0.25">
      <c r="B884" s="8">
        <v>877</v>
      </c>
      <c r="C884" s="9" t="s">
        <v>22</v>
      </c>
      <c r="D884" s="15">
        <f t="shared" si="158"/>
        <v>156.23078853096817</v>
      </c>
      <c r="E884" s="16">
        <f t="shared" si="159"/>
        <v>223.60157714251565</v>
      </c>
      <c r="F884" s="16">
        <f t="shared" si="160"/>
        <v>387.45213554474759</v>
      </c>
      <c r="G884" s="16">
        <f t="shared" si="161"/>
        <v>166.42253618992549</v>
      </c>
      <c r="H884" s="16">
        <f t="shared" si="162"/>
        <v>7.6301895949711103</v>
      </c>
      <c r="I884" s="17">
        <f t="shared" si="163"/>
        <v>3.4687382929251456E-2</v>
      </c>
      <c r="W884" s="8">
        <v>877</v>
      </c>
      <c r="X884" s="9" t="s">
        <v>22</v>
      </c>
      <c r="Y884" s="15">
        <f t="shared" si="164"/>
        <v>46.122165991228563</v>
      </c>
      <c r="Z884" s="16">
        <f t="shared" si="165"/>
        <v>19.482962841411887</v>
      </c>
      <c r="AA884" s="16">
        <f t="shared" si="166"/>
        <v>0.86459105555336413</v>
      </c>
      <c r="AB884" s="16">
        <f t="shared" si="167"/>
        <v>8.036212594249697E-4</v>
      </c>
      <c r="AC884" s="16">
        <f t="shared" si="168"/>
        <v>7.4906850351318967E-8</v>
      </c>
      <c r="AD884" s="17">
        <f t="shared" si="169"/>
        <v>6.28933506338399E-13</v>
      </c>
    </row>
    <row r="885" spans="2:30" x14ac:dyDescent="0.25">
      <c r="B885" s="8">
        <v>878</v>
      </c>
      <c r="C885" s="9" t="s">
        <v>21</v>
      </c>
      <c r="D885" s="15">
        <f t="shared" si="158"/>
        <v>154.66848064565849</v>
      </c>
      <c r="E885" s="16">
        <f t="shared" si="159"/>
        <v>219.12954559966533</v>
      </c>
      <c r="F885" s="16">
        <f t="shared" si="160"/>
        <v>368.07952876751017</v>
      </c>
      <c r="G885" s="16">
        <f t="shared" si="161"/>
        <v>149.78028257093294</v>
      </c>
      <c r="H885" s="16">
        <f t="shared" si="162"/>
        <v>6.4856611557254435</v>
      </c>
      <c r="I885" s="17">
        <f t="shared" si="163"/>
        <v>2.7749906343401166E-2</v>
      </c>
      <c r="W885" s="8">
        <v>878</v>
      </c>
      <c r="X885" s="9" t="s">
        <v>22</v>
      </c>
      <c r="Y885" s="15">
        <f t="shared" si="164"/>
        <v>46.583387651140846</v>
      </c>
      <c r="Z885" s="16">
        <f t="shared" si="165"/>
        <v>19.872622098240125</v>
      </c>
      <c r="AA885" s="16">
        <f t="shared" si="166"/>
        <v>0.9078206083310324</v>
      </c>
      <c r="AB885" s="16">
        <f t="shared" si="167"/>
        <v>8.8398338536746675E-4</v>
      </c>
      <c r="AC885" s="16">
        <f t="shared" si="168"/>
        <v>8.6142877904016807E-8</v>
      </c>
      <c r="AD885" s="17">
        <f t="shared" si="169"/>
        <v>7.5472020760607876E-13</v>
      </c>
    </row>
    <row r="886" spans="2:30" x14ac:dyDescent="0.25">
      <c r="B886" s="8">
        <v>879</v>
      </c>
      <c r="C886" s="9" t="s">
        <v>22</v>
      </c>
      <c r="D886" s="15">
        <f t="shared" si="158"/>
        <v>156.21516545211509</v>
      </c>
      <c r="E886" s="16">
        <f t="shared" si="159"/>
        <v>223.51213651165864</v>
      </c>
      <c r="F886" s="16">
        <f t="shared" si="160"/>
        <v>386.48350520588571</v>
      </c>
      <c r="G886" s="16">
        <f t="shared" si="161"/>
        <v>164.75831082802625</v>
      </c>
      <c r="H886" s="16">
        <f t="shared" si="162"/>
        <v>7.4585103290842598</v>
      </c>
      <c r="I886" s="17">
        <f t="shared" si="163"/>
        <v>3.32998876120814E-2</v>
      </c>
      <c r="W886" s="8">
        <v>879</v>
      </c>
      <c r="X886" s="9" t="s">
        <v>22</v>
      </c>
      <c r="Y886" s="15">
        <f t="shared" si="164"/>
        <v>47.049221527652257</v>
      </c>
      <c r="Z886" s="16">
        <f t="shared" si="165"/>
        <v>20.270074540204927</v>
      </c>
      <c r="AA886" s="16">
        <f t="shared" si="166"/>
        <v>0.95321163874758408</v>
      </c>
      <c r="AB886" s="16">
        <f t="shared" si="167"/>
        <v>9.7238172390421351E-4</v>
      </c>
      <c r="AC886" s="16">
        <f t="shared" si="168"/>
        <v>9.9064309589619319E-8</v>
      </c>
      <c r="AD886" s="17">
        <f t="shared" si="169"/>
        <v>9.0566424912729449E-13</v>
      </c>
    </row>
    <row r="887" spans="2:30" x14ac:dyDescent="0.25">
      <c r="B887" s="8">
        <v>880</v>
      </c>
      <c r="C887" s="9" t="s">
        <v>21</v>
      </c>
      <c r="D887" s="15">
        <f t="shared" si="158"/>
        <v>154.65301379759393</v>
      </c>
      <c r="E887" s="16">
        <f t="shared" si="159"/>
        <v>219.04189378142547</v>
      </c>
      <c r="F887" s="16">
        <f t="shared" si="160"/>
        <v>367.15932994559142</v>
      </c>
      <c r="G887" s="16">
        <f t="shared" si="161"/>
        <v>148.28247974522364</v>
      </c>
      <c r="H887" s="16">
        <f t="shared" si="162"/>
        <v>6.3397337797216204</v>
      </c>
      <c r="I887" s="17">
        <f t="shared" si="163"/>
        <v>2.6639910089665122E-2</v>
      </c>
      <c r="W887" s="8">
        <v>880</v>
      </c>
      <c r="X887" s="9" t="s">
        <v>22</v>
      </c>
      <c r="Y887" s="15">
        <f t="shared" si="164"/>
        <v>47.519713742928779</v>
      </c>
      <c r="Z887" s="16">
        <f t="shared" si="165"/>
        <v>20.675476031009026</v>
      </c>
      <c r="AA887" s="16">
        <f t="shared" si="166"/>
        <v>1.0008722206849634</v>
      </c>
      <c r="AB887" s="16">
        <f t="shared" si="167"/>
        <v>1.069619896294635E-3</v>
      </c>
      <c r="AC887" s="16">
        <f t="shared" si="168"/>
        <v>1.1392395602806221E-7</v>
      </c>
      <c r="AD887" s="17">
        <f t="shared" si="169"/>
        <v>1.0867970989527533E-12</v>
      </c>
    </row>
    <row r="888" spans="2:30" x14ac:dyDescent="0.25">
      <c r="B888" s="8">
        <v>881</v>
      </c>
      <c r="C888" s="9" t="s">
        <v>21</v>
      </c>
      <c r="D888" s="15">
        <f t="shared" si="158"/>
        <v>153.10648365961799</v>
      </c>
      <c r="E888" s="16">
        <f t="shared" si="159"/>
        <v>214.66105590579696</v>
      </c>
      <c r="F888" s="16">
        <f t="shared" si="160"/>
        <v>348.80136344831186</v>
      </c>
      <c r="G888" s="16">
        <f t="shared" si="161"/>
        <v>133.45423177070128</v>
      </c>
      <c r="H888" s="16">
        <f t="shared" si="162"/>
        <v>5.3887737127633768</v>
      </c>
      <c r="I888" s="17">
        <f t="shared" si="163"/>
        <v>2.13119280717321E-2</v>
      </c>
      <c r="W888" s="8">
        <v>881</v>
      </c>
      <c r="X888" s="9" t="s">
        <v>22</v>
      </c>
      <c r="Y888" s="15">
        <f t="shared" si="164"/>
        <v>47.99491088035807</v>
      </c>
      <c r="Z888" s="16">
        <f t="shared" si="165"/>
        <v>21.088985551629207</v>
      </c>
      <c r="AA888" s="16">
        <f t="shared" si="166"/>
        <v>1.0509158317192115</v>
      </c>
      <c r="AB888" s="16">
        <f t="shared" si="167"/>
        <v>1.1765818859240987E-3</v>
      </c>
      <c r="AC888" s="16">
        <f t="shared" si="168"/>
        <v>1.3101254943227153E-7</v>
      </c>
      <c r="AD888" s="17">
        <f t="shared" si="169"/>
        <v>1.304156518743304E-12</v>
      </c>
    </row>
    <row r="889" spans="2:30" x14ac:dyDescent="0.25">
      <c r="B889" s="8">
        <v>882</v>
      </c>
      <c r="C889" s="9" t="s">
        <v>22</v>
      </c>
      <c r="D889" s="15">
        <f t="shared" si="158"/>
        <v>154.63754849621418</v>
      </c>
      <c r="E889" s="16">
        <f t="shared" si="159"/>
        <v>218.95427702391291</v>
      </c>
      <c r="F889" s="16">
        <f t="shared" si="160"/>
        <v>366.2414316207275</v>
      </c>
      <c r="G889" s="16">
        <f t="shared" si="161"/>
        <v>146.79965494777142</v>
      </c>
      <c r="H889" s="16">
        <f t="shared" si="162"/>
        <v>6.1970897696778833</v>
      </c>
      <c r="I889" s="17">
        <f t="shared" si="163"/>
        <v>2.5574313686078518E-2</v>
      </c>
      <c r="W889" s="8">
        <v>882</v>
      </c>
      <c r="X889" s="9" t="s">
        <v>22</v>
      </c>
      <c r="Y889" s="15">
        <f t="shared" si="164"/>
        <v>48.474859989161651</v>
      </c>
      <c r="Z889" s="16">
        <f t="shared" si="165"/>
        <v>21.510765262661792</v>
      </c>
      <c r="AA889" s="16">
        <f t="shared" si="166"/>
        <v>1.1034616233051722</v>
      </c>
      <c r="AB889" s="16">
        <f t="shared" si="167"/>
        <v>1.2942400745165087E-3</v>
      </c>
      <c r="AC889" s="16">
        <f t="shared" si="168"/>
        <v>1.5066443184711226E-7</v>
      </c>
      <c r="AD889" s="17">
        <f t="shared" si="169"/>
        <v>1.5649878224919647E-12</v>
      </c>
    </row>
    <row r="890" spans="2:30" x14ac:dyDescent="0.25">
      <c r="B890" s="8">
        <v>883</v>
      </c>
      <c r="C890" s="9" t="s">
        <v>21</v>
      </c>
      <c r="D890" s="15">
        <f t="shared" si="158"/>
        <v>153.09117301125204</v>
      </c>
      <c r="E890" s="16">
        <f t="shared" si="159"/>
        <v>214.57519148343465</v>
      </c>
      <c r="F890" s="16">
        <f t="shared" si="160"/>
        <v>347.92936003969112</v>
      </c>
      <c r="G890" s="16">
        <f t="shared" si="161"/>
        <v>132.11968945299427</v>
      </c>
      <c r="H890" s="16">
        <f t="shared" si="162"/>
        <v>5.2675263042262008</v>
      </c>
      <c r="I890" s="17">
        <f t="shared" si="163"/>
        <v>2.0459450948862815E-2</v>
      </c>
      <c r="W890" s="8">
        <v>883</v>
      </c>
      <c r="X890" s="9" t="s">
        <v>22</v>
      </c>
      <c r="Y890" s="15">
        <f t="shared" si="164"/>
        <v>48.959608589053268</v>
      </c>
      <c r="Z890" s="16">
        <f t="shared" si="165"/>
        <v>21.940980567915027</v>
      </c>
      <c r="AA890" s="16">
        <f t="shared" si="166"/>
        <v>1.1586347044704308</v>
      </c>
      <c r="AB890" s="16">
        <f t="shared" si="167"/>
        <v>1.4236640819681597E-3</v>
      </c>
      <c r="AC890" s="16">
        <f t="shared" si="168"/>
        <v>1.7326409662417909E-7</v>
      </c>
      <c r="AD890" s="17">
        <f t="shared" si="169"/>
        <v>1.8779853869903577E-12</v>
      </c>
    </row>
    <row r="891" spans="2:30" x14ac:dyDescent="0.25">
      <c r="B891" s="8">
        <v>884</v>
      </c>
      <c r="C891" s="9" t="s">
        <v>21</v>
      </c>
      <c r="D891" s="15">
        <f t="shared" si="158"/>
        <v>151.5602612811395</v>
      </c>
      <c r="E891" s="16">
        <f t="shared" si="159"/>
        <v>210.28368765376595</v>
      </c>
      <c r="F891" s="16">
        <f t="shared" si="160"/>
        <v>330.53289203770657</v>
      </c>
      <c r="G891" s="16">
        <f t="shared" si="161"/>
        <v>118.90772050769485</v>
      </c>
      <c r="H891" s="16">
        <f t="shared" si="162"/>
        <v>4.4773973585922704</v>
      </c>
      <c r="I891" s="17">
        <f t="shared" si="163"/>
        <v>1.6367560759090252E-2</v>
      </c>
      <c r="W891" s="8">
        <v>884</v>
      </c>
      <c r="X891" s="9" t="s">
        <v>22</v>
      </c>
      <c r="Y891" s="15">
        <f t="shared" si="164"/>
        <v>49.4492046749438</v>
      </c>
      <c r="Z891" s="16">
        <f t="shared" si="165"/>
        <v>22.379800179273328</v>
      </c>
      <c r="AA891" s="16">
        <f t="shared" si="166"/>
        <v>1.2165664396939524</v>
      </c>
      <c r="AB891" s="16">
        <f t="shared" si="167"/>
        <v>1.5660304901649758E-3</v>
      </c>
      <c r="AC891" s="16">
        <f t="shared" si="168"/>
        <v>1.9925371111780595E-7</v>
      </c>
      <c r="AD891" s="17">
        <f t="shared" si="169"/>
        <v>2.2535824643884291E-12</v>
      </c>
    </row>
    <row r="892" spans="2:30" x14ac:dyDescent="0.25">
      <c r="B892" s="8">
        <v>885</v>
      </c>
      <c r="C892" s="9" t="s">
        <v>22</v>
      </c>
      <c r="D892" s="15">
        <f t="shared" si="158"/>
        <v>153.0758638939509</v>
      </c>
      <c r="E892" s="16">
        <f t="shared" si="159"/>
        <v>214.48936140684128</v>
      </c>
      <c r="F892" s="16">
        <f t="shared" si="160"/>
        <v>347.0595366395919</v>
      </c>
      <c r="G892" s="16">
        <f t="shared" si="161"/>
        <v>130.79849255846435</v>
      </c>
      <c r="H892" s="16">
        <f t="shared" si="162"/>
        <v>5.1490069623811108</v>
      </c>
      <c r="I892" s="17">
        <f t="shared" si="163"/>
        <v>1.9641072910908303E-2</v>
      </c>
      <c r="W892" s="8">
        <v>885</v>
      </c>
      <c r="X892" s="9" t="s">
        <v>22</v>
      </c>
      <c r="Y892" s="15">
        <f t="shared" si="164"/>
        <v>49.943696721693236</v>
      </c>
      <c r="Z892" s="16">
        <f t="shared" si="165"/>
        <v>22.827396182858795</v>
      </c>
      <c r="AA892" s="16">
        <f t="shared" si="166"/>
        <v>1.2773947616786501</v>
      </c>
      <c r="AB892" s="16">
        <f t="shared" si="167"/>
        <v>1.7226335391814734E-3</v>
      </c>
      <c r="AC892" s="16">
        <f t="shared" si="168"/>
        <v>2.2914176778547682E-7</v>
      </c>
      <c r="AD892" s="17">
        <f t="shared" si="169"/>
        <v>2.7042989572661147E-12</v>
      </c>
    </row>
    <row r="893" spans="2:30" x14ac:dyDescent="0.25">
      <c r="B893" s="8">
        <v>886</v>
      </c>
      <c r="C893" s="9" t="s">
        <v>22</v>
      </c>
      <c r="D893" s="15">
        <f t="shared" si="158"/>
        <v>154.60662253289041</v>
      </c>
      <c r="E893" s="16">
        <f t="shared" si="159"/>
        <v>218.7791486349781</v>
      </c>
      <c r="F893" s="16">
        <f t="shared" si="160"/>
        <v>364.41251347157151</v>
      </c>
      <c r="G893" s="16">
        <f t="shared" si="161"/>
        <v>143.8783418143108</v>
      </c>
      <c r="H893" s="16">
        <f t="shared" si="162"/>
        <v>5.9213580067382772</v>
      </c>
      <c r="I893" s="17">
        <f t="shared" si="163"/>
        <v>2.3569287493089962E-2</v>
      </c>
      <c r="W893" s="8">
        <v>886</v>
      </c>
      <c r="X893" s="9" t="s">
        <v>22</v>
      </c>
      <c r="Y893" s="15">
        <f t="shared" si="164"/>
        <v>50.443133688910166</v>
      </c>
      <c r="Z893" s="16">
        <f t="shared" si="165"/>
        <v>23.283944106515971</v>
      </c>
      <c r="AA893" s="16">
        <f t="shared" si="166"/>
        <v>1.3412644997625827</v>
      </c>
      <c r="AB893" s="16">
        <f t="shared" si="167"/>
        <v>1.894896893099621E-3</v>
      </c>
      <c r="AC893" s="16">
        <f t="shared" si="168"/>
        <v>2.6351303295329831E-7</v>
      </c>
      <c r="AD893" s="17">
        <f t="shared" si="169"/>
        <v>3.2451587487193378E-12</v>
      </c>
    </row>
    <row r="894" spans="2:30" x14ac:dyDescent="0.25">
      <c r="B894" s="8">
        <v>887</v>
      </c>
      <c r="C894" s="9" t="s">
        <v>21</v>
      </c>
      <c r="D894" s="15">
        <f t="shared" si="158"/>
        <v>153.06055630756151</v>
      </c>
      <c r="E894" s="16">
        <f t="shared" si="159"/>
        <v>214.40356566227854</v>
      </c>
      <c r="F894" s="16">
        <f t="shared" si="160"/>
        <v>346.19188779799293</v>
      </c>
      <c r="G894" s="16">
        <f t="shared" si="161"/>
        <v>129.49050763287971</v>
      </c>
      <c r="H894" s="16">
        <f t="shared" si="162"/>
        <v>5.0331543057275354</v>
      </c>
      <c r="I894" s="17">
        <f t="shared" si="163"/>
        <v>1.885542999447197E-2</v>
      </c>
      <c r="W894" s="8">
        <v>887</v>
      </c>
      <c r="X894" s="9" t="s">
        <v>22</v>
      </c>
      <c r="Y894" s="15">
        <f t="shared" si="164"/>
        <v>50.947565025799271</v>
      </c>
      <c r="Z894" s="16">
        <f t="shared" si="165"/>
        <v>23.749622988646291</v>
      </c>
      <c r="AA894" s="16">
        <f t="shared" si="166"/>
        <v>1.4083277247507118</v>
      </c>
      <c r="AB894" s="16">
        <f t="shared" si="167"/>
        <v>2.0843865824095834E-3</v>
      </c>
      <c r="AC894" s="16">
        <f t="shared" si="168"/>
        <v>3.0303998789629305E-7</v>
      </c>
      <c r="AD894" s="17">
        <f t="shared" si="169"/>
        <v>3.8941904984632053E-12</v>
      </c>
    </row>
    <row r="895" spans="2:30" x14ac:dyDescent="0.25">
      <c r="B895" s="8">
        <v>888</v>
      </c>
      <c r="C895" s="9" t="s">
        <v>22</v>
      </c>
      <c r="D895" s="15">
        <f t="shared" si="158"/>
        <v>154.59116187063714</v>
      </c>
      <c r="E895" s="16">
        <f t="shared" si="159"/>
        <v>218.69163697552412</v>
      </c>
      <c r="F895" s="16">
        <f t="shared" si="160"/>
        <v>363.50148218789258</v>
      </c>
      <c r="G895" s="16">
        <f t="shared" si="161"/>
        <v>142.43955839616768</v>
      </c>
      <c r="H895" s="16">
        <f t="shared" si="162"/>
        <v>5.7881274515866652</v>
      </c>
      <c r="I895" s="17">
        <f t="shared" si="163"/>
        <v>2.2626515993366365E-2</v>
      </c>
      <c r="W895" s="8">
        <v>888</v>
      </c>
      <c r="X895" s="9" t="s">
        <v>22</v>
      </c>
      <c r="Y895" s="15">
        <f t="shared" si="164"/>
        <v>51.457040676057261</v>
      </c>
      <c r="Z895" s="16">
        <f t="shared" si="165"/>
        <v>24.224615448419218</v>
      </c>
      <c r="AA895" s="16">
        <f t="shared" si="166"/>
        <v>1.4787441109882473</v>
      </c>
      <c r="AB895" s="16">
        <f t="shared" si="167"/>
        <v>2.2928252406505421E-3</v>
      </c>
      <c r="AC895" s="16">
        <f t="shared" si="168"/>
        <v>3.4849598608073698E-7</v>
      </c>
      <c r="AD895" s="17">
        <f t="shared" si="169"/>
        <v>4.6730285981558464E-12</v>
      </c>
    </row>
    <row r="896" spans="2:30" x14ac:dyDescent="0.25">
      <c r="B896" s="8">
        <v>889</v>
      </c>
      <c r="C896" s="9" t="s">
        <v>21</v>
      </c>
      <c r="D896" s="15">
        <f t="shared" si="158"/>
        <v>153.04525025193075</v>
      </c>
      <c r="E896" s="16">
        <f t="shared" si="159"/>
        <v>214.31780423601364</v>
      </c>
      <c r="F896" s="16">
        <f t="shared" si="160"/>
        <v>345.32640807849793</v>
      </c>
      <c r="G896" s="16">
        <f t="shared" si="161"/>
        <v>128.19560255655091</v>
      </c>
      <c r="H896" s="16">
        <f t="shared" si="162"/>
        <v>4.9199083338486655</v>
      </c>
      <c r="I896" s="17">
        <f t="shared" si="163"/>
        <v>1.8101212794693091E-2</v>
      </c>
      <c r="W896" s="8">
        <v>889</v>
      </c>
      <c r="X896" s="9" t="s">
        <v>22</v>
      </c>
      <c r="Y896" s="15">
        <f t="shared" si="164"/>
        <v>51.971611082817837</v>
      </c>
      <c r="Z896" s="16">
        <f t="shared" si="165"/>
        <v>24.709107757387603</v>
      </c>
      <c r="AA896" s="16">
        <f t="shared" si="166"/>
        <v>1.5526813165376598</v>
      </c>
      <c r="AB896" s="16">
        <f t="shared" si="167"/>
        <v>2.5221077647155964E-3</v>
      </c>
      <c r="AC896" s="16">
        <f t="shared" si="168"/>
        <v>4.0077038399284752E-7</v>
      </c>
      <c r="AD896" s="17">
        <f t="shared" si="169"/>
        <v>5.6076343177870158E-12</v>
      </c>
    </row>
    <row r="897" spans="2:30" x14ac:dyDescent="0.25">
      <c r="B897" s="8">
        <v>890</v>
      </c>
      <c r="C897" s="9" t="s">
        <v>22</v>
      </c>
      <c r="D897" s="15">
        <f t="shared" si="158"/>
        <v>154.57570275445005</v>
      </c>
      <c r="E897" s="16">
        <f t="shared" si="159"/>
        <v>218.60416032073391</v>
      </c>
      <c r="F897" s="16">
        <f t="shared" si="160"/>
        <v>362.59272848242284</v>
      </c>
      <c r="G897" s="16">
        <f t="shared" si="161"/>
        <v>141.015162812206</v>
      </c>
      <c r="H897" s="16">
        <f t="shared" si="162"/>
        <v>5.6578945839259651</v>
      </c>
      <c r="I897" s="17">
        <f t="shared" si="163"/>
        <v>2.1721455353631708E-2</v>
      </c>
      <c r="W897" s="8">
        <v>890</v>
      </c>
      <c r="X897" s="9" t="s">
        <v>22</v>
      </c>
      <c r="Y897" s="15">
        <f t="shared" si="164"/>
        <v>52.491327193646015</v>
      </c>
      <c r="Z897" s="16">
        <f t="shared" si="165"/>
        <v>25.203289912535354</v>
      </c>
      <c r="AA897" s="16">
        <f t="shared" si="166"/>
        <v>1.6303153823645429</v>
      </c>
      <c r="AB897" s="16">
        <f t="shared" si="167"/>
        <v>2.7743185411871563E-3</v>
      </c>
      <c r="AC897" s="16">
        <f t="shared" si="168"/>
        <v>4.6088594159177463E-7</v>
      </c>
      <c r="AD897" s="17">
        <f t="shared" si="169"/>
        <v>6.729161181344419E-12</v>
      </c>
    </row>
    <row r="898" spans="2:30" x14ac:dyDescent="0.25">
      <c r="B898" s="8">
        <v>891</v>
      </c>
      <c r="C898" s="9" t="s">
        <v>22</v>
      </c>
      <c r="D898" s="15">
        <f t="shared" si="158"/>
        <v>156.12145978199456</v>
      </c>
      <c r="E898" s="16">
        <f t="shared" si="159"/>
        <v>222.9762435271486</v>
      </c>
      <c r="F898" s="16">
        <f t="shared" si="160"/>
        <v>380.72236490654399</v>
      </c>
      <c r="G898" s="16">
        <f t="shared" si="161"/>
        <v>155.11667909342663</v>
      </c>
      <c r="H898" s="16">
        <f t="shared" si="162"/>
        <v>6.5065787715148593</v>
      </c>
      <c r="I898" s="17">
        <f t="shared" si="163"/>
        <v>2.6065746424358049E-2</v>
      </c>
      <c r="W898" s="8">
        <v>891</v>
      </c>
      <c r="X898" s="9" t="s">
        <v>22</v>
      </c>
      <c r="Y898" s="15">
        <f t="shared" si="164"/>
        <v>53.016240465582477</v>
      </c>
      <c r="Z898" s="16">
        <f t="shared" si="165"/>
        <v>25.707355710786061</v>
      </c>
      <c r="AA898" s="16">
        <f t="shared" si="166"/>
        <v>1.71183115148277</v>
      </c>
      <c r="AB898" s="16">
        <f t="shared" si="167"/>
        <v>3.051750395305872E-3</v>
      </c>
      <c r="AC898" s="16">
        <f t="shared" si="168"/>
        <v>5.3001883283054082E-7</v>
      </c>
      <c r="AD898" s="17">
        <f t="shared" si="169"/>
        <v>8.0749934176133018E-12</v>
      </c>
    </row>
    <row r="899" spans="2:30" x14ac:dyDescent="0.25">
      <c r="B899" s="8">
        <v>892</v>
      </c>
      <c r="C899" s="9" t="s">
        <v>21</v>
      </c>
      <c r="D899" s="15">
        <f t="shared" si="158"/>
        <v>154.56024518417462</v>
      </c>
      <c r="E899" s="16">
        <f t="shared" si="159"/>
        <v>218.51671865660563</v>
      </c>
      <c r="F899" s="16">
        <f t="shared" si="160"/>
        <v>361.68624666121679</v>
      </c>
      <c r="G899" s="16">
        <f t="shared" si="161"/>
        <v>139.60501118408396</v>
      </c>
      <c r="H899" s="16">
        <f t="shared" si="162"/>
        <v>5.5305919557876306</v>
      </c>
      <c r="I899" s="17">
        <f t="shared" si="163"/>
        <v>2.085259713948644E-2</v>
      </c>
      <c r="W899" s="8">
        <v>892</v>
      </c>
      <c r="X899" s="9" t="s">
        <v>22</v>
      </c>
      <c r="Y899" s="15">
        <f t="shared" si="164"/>
        <v>53.546402870238303</v>
      </c>
      <c r="Z899" s="16">
        <f t="shared" si="165"/>
        <v>26.221502825001782</v>
      </c>
      <c r="AA899" s="16">
        <f t="shared" si="166"/>
        <v>1.7974227090569086</v>
      </c>
      <c r="AB899" s="16">
        <f t="shared" si="167"/>
        <v>3.3569254348364596E-3</v>
      </c>
      <c r="AC899" s="16">
        <f t="shared" si="168"/>
        <v>6.0952165775512188E-7</v>
      </c>
      <c r="AD899" s="17">
        <f t="shared" si="169"/>
        <v>9.6899921011359625E-12</v>
      </c>
    </row>
    <row r="900" spans="2:30" x14ac:dyDescent="0.25">
      <c r="B900" s="8">
        <v>893</v>
      </c>
      <c r="C900" s="9" t="s">
        <v>22</v>
      </c>
      <c r="D900" s="15">
        <f t="shared" si="158"/>
        <v>156.10584763601636</v>
      </c>
      <c r="E900" s="16">
        <f t="shared" si="159"/>
        <v>222.88705302973776</v>
      </c>
      <c r="F900" s="16">
        <f t="shared" si="160"/>
        <v>379.77055899427762</v>
      </c>
      <c r="G900" s="16">
        <f t="shared" si="161"/>
        <v>153.56551230249238</v>
      </c>
      <c r="H900" s="16">
        <f t="shared" si="162"/>
        <v>6.3601807491557745</v>
      </c>
      <c r="I900" s="17">
        <f t="shared" si="163"/>
        <v>2.5023116567383728E-2</v>
      </c>
      <c r="W900" s="8">
        <v>893</v>
      </c>
      <c r="X900" s="9" t="s">
        <v>22</v>
      </c>
      <c r="Y900" s="15">
        <f t="shared" si="164"/>
        <v>54.081866898940689</v>
      </c>
      <c r="Z900" s="16">
        <f t="shared" si="165"/>
        <v>26.745932881501819</v>
      </c>
      <c r="AA900" s="16">
        <f t="shared" si="166"/>
        <v>1.887293844509754</v>
      </c>
      <c r="AB900" s="16">
        <f t="shared" si="167"/>
        <v>3.692617978320106E-3</v>
      </c>
      <c r="AC900" s="16">
        <f t="shared" si="168"/>
        <v>7.0094990641839014E-7</v>
      </c>
      <c r="AD900" s="17">
        <f t="shared" si="169"/>
        <v>1.1627990521363155E-11</v>
      </c>
    </row>
    <row r="901" spans="2:30" x14ac:dyDescent="0.25">
      <c r="B901" s="8">
        <v>894</v>
      </c>
      <c r="C901" s="9" t="s">
        <v>21</v>
      </c>
      <c r="D901" s="15">
        <f t="shared" si="158"/>
        <v>154.5447891596562</v>
      </c>
      <c r="E901" s="16">
        <f t="shared" si="159"/>
        <v>218.42931196914299</v>
      </c>
      <c r="F901" s="16">
        <f t="shared" si="160"/>
        <v>360.78203104456372</v>
      </c>
      <c r="G901" s="16">
        <f t="shared" si="161"/>
        <v>138.20896107224314</v>
      </c>
      <c r="H901" s="16">
        <f t="shared" si="162"/>
        <v>5.4061536367824079</v>
      </c>
      <c r="I901" s="17">
        <f t="shared" si="163"/>
        <v>2.0018493253906984E-2</v>
      </c>
      <c r="W901" s="8">
        <v>894</v>
      </c>
      <c r="X901" s="9" t="s">
        <v>22</v>
      </c>
      <c r="Y901" s="15">
        <f t="shared" si="164"/>
        <v>54.622685567930098</v>
      </c>
      <c r="Z901" s="16">
        <f t="shared" si="165"/>
        <v>27.280851539131856</v>
      </c>
      <c r="AA901" s="16">
        <f t="shared" si="166"/>
        <v>1.9816585367352417</v>
      </c>
      <c r="AB901" s="16">
        <f t="shared" si="167"/>
        <v>4.0618797761521165E-3</v>
      </c>
      <c r="AC901" s="16">
        <f t="shared" si="168"/>
        <v>8.0609239238114856E-7</v>
      </c>
      <c r="AD901" s="17">
        <f t="shared" si="169"/>
        <v>1.3953588625635786E-11</v>
      </c>
    </row>
    <row r="902" spans="2:30" x14ac:dyDescent="0.25">
      <c r="B902" s="8">
        <v>895</v>
      </c>
      <c r="C902" s="9" t="s">
        <v>22</v>
      </c>
      <c r="D902" s="15">
        <f t="shared" si="158"/>
        <v>156.09023705125276</v>
      </c>
      <c r="E902" s="16">
        <f t="shared" si="159"/>
        <v>222.79789820852585</v>
      </c>
      <c r="F902" s="16">
        <f t="shared" si="160"/>
        <v>378.82113259679193</v>
      </c>
      <c r="G902" s="16">
        <f t="shared" si="161"/>
        <v>152.02985717946746</v>
      </c>
      <c r="H902" s="16">
        <f t="shared" si="162"/>
        <v>6.2170766822997683</v>
      </c>
      <c r="I902" s="17">
        <f t="shared" si="163"/>
        <v>2.4022191904688382E-2</v>
      </c>
      <c r="W902" s="8">
        <v>895</v>
      </c>
      <c r="X902" s="9" t="s">
        <v>22</v>
      </c>
      <c r="Y902" s="15">
        <f t="shared" si="164"/>
        <v>55.168912423609399</v>
      </c>
      <c r="Z902" s="16">
        <f t="shared" si="165"/>
        <v>27.826468569914493</v>
      </c>
      <c r="AA902" s="16">
        <f t="shared" si="166"/>
        <v>2.0807414635720041</v>
      </c>
      <c r="AB902" s="16">
        <f t="shared" si="167"/>
        <v>4.468067753767329E-3</v>
      </c>
      <c r="AC902" s="16">
        <f t="shared" si="168"/>
        <v>9.2700625123832076E-7</v>
      </c>
      <c r="AD902" s="17">
        <f t="shared" si="169"/>
        <v>1.6744306350762943E-11</v>
      </c>
    </row>
    <row r="903" spans="2:30" x14ac:dyDescent="0.25">
      <c r="B903" s="8">
        <v>896</v>
      </c>
      <c r="C903" s="9" t="s">
        <v>22</v>
      </c>
      <c r="D903" s="15">
        <f t="shared" si="158"/>
        <v>157.65113942176529</v>
      </c>
      <c r="E903" s="16">
        <f t="shared" si="159"/>
        <v>227.25385617269637</v>
      </c>
      <c r="F903" s="16">
        <f t="shared" si="160"/>
        <v>397.76218922663156</v>
      </c>
      <c r="G903" s="16">
        <f t="shared" si="161"/>
        <v>167.2328428974142</v>
      </c>
      <c r="H903" s="16">
        <f t="shared" si="162"/>
        <v>7.1496381846447328</v>
      </c>
      <c r="I903" s="17">
        <f t="shared" si="163"/>
        <v>2.8826630285626056E-2</v>
      </c>
      <c r="W903" s="8">
        <v>896</v>
      </c>
      <c r="X903" s="9" t="s">
        <v>22</v>
      </c>
      <c r="Y903" s="15">
        <f t="shared" si="164"/>
        <v>55.72060154784549</v>
      </c>
      <c r="Z903" s="16">
        <f t="shared" si="165"/>
        <v>28.382997941312784</v>
      </c>
      <c r="AA903" s="16">
        <f t="shared" si="166"/>
        <v>2.1847785367506045</v>
      </c>
      <c r="AB903" s="16">
        <f t="shared" si="167"/>
        <v>4.9148745291440624E-3</v>
      </c>
      <c r="AC903" s="16">
        <f t="shared" si="168"/>
        <v>1.0660571889240689E-6</v>
      </c>
      <c r="AD903" s="17">
        <f t="shared" si="169"/>
        <v>2.0093167620915532E-11</v>
      </c>
    </row>
    <row r="904" spans="2:30" x14ac:dyDescent="0.25">
      <c r="B904" s="8">
        <v>897</v>
      </c>
      <c r="C904" s="9" t="s">
        <v>21</v>
      </c>
      <c r="D904" s="15">
        <f t="shared" si="158"/>
        <v>156.07462802754765</v>
      </c>
      <c r="E904" s="16">
        <f t="shared" si="159"/>
        <v>222.70877904924245</v>
      </c>
      <c r="F904" s="16">
        <f t="shared" si="160"/>
        <v>377.87407976529994</v>
      </c>
      <c r="G904" s="16">
        <f t="shared" si="161"/>
        <v>150.50955860767277</v>
      </c>
      <c r="H904" s="16">
        <f t="shared" si="162"/>
        <v>6.0771924569480227</v>
      </c>
      <c r="I904" s="17">
        <f t="shared" si="163"/>
        <v>2.3061304228500848E-2</v>
      </c>
      <c r="W904" s="8">
        <v>897</v>
      </c>
      <c r="X904" s="9" t="s">
        <v>22</v>
      </c>
      <c r="Y904" s="15">
        <f t="shared" si="164"/>
        <v>56.277807563323947</v>
      </c>
      <c r="Z904" s="16">
        <f t="shared" si="165"/>
        <v>28.950657900139039</v>
      </c>
      <c r="AA904" s="16">
        <f t="shared" si="166"/>
        <v>2.2940174635881347</v>
      </c>
      <c r="AB904" s="16">
        <f t="shared" si="167"/>
        <v>5.4063619820584694E-3</v>
      </c>
      <c r="AC904" s="16">
        <f t="shared" si="168"/>
        <v>1.2259657672626791E-6</v>
      </c>
      <c r="AD904" s="17">
        <f t="shared" si="169"/>
        <v>2.4111801145098637E-11</v>
      </c>
    </row>
    <row r="905" spans="2:30" x14ac:dyDescent="0.25">
      <c r="B905" s="8">
        <v>898</v>
      </c>
      <c r="C905" s="9" t="s">
        <v>21</v>
      </c>
      <c r="D905" s="15">
        <f t="shared" ref="D905:D968" si="170">IF($C905="W",D904*(1+D$6),D904*(1-D$6))</f>
        <v>154.51388174727217</v>
      </c>
      <c r="E905" s="16">
        <f t="shared" ref="E905:E968" si="171">IF($C905="W",E904*(1+E$6),E904*(1-E$6))</f>
        <v>218.25460346825759</v>
      </c>
      <c r="F905" s="16">
        <f t="shared" ref="F905:F968" si="172">IF($C905="W",F904*(1+F$6),F904*(1-F$6))</f>
        <v>358.98037577703491</v>
      </c>
      <c r="G905" s="16">
        <f t="shared" ref="G905:G968" si="173">IF($C905="W",G904*(1+G$6),G904*(1-G$6))</f>
        <v>135.45860274690551</v>
      </c>
      <c r="H905" s="16">
        <f t="shared" ref="H905:H968" si="174">IF($C905="W",H904*(1+H$6),H904*(1-H$6))</f>
        <v>5.1656135884058187</v>
      </c>
      <c r="I905" s="17">
        <f t="shared" ref="I905:I968" si="175">IF($C905="W",I904*(1+I$6),I904*(1-I$6))</f>
        <v>1.8449043382800678E-2</v>
      </c>
      <c r="W905" s="8">
        <v>898</v>
      </c>
      <c r="X905" s="9" t="s">
        <v>22</v>
      </c>
      <c r="Y905" s="15">
        <f t="shared" ref="Y905:Y968" si="176">IF($X905="W",Y904*(1+Y$6),Y904*(1-Y$6))</f>
        <v>56.840585638957187</v>
      </c>
      <c r="Z905" s="16">
        <f t="shared" ref="Z905:Z968" si="177">IF($X905="W",Z904*(1+Z$6),Z904*(1-Z$6))</f>
        <v>29.529671058141819</v>
      </c>
      <c r="AA905" s="16">
        <f t="shared" ref="AA905:AA968" si="178">IF($X905="W",AA904*(1+AA$6),AA904*(1-AA$6))</f>
        <v>2.4087183367675418</v>
      </c>
      <c r="AB905" s="16">
        <f t="shared" ref="AB905:AB968" si="179">IF($X905="W",AB904*(1+AB$6),AB904*(1-AB$6))</f>
        <v>5.9469981802643167E-3</v>
      </c>
      <c r="AC905" s="16">
        <f t="shared" ref="AC905:AC968" si="180">IF($X905="W",AC904*(1+AC$6),AC904*(1-AC$6))</f>
        <v>1.4098606323520809E-6</v>
      </c>
      <c r="AD905" s="17">
        <f t="shared" ref="AD905:AD968" si="181">IF($X905="W",AD904*(1+AD$6),AD904*(1-AD$6))</f>
        <v>2.8934161374118364E-11</v>
      </c>
    </row>
    <row r="906" spans="2:30" x14ac:dyDescent="0.25">
      <c r="B906" s="8">
        <v>899</v>
      </c>
      <c r="C906" s="9" t="s">
        <v>21</v>
      </c>
      <c r="D906" s="15">
        <f t="shared" si="170"/>
        <v>152.96874292979945</v>
      </c>
      <c r="E906" s="16">
        <f t="shared" si="171"/>
        <v>213.88951139889244</v>
      </c>
      <c r="F906" s="16">
        <f t="shared" si="172"/>
        <v>341.03135698818312</v>
      </c>
      <c r="G906" s="16">
        <f t="shared" si="173"/>
        <v>121.91274247221496</v>
      </c>
      <c r="H906" s="16">
        <f t="shared" si="174"/>
        <v>4.3907715501449456</v>
      </c>
      <c r="I906" s="17">
        <f t="shared" si="175"/>
        <v>1.4759234706240543E-2</v>
      </c>
      <c r="W906" s="8">
        <v>899</v>
      </c>
      <c r="X906" s="9" t="s">
        <v>22</v>
      </c>
      <c r="Y906" s="15">
        <f t="shared" si="176"/>
        <v>57.408991495346761</v>
      </c>
      <c r="Z906" s="16">
        <f t="shared" si="177"/>
        <v>30.120264479304655</v>
      </c>
      <c r="AA906" s="16">
        <f t="shared" si="178"/>
        <v>2.5291542536059191</v>
      </c>
      <c r="AB906" s="16">
        <f t="shared" si="179"/>
        <v>6.5416979982907486E-3</v>
      </c>
      <c r="AC906" s="16">
        <f t="shared" si="180"/>
        <v>1.6213397272048929E-6</v>
      </c>
      <c r="AD906" s="17">
        <f t="shared" si="181"/>
        <v>3.4720993648942037E-11</v>
      </c>
    </row>
    <row r="907" spans="2:30" x14ac:dyDescent="0.25">
      <c r="B907" s="8">
        <v>900</v>
      </c>
      <c r="C907" s="9" t="s">
        <v>22</v>
      </c>
      <c r="D907" s="15">
        <f t="shared" si="170"/>
        <v>154.49843035909745</v>
      </c>
      <c r="E907" s="16">
        <f t="shared" si="171"/>
        <v>218.16730162687028</v>
      </c>
      <c r="F907" s="16">
        <f t="shared" si="172"/>
        <v>358.08292483759232</v>
      </c>
      <c r="G907" s="16">
        <f t="shared" si="173"/>
        <v>134.10401671943646</v>
      </c>
      <c r="H907" s="16">
        <f t="shared" si="174"/>
        <v>5.0493872826666868</v>
      </c>
      <c r="I907" s="17">
        <f t="shared" si="175"/>
        <v>1.771108164748865E-2</v>
      </c>
      <c r="W907" s="8">
        <v>900</v>
      </c>
      <c r="X907" s="9" t="s">
        <v>22</v>
      </c>
      <c r="Y907" s="15">
        <f t="shared" si="176"/>
        <v>57.98308141030023</v>
      </c>
      <c r="Z907" s="16">
        <f t="shared" si="177"/>
        <v>30.72266976889075</v>
      </c>
      <c r="AA907" s="16">
        <f t="shared" si="178"/>
        <v>2.655611966286215</v>
      </c>
      <c r="AB907" s="16">
        <f t="shared" si="179"/>
        <v>7.1958677981198245E-3</v>
      </c>
      <c r="AC907" s="16">
        <f t="shared" si="180"/>
        <v>1.8645406862856266E-6</v>
      </c>
      <c r="AD907" s="17">
        <f t="shared" si="181"/>
        <v>4.166519237873044E-11</v>
      </c>
    </row>
    <row r="908" spans="2:30" x14ac:dyDescent="0.25">
      <c r="B908" s="8">
        <v>901</v>
      </c>
      <c r="C908" s="9" t="s">
        <v>22</v>
      </c>
      <c r="D908" s="15">
        <f t="shared" si="170"/>
        <v>156.04341466268843</v>
      </c>
      <c r="E908" s="16">
        <f t="shared" si="171"/>
        <v>222.53064765940769</v>
      </c>
      <c r="F908" s="16">
        <f t="shared" si="172"/>
        <v>375.98707107947195</v>
      </c>
      <c r="G908" s="16">
        <f t="shared" si="173"/>
        <v>147.5144183913801</v>
      </c>
      <c r="H908" s="16">
        <f t="shared" si="174"/>
        <v>5.806795375066689</v>
      </c>
      <c r="I908" s="17">
        <f t="shared" si="175"/>
        <v>2.1253297976986378E-2</v>
      </c>
      <c r="W908" s="8">
        <v>901</v>
      </c>
      <c r="X908" s="9" t="s">
        <v>22</v>
      </c>
      <c r="Y908" s="15">
        <f t="shared" si="176"/>
        <v>58.562912224403235</v>
      </c>
      <c r="Z908" s="16">
        <f t="shared" si="177"/>
        <v>31.337123164268565</v>
      </c>
      <c r="AA908" s="16">
        <f t="shared" si="178"/>
        <v>2.7883925646005259</v>
      </c>
      <c r="AB908" s="16">
        <f t="shared" si="179"/>
        <v>7.9154545779318072E-3</v>
      </c>
      <c r="AC908" s="16">
        <f t="shared" si="180"/>
        <v>2.1442217892284705E-6</v>
      </c>
      <c r="AD908" s="17">
        <f t="shared" si="181"/>
        <v>4.9998230854476527E-11</v>
      </c>
    </row>
    <row r="909" spans="2:30" x14ac:dyDescent="0.25">
      <c r="B909" s="8">
        <v>902</v>
      </c>
      <c r="C909" s="9" t="s">
        <v>22</v>
      </c>
      <c r="D909" s="15">
        <f t="shared" si="170"/>
        <v>157.60384880931531</v>
      </c>
      <c r="E909" s="16">
        <f t="shared" si="171"/>
        <v>226.98126061259586</v>
      </c>
      <c r="F909" s="16">
        <f t="shared" si="172"/>
        <v>394.78642463344556</v>
      </c>
      <c r="G909" s="16">
        <f t="shared" si="173"/>
        <v>162.26586023051811</v>
      </c>
      <c r="H909" s="16">
        <f t="shared" si="174"/>
        <v>6.6778146813266916</v>
      </c>
      <c r="I909" s="17">
        <f t="shared" si="175"/>
        <v>2.5503957572383652E-2</v>
      </c>
      <c r="W909" s="8">
        <v>902</v>
      </c>
      <c r="X909" s="9" t="s">
        <v>22</v>
      </c>
      <c r="Y909" s="15">
        <f t="shared" si="176"/>
        <v>59.148541346647271</v>
      </c>
      <c r="Z909" s="16">
        <f t="shared" si="177"/>
        <v>31.963865627553936</v>
      </c>
      <c r="AA909" s="16">
        <f t="shared" si="178"/>
        <v>2.9278121928305523</v>
      </c>
      <c r="AB909" s="16">
        <f t="shared" si="179"/>
        <v>8.7070000357249884E-3</v>
      </c>
      <c r="AC909" s="16">
        <f t="shared" si="180"/>
        <v>2.465855057612741E-6</v>
      </c>
      <c r="AD909" s="17">
        <f t="shared" si="181"/>
        <v>5.9997877025371835E-11</v>
      </c>
    </row>
    <row r="910" spans="2:30" x14ac:dyDescent="0.25">
      <c r="B910" s="8">
        <v>903</v>
      </c>
      <c r="C910" s="9" t="s">
        <v>21</v>
      </c>
      <c r="D910" s="15">
        <f t="shared" si="170"/>
        <v>156.02781032122215</v>
      </c>
      <c r="E910" s="16">
        <f t="shared" si="171"/>
        <v>222.44163540034393</v>
      </c>
      <c r="F910" s="16">
        <f t="shared" si="172"/>
        <v>375.04710340177326</v>
      </c>
      <c r="G910" s="16">
        <f t="shared" si="173"/>
        <v>146.03927420746632</v>
      </c>
      <c r="H910" s="16">
        <f t="shared" si="174"/>
        <v>5.6761424791276873</v>
      </c>
      <c r="I910" s="17">
        <f t="shared" si="175"/>
        <v>2.0403166057906923E-2</v>
      </c>
      <c r="W910" s="8">
        <v>903</v>
      </c>
      <c r="X910" s="9" t="s">
        <v>22</v>
      </c>
      <c r="Y910" s="15">
        <f t="shared" si="176"/>
        <v>59.740026760113743</v>
      </c>
      <c r="Z910" s="16">
        <f t="shared" si="177"/>
        <v>32.603142940105016</v>
      </c>
      <c r="AA910" s="16">
        <f t="shared" si="178"/>
        <v>3.07420280247208</v>
      </c>
      <c r="AB910" s="16">
        <f t="shared" si="179"/>
        <v>9.5777000392974886E-3</v>
      </c>
      <c r="AC910" s="16">
        <f t="shared" si="180"/>
        <v>2.8357333162546519E-6</v>
      </c>
      <c r="AD910" s="17">
        <f t="shared" si="181"/>
        <v>7.1997452430446205E-11</v>
      </c>
    </row>
    <row r="911" spans="2:30" x14ac:dyDescent="0.25">
      <c r="B911" s="8">
        <v>904</v>
      </c>
      <c r="C911" s="9" t="s">
        <v>22</v>
      </c>
      <c r="D911" s="15">
        <f t="shared" si="170"/>
        <v>157.58808842443437</v>
      </c>
      <c r="E911" s="16">
        <f t="shared" si="171"/>
        <v>226.8904681083508</v>
      </c>
      <c r="F911" s="16">
        <f t="shared" si="172"/>
        <v>393.79945857186192</v>
      </c>
      <c r="G911" s="16">
        <f t="shared" si="173"/>
        <v>160.64320162821298</v>
      </c>
      <c r="H911" s="16">
        <f t="shared" si="174"/>
        <v>6.5275638509968399</v>
      </c>
      <c r="I911" s="17">
        <f t="shared" si="175"/>
        <v>2.4483799269488307E-2</v>
      </c>
      <c r="W911" s="8">
        <v>904</v>
      </c>
      <c r="X911" s="9" t="s">
        <v>22</v>
      </c>
      <c r="Y911" s="15">
        <f t="shared" si="176"/>
        <v>60.337427027714881</v>
      </c>
      <c r="Z911" s="16">
        <f t="shared" si="177"/>
        <v>33.25520579890712</v>
      </c>
      <c r="AA911" s="16">
        <f t="shared" si="178"/>
        <v>3.2279129425956841</v>
      </c>
      <c r="AB911" s="16">
        <f t="shared" si="179"/>
        <v>1.0535470043227238E-2</v>
      </c>
      <c r="AC911" s="16">
        <f t="shared" si="180"/>
        <v>3.2610933136928494E-6</v>
      </c>
      <c r="AD911" s="17">
        <f t="shared" si="181"/>
        <v>8.639694291653544E-11</v>
      </c>
    </row>
    <row r="912" spans="2:30" x14ac:dyDescent="0.25">
      <c r="B912" s="8">
        <v>905</v>
      </c>
      <c r="C912" s="9" t="s">
        <v>21</v>
      </c>
      <c r="D912" s="15">
        <f t="shared" si="170"/>
        <v>156.01220754019002</v>
      </c>
      <c r="E912" s="16">
        <f t="shared" si="171"/>
        <v>222.35265874618378</v>
      </c>
      <c r="F912" s="16">
        <f t="shared" si="172"/>
        <v>374.10948564326878</v>
      </c>
      <c r="G912" s="16">
        <f t="shared" si="173"/>
        <v>144.57888146539167</v>
      </c>
      <c r="H912" s="16">
        <f t="shared" si="174"/>
        <v>5.5484292733473142</v>
      </c>
      <c r="I912" s="17">
        <f t="shared" si="175"/>
        <v>1.9587039415590646E-2</v>
      </c>
      <c r="W912" s="8">
        <v>905</v>
      </c>
      <c r="X912" s="9" t="s">
        <v>22</v>
      </c>
      <c r="Y912" s="15">
        <f t="shared" si="176"/>
        <v>60.940801297992031</v>
      </c>
      <c r="Z912" s="16">
        <f t="shared" si="177"/>
        <v>33.920309914885266</v>
      </c>
      <c r="AA912" s="16">
        <f t="shared" si="178"/>
        <v>3.3893085897254682</v>
      </c>
      <c r="AB912" s="16">
        <f t="shared" si="179"/>
        <v>1.1589017047549962E-2</v>
      </c>
      <c r="AC912" s="16">
        <f t="shared" si="180"/>
        <v>3.7502573107467767E-6</v>
      </c>
      <c r="AD912" s="17">
        <f t="shared" si="181"/>
        <v>1.0367633149984253E-10</v>
      </c>
    </row>
    <row r="913" spans="2:30" x14ac:dyDescent="0.25">
      <c r="B913" s="8">
        <v>906</v>
      </c>
      <c r="C913" s="9" t="s">
        <v>21</v>
      </c>
      <c r="D913" s="15">
        <f t="shared" si="170"/>
        <v>154.45208546478813</v>
      </c>
      <c r="E913" s="16">
        <f t="shared" si="171"/>
        <v>217.90560557126011</v>
      </c>
      <c r="F913" s="16">
        <f t="shared" si="172"/>
        <v>355.40401136110535</v>
      </c>
      <c r="G913" s="16">
        <f t="shared" si="173"/>
        <v>130.1209933188525</v>
      </c>
      <c r="H913" s="16">
        <f t="shared" si="174"/>
        <v>4.7161648823452174</v>
      </c>
      <c r="I913" s="17">
        <f t="shared" si="175"/>
        <v>1.5669631532472517E-2</v>
      </c>
      <c r="W913" s="8">
        <v>906</v>
      </c>
      <c r="X913" s="9" t="s">
        <v>22</v>
      </c>
      <c r="Y913" s="15">
        <f t="shared" si="176"/>
        <v>61.550209310971951</v>
      </c>
      <c r="Z913" s="16">
        <f t="shared" si="177"/>
        <v>34.598716113182974</v>
      </c>
      <c r="AA913" s="16">
        <f t="shared" si="178"/>
        <v>3.5587740192117416</v>
      </c>
      <c r="AB913" s="16">
        <f t="shared" si="179"/>
        <v>1.274791875230496E-2</v>
      </c>
      <c r="AC913" s="16">
        <f t="shared" si="180"/>
        <v>4.3127959073587931E-6</v>
      </c>
      <c r="AD913" s="17">
        <f t="shared" si="181"/>
        <v>1.2441159779981104E-10</v>
      </c>
    </row>
    <row r="914" spans="2:30" x14ac:dyDescent="0.25">
      <c r="B914" s="8">
        <v>907</v>
      </c>
      <c r="C914" s="9" t="s">
        <v>21</v>
      </c>
      <c r="D914" s="15">
        <f t="shared" si="170"/>
        <v>152.90756461014024</v>
      </c>
      <c r="E914" s="16">
        <f t="shared" si="171"/>
        <v>213.5474934598349</v>
      </c>
      <c r="F914" s="16">
        <f t="shared" si="172"/>
        <v>337.63381079305009</v>
      </c>
      <c r="G914" s="16">
        <f t="shared" si="173"/>
        <v>117.10889398696725</v>
      </c>
      <c r="H914" s="16">
        <f t="shared" si="174"/>
        <v>4.008740149993435</v>
      </c>
      <c r="I914" s="17">
        <f t="shared" si="175"/>
        <v>1.2535705225978015E-2</v>
      </c>
      <c r="W914" s="8">
        <v>907</v>
      </c>
      <c r="X914" s="9" t="s">
        <v>22</v>
      </c>
      <c r="Y914" s="15">
        <f t="shared" si="176"/>
        <v>62.165711404081669</v>
      </c>
      <c r="Z914" s="16">
        <f t="shared" si="177"/>
        <v>35.290690435446635</v>
      </c>
      <c r="AA914" s="16">
        <f t="shared" si="178"/>
        <v>3.7367127201723287</v>
      </c>
      <c r="AB914" s="16">
        <f t="shared" si="179"/>
        <v>1.4022710627535457E-2</v>
      </c>
      <c r="AC914" s="16">
        <f t="shared" si="180"/>
        <v>4.9597152934626117E-6</v>
      </c>
      <c r="AD914" s="17">
        <f t="shared" si="181"/>
        <v>1.4929391735977325E-10</v>
      </c>
    </row>
    <row r="915" spans="2:30" x14ac:dyDescent="0.25">
      <c r="B915" s="8">
        <v>908</v>
      </c>
      <c r="C915" s="9" t="s">
        <v>21</v>
      </c>
      <c r="D915" s="15">
        <f t="shared" si="170"/>
        <v>151.37848896403884</v>
      </c>
      <c r="E915" s="16">
        <f t="shared" si="171"/>
        <v>209.2765435906382</v>
      </c>
      <c r="F915" s="16">
        <f t="shared" si="172"/>
        <v>320.75212025339755</v>
      </c>
      <c r="G915" s="16">
        <f t="shared" si="173"/>
        <v>105.39800458827052</v>
      </c>
      <c r="H915" s="16">
        <f t="shared" si="174"/>
        <v>3.4074291274944195</v>
      </c>
      <c r="I915" s="17">
        <f t="shared" si="175"/>
        <v>1.0028564180782414E-2</v>
      </c>
      <c r="W915" s="8">
        <v>908</v>
      </c>
      <c r="X915" s="9" t="s">
        <v>22</v>
      </c>
      <c r="Y915" s="15">
        <f t="shared" si="176"/>
        <v>62.787368518122484</v>
      </c>
      <c r="Z915" s="16">
        <f t="shared" si="177"/>
        <v>35.996504244155567</v>
      </c>
      <c r="AA915" s="16">
        <f t="shared" si="178"/>
        <v>3.9235483561809454</v>
      </c>
      <c r="AB915" s="16">
        <f t="shared" si="179"/>
        <v>1.5424981690289004E-2</v>
      </c>
      <c r="AC915" s="16">
        <f t="shared" si="180"/>
        <v>5.7036725874820031E-6</v>
      </c>
      <c r="AD915" s="17">
        <f t="shared" si="181"/>
        <v>1.7915270083172789E-10</v>
      </c>
    </row>
    <row r="916" spans="2:30" x14ac:dyDescent="0.25">
      <c r="B916" s="8">
        <v>909</v>
      </c>
      <c r="C916" s="9" t="s">
        <v>21</v>
      </c>
      <c r="D916" s="15">
        <f t="shared" si="170"/>
        <v>149.86470407439845</v>
      </c>
      <c r="E916" s="16">
        <f t="shared" si="171"/>
        <v>205.09101271882543</v>
      </c>
      <c r="F916" s="16">
        <f t="shared" si="172"/>
        <v>304.71451424072768</v>
      </c>
      <c r="G916" s="16">
        <f t="shared" si="173"/>
        <v>94.858204129443479</v>
      </c>
      <c r="H916" s="16">
        <f t="shared" si="174"/>
        <v>2.8963147583702566</v>
      </c>
      <c r="I916" s="17">
        <f t="shared" si="175"/>
        <v>8.0228513446259312E-3</v>
      </c>
      <c r="W916" s="8">
        <v>909</v>
      </c>
      <c r="X916" s="9" t="s">
        <v>22</v>
      </c>
      <c r="Y916" s="15">
        <f t="shared" si="176"/>
        <v>63.415242203303713</v>
      </c>
      <c r="Z916" s="16">
        <f t="shared" si="177"/>
        <v>36.716434329038677</v>
      </c>
      <c r="AA916" s="16">
        <f t="shared" si="178"/>
        <v>4.1197257739899928</v>
      </c>
      <c r="AB916" s="16">
        <f t="shared" si="179"/>
        <v>1.6967479859317906E-2</v>
      </c>
      <c r="AC916" s="16">
        <f t="shared" si="180"/>
        <v>6.5592234756043033E-6</v>
      </c>
      <c r="AD916" s="17">
        <f t="shared" si="181"/>
        <v>2.1498324099807346E-10</v>
      </c>
    </row>
    <row r="917" spans="2:30" x14ac:dyDescent="0.25">
      <c r="B917" s="8">
        <v>910</v>
      </c>
      <c r="C917" s="9" t="s">
        <v>21</v>
      </c>
      <c r="D917" s="15">
        <f t="shared" si="170"/>
        <v>148.36605703365447</v>
      </c>
      <c r="E917" s="16">
        <f t="shared" si="171"/>
        <v>200.98919246444891</v>
      </c>
      <c r="F917" s="16">
        <f t="shared" si="172"/>
        <v>289.47878852869127</v>
      </c>
      <c r="G917" s="16">
        <f t="shared" si="173"/>
        <v>85.372383716499129</v>
      </c>
      <c r="H917" s="16">
        <f t="shared" si="174"/>
        <v>2.461867544614718</v>
      </c>
      <c r="I917" s="17">
        <f t="shared" si="175"/>
        <v>6.4182810757007457E-3</v>
      </c>
      <c r="W917" s="8">
        <v>910</v>
      </c>
      <c r="X917" s="9" t="s">
        <v>22</v>
      </c>
      <c r="Y917" s="15">
        <f t="shared" si="176"/>
        <v>64.049394625336745</v>
      </c>
      <c r="Z917" s="16">
        <f t="shared" si="177"/>
        <v>37.450763015619451</v>
      </c>
      <c r="AA917" s="16">
        <f t="shared" si="178"/>
        <v>4.3257120626894929</v>
      </c>
      <c r="AB917" s="16">
        <f t="shared" si="179"/>
        <v>1.8664227845249699E-2</v>
      </c>
      <c r="AC917" s="16">
        <f t="shared" si="180"/>
        <v>7.5431069969449485E-6</v>
      </c>
      <c r="AD917" s="17">
        <f t="shared" si="181"/>
        <v>2.5797988919768816E-10</v>
      </c>
    </row>
    <row r="918" spans="2:30" x14ac:dyDescent="0.25">
      <c r="B918" s="8">
        <v>911</v>
      </c>
      <c r="C918" s="9" t="s">
        <v>21</v>
      </c>
      <c r="D918" s="15">
        <f t="shared" si="170"/>
        <v>146.88239646331792</v>
      </c>
      <c r="E918" s="16">
        <f t="shared" si="171"/>
        <v>196.96940861515992</v>
      </c>
      <c r="F918" s="16">
        <f t="shared" si="172"/>
        <v>275.00484910225669</v>
      </c>
      <c r="G918" s="16">
        <f t="shared" si="173"/>
        <v>76.835145344849224</v>
      </c>
      <c r="H918" s="16">
        <f t="shared" si="174"/>
        <v>2.0925874129225104</v>
      </c>
      <c r="I918" s="17">
        <f t="shared" si="175"/>
        <v>5.1346248605605967E-3</v>
      </c>
      <c r="W918" s="8">
        <v>911</v>
      </c>
      <c r="X918" s="9" t="s">
        <v>22</v>
      </c>
      <c r="Y918" s="15">
        <f t="shared" si="176"/>
        <v>64.689888571590117</v>
      </c>
      <c r="Z918" s="16">
        <f t="shared" si="177"/>
        <v>38.199778275931841</v>
      </c>
      <c r="AA918" s="16">
        <f t="shared" si="178"/>
        <v>4.5419976658239678</v>
      </c>
      <c r="AB918" s="16">
        <f t="shared" si="179"/>
        <v>2.0530650629774671E-2</v>
      </c>
      <c r="AC918" s="16">
        <f t="shared" si="180"/>
        <v>8.6745730464866905E-6</v>
      </c>
      <c r="AD918" s="17">
        <f t="shared" si="181"/>
        <v>3.0957586703722577E-10</v>
      </c>
    </row>
    <row r="919" spans="2:30" x14ac:dyDescent="0.25">
      <c r="B919" s="8">
        <v>912</v>
      </c>
      <c r="C919" s="9" t="s">
        <v>21</v>
      </c>
      <c r="D919" s="15">
        <f t="shared" si="170"/>
        <v>145.41357249868474</v>
      </c>
      <c r="E919" s="16">
        <f t="shared" si="171"/>
        <v>193.03002044285671</v>
      </c>
      <c r="F919" s="16">
        <f t="shared" si="172"/>
        <v>261.25460664714382</v>
      </c>
      <c r="G919" s="16">
        <f t="shared" si="173"/>
        <v>69.15163081036431</v>
      </c>
      <c r="H919" s="16">
        <f t="shared" si="174"/>
        <v>1.7786993009841339</v>
      </c>
      <c r="I919" s="17">
        <f t="shared" si="175"/>
        <v>4.1076998884484774E-3</v>
      </c>
      <c r="W919" s="8">
        <v>912</v>
      </c>
      <c r="X919" s="9" t="s">
        <v>22</v>
      </c>
      <c r="Y919" s="15">
        <f t="shared" si="176"/>
        <v>65.336787457306016</v>
      </c>
      <c r="Z919" s="16">
        <f t="shared" si="177"/>
        <v>38.963773841450475</v>
      </c>
      <c r="AA919" s="16">
        <f t="shared" si="178"/>
        <v>4.7690975491151661</v>
      </c>
      <c r="AB919" s="16">
        <f t="shared" si="179"/>
        <v>2.2583715692752141E-2</v>
      </c>
      <c r="AC919" s="16">
        <f t="shared" si="180"/>
        <v>9.975759003459694E-6</v>
      </c>
      <c r="AD919" s="17">
        <f t="shared" si="181"/>
        <v>3.714910404446709E-10</v>
      </c>
    </row>
    <row r="920" spans="2:30" x14ac:dyDescent="0.25">
      <c r="B920" s="8">
        <v>913</v>
      </c>
      <c r="C920" s="9" t="s">
        <v>22</v>
      </c>
      <c r="D920" s="15">
        <f t="shared" si="170"/>
        <v>146.8677082236716</v>
      </c>
      <c r="E920" s="16">
        <f t="shared" si="171"/>
        <v>196.89062085171383</v>
      </c>
      <c r="F920" s="16">
        <f t="shared" si="172"/>
        <v>274.31733697950102</v>
      </c>
      <c r="G920" s="16">
        <f t="shared" si="173"/>
        <v>76.066793891400749</v>
      </c>
      <c r="H920" s="16">
        <f t="shared" si="174"/>
        <v>2.0455041961317537</v>
      </c>
      <c r="I920" s="17">
        <f t="shared" si="175"/>
        <v>4.9292398661381727E-3</v>
      </c>
      <c r="W920" s="8">
        <v>913</v>
      </c>
      <c r="X920" s="9" t="s">
        <v>22</v>
      </c>
      <c r="Y920" s="15">
        <f t="shared" si="176"/>
        <v>65.99015533187908</v>
      </c>
      <c r="Z920" s="16">
        <f t="shared" si="177"/>
        <v>39.743049318279482</v>
      </c>
      <c r="AA920" s="16">
        <f t="shared" si="178"/>
        <v>5.0075524265709248</v>
      </c>
      <c r="AB920" s="16">
        <f t="shared" si="179"/>
        <v>2.4842087262027357E-2</v>
      </c>
      <c r="AC920" s="16">
        <f t="shared" si="180"/>
        <v>1.1472122853978648E-5</v>
      </c>
      <c r="AD920" s="17">
        <f t="shared" si="181"/>
        <v>4.4578924853360506E-10</v>
      </c>
    </row>
    <row r="921" spans="2:30" x14ac:dyDescent="0.25">
      <c r="B921" s="8">
        <v>914</v>
      </c>
      <c r="C921" s="9" t="s">
        <v>21</v>
      </c>
      <c r="D921" s="15">
        <f t="shared" si="170"/>
        <v>145.39903114143488</v>
      </c>
      <c r="E921" s="16">
        <f t="shared" si="171"/>
        <v>192.95280843467955</v>
      </c>
      <c r="F921" s="16">
        <f t="shared" si="172"/>
        <v>260.60147013052597</v>
      </c>
      <c r="G921" s="16">
        <f t="shared" si="173"/>
        <v>68.46011450226068</v>
      </c>
      <c r="H921" s="16">
        <f t="shared" si="174"/>
        <v>1.7386785667119906</v>
      </c>
      <c r="I921" s="17">
        <f t="shared" si="175"/>
        <v>3.9433918929105381E-3</v>
      </c>
      <c r="W921" s="8">
        <v>914</v>
      </c>
      <c r="X921" s="9" t="s">
        <v>22</v>
      </c>
      <c r="Y921" s="15">
        <f t="shared" si="176"/>
        <v>66.65005688519787</v>
      </c>
      <c r="Z921" s="16">
        <f t="shared" si="177"/>
        <v>40.537910304645074</v>
      </c>
      <c r="AA921" s="16">
        <f t="shared" si="178"/>
        <v>5.257930047899471</v>
      </c>
      <c r="AB921" s="16">
        <f t="shared" si="179"/>
        <v>2.7326295988230095E-2</v>
      </c>
      <c r="AC921" s="16">
        <f t="shared" si="180"/>
        <v>1.3192941282075443E-5</v>
      </c>
      <c r="AD921" s="17">
        <f t="shared" si="181"/>
        <v>5.3494709824032607E-10</v>
      </c>
    </row>
    <row r="922" spans="2:30" x14ac:dyDescent="0.25">
      <c r="B922" s="8">
        <v>915</v>
      </c>
      <c r="C922" s="9" t="s">
        <v>22</v>
      </c>
      <c r="D922" s="15">
        <f t="shared" si="170"/>
        <v>146.85302145284922</v>
      </c>
      <c r="E922" s="16">
        <f t="shared" si="171"/>
        <v>196.81186460337315</v>
      </c>
      <c r="F922" s="16">
        <f t="shared" si="172"/>
        <v>273.63154363705229</v>
      </c>
      <c r="G922" s="16">
        <f t="shared" si="173"/>
        <v>75.306125952486752</v>
      </c>
      <c r="H922" s="16">
        <f t="shared" si="174"/>
        <v>1.9994803517187891</v>
      </c>
      <c r="I922" s="17">
        <f t="shared" si="175"/>
        <v>4.7320702714926458E-3</v>
      </c>
      <c r="W922" s="8">
        <v>915</v>
      </c>
      <c r="X922" s="9" t="s">
        <v>22</v>
      </c>
      <c r="Y922" s="15">
        <f t="shared" si="176"/>
        <v>67.316557454049843</v>
      </c>
      <c r="Z922" s="16">
        <f t="shared" si="177"/>
        <v>41.348668510737973</v>
      </c>
      <c r="AA922" s="16">
        <f t="shared" si="178"/>
        <v>5.5208265502944451</v>
      </c>
      <c r="AB922" s="16">
        <f t="shared" si="179"/>
        <v>3.0058925587053108E-2</v>
      </c>
      <c r="AC922" s="16">
        <f t="shared" si="180"/>
        <v>1.5171882474386759E-5</v>
      </c>
      <c r="AD922" s="17">
        <f t="shared" si="181"/>
        <v>6.4193651788839129E-10</v>
      </c>
    </row>
    <row r="923" spans="2:30" x14ac:dyDescent="0.25">
      <c r="B923" s="8">
        <v>916</v>
      </c>
      <c r="C923" s="9" t="s">
        <v>21</v>
      </c>
      <c r="D923" s="15">
        <f t="shared" si="170"/>
        <v>145.38449123832072</v>
      </c>
      <c r="E923" s="16">
        <f t="shared" si="171"/>
        <v>192.87562731130569</v>
      </c>
      <c r="F923" s="16">
        <f t="shared" si="172"/>
        <v>259.94996645519967</v>
      </c>
      <c r="G923" s="16">
        <f t="shared" si="173"/>
        <v>67.775513357238083</v>
      </c>
      <c r="H923" s="16">
        <f t="shared" si="174"/>
        <v>1.6995582989609708</v>
      </c>
      <c r="I923" s="17">
        <f t="shared" si="175"/>
        <v>3.7856562171941169E-3</v>
      </c>
      <c r="W923" s="8">
        <v>916</v>
      </c>
      <c r="X923" s="9" t="s">
        <v>22</v>
      </c>
      <c r="Y923" s="15">
        <f t="shared" si="176"/>
        <v>67.989723028590348</v>
      </c>
      <c r="Z923" s="16">
        <f t="shared" si="177"/>
        <v>42.175641880952732</v>
      </c>
      <c r="AA923" s="16">
        <f t="shared" si="178"/>
        <v>5.7968678778091673</v>
      </c>
      <c r="AB923" s="16">
        <f t="shared" si="179"/>
        <v>3.3064818145758422E-2</v>
      </c>
      <c r="AC923" s="16">
        <f t="shared" si="180"/>
        <v>1.7447664845544772E-5</v>
      </c>
      <c r="AD923" s="17">
        <f t="shared" si="181"/>
        <v>7.7032382146606952E-10</v>
      </c>
    </row>
    <row r="924" spans="2:30" x14ac:dyDescent="0.25">
      <c r="B924" s="8">
        <v>917</v>
      </c>
      <c r="C924" s="9" t="s">
        <v>22</v>
      </c>
      <c r="D924" s="15">
        <f t="shared" si="170"/>
        <v>146.83833615070392</v>
      </c>
      <c r="E924" s="16">
        <f t="shared" si="171"/>
        <v>196.7331398575318</v>
      </c>
      <c r="F924" s="16">
        <f t="shared" si="172"/>
        <v>272.94746477795968</v>
      </c>
      <c r="G924" s="16">
        <f t="shared" si="173"/>
        <v>74.553064692961897</v>
      </c>
      <c r="H924" s="16">
        <f t="shared" si="174"/>
        <v>1.9544920438051163</v>
      </c>
      <c r="I924" s="17">
        <f t="shared" si="175"/>
        <v>4.5427874606329402E-3</v>
      </c>
      <c r="W924" s="8">
        <v>917</v>
      </c>
      <c r="X924" s="9" t="s">
        <v>22</v>
      </c>
      <c r="Y924" s="15">
        <f t="shared" si="176"/>
        <v>68.66962025887625</v>
      </c>
      <c r="Z924" s="16">
        <f t="shared" si="177"/>
        <v>43.019154718571784</v>
      </c>
      <c r="AA924" s="16">
        <f t="shared" si="178"/>
        <v>6.0867112716996257</v>
      </c>
      <c r="AB924" s="16">
        <f t="shared" si="179"/>
        <v>3.6371299960334266E-2</v>
      </c>
      <c r="AC924" s="16">
        <f t="shared" si="180"/>
        <v>2.0064814572376486E-5</v>
      </c>
      <c r="AD924" s="17">
        <f t="shared" si="181"/>
        <v>9.2438858575928341E-10</v>
      </c>
    </row>
    <row r="925" spans="2:30" x14ac:dyDescent="0.25">
      <c r="B925" s="8">
        <v>918</v>
      </c>
      <c r="C925" s="9" t="s">
        <v>22</v>
      </c>
      <c r="D925" s="15">
        <f t="shared" si="170"/>
        <v>148.30671951221098</v>
      </c>
      <c r="E925" s="16">
        <f t="shared" si="171"/>
        <v>200.66780265468245</v>
      </c>
      <c r="F925" s="16">
        <f t="shared" si="172"/>
        <v>286.59483801685769</v>
      </c>
      <c r="G925" s="16">
        <f t="shared" si="173"/>
        <v>82.008371162258086</v>
      </c>
      <c r="H925" s="16">
        <f t="shared" si="174"/>
        <v>2.2476658503758835</v>
      </c>
      <c r="I925" s="17">
        <f t="shared" si="175"/>
        <v>5.4513449527595279E-3</v>
      </c>
      <c r="W925" s="8">
        <v>918</v>
      </c>
      <c r="X925" s="9" t="s">
        <v>22</v>
      </c>
      <c r="Y925" s="15">
        <f t="shared" si="176"/>
        <v>69.356316461465013</v>
      </c>
      <c r="Z925" s="16">
        <f t="shared" si="177"/>
        <v>43.879537812943219</v>
      </c>
      <c r="AA925" s="16">
        <f t="shared" si="178"/>
        <v>6.391046835284607</v>
      </c>
      <c r="AB925" s="16">
        <f t="shared" si="179"/>
        <v>4.0008429956367698E-2</v>
      </c>
      <c r="AC925" s="16">
        <f t="shared" si="180"/>
        <v>2.3074536758232957E-5</v>
      </c>
      <c r="AD925" s="17">
        <f t="shared" si="181"/>
        <v>1.10926630291114E-9</v>
      </c>
    </row>
    <row r="926" spans="2:30" x14ac:dyDescent="0.25">
      <c r="B926" s="8">
        <v>919</v>
      </c>
      <c r="C926" s="9" t="s">
        <v>22</v>
      </c>
      <c r="D926" s="15">
        <f t="shared" si="170"/>
        <v>149.78978670733309</v>
      </c>
      <c r="E926" s="16">
        <f t="shared" si="171"/>
        <v>204.68115870777609</v>
      </c>
      <c r="F926" s="16">
        <f t="shared" si="172"/>
        <v>300.92457991770061</v>
      </c>
      <c r="G926" s="16">
        <f t="shared" si="173"/>
        <v>90.209208278483899</v>
      </c>
      <c r="H926" s="16">
        <f t="shared" si="174"/>
        <v>2.5848157279322659</v>
      </c>
      <c r="I926" s="17">
        <f t="shared" si="175"/>
        <v>6.5416139433114332E-3</v>
      </c>
      <c r="W926" s="8">
        <v>919</v>
      </c>
      <c r="X926" s="9" t="s">
        <v>22</v>
      </c>
      <c r="Y926" s="15">
        <f t="shared" si="176"/>
        <v>70.049879626079658</v>
      </c>
      <c r="Z926" s="16">
        <f t="shared" si="177"/>
        <v>44.757128569202088</v>
      </c>
      <c r="AA926" s="16">
        <f t="shared" si="178"/>
        <v>6.710599177048838</v>
      </c>
      <c r="AB926" s="16">
        <f t="shared" si="179"/>
        <v>4.400927295200447E-2</v>
      </c>
      <c r="AC926" s="16">
        <f t="shared" si="180"/>
        <v>2.6535717271967897E-5</v>
      </c>
      <c r="AD926" s="17">
        <f t="shared" si="181"/>
        <v>1.3311195634933679E-9</v>
      </c>
    </row>
    <row r="927" spans="2:30" x14ac:dyDescent="0.25">
      <c r="B927" s="8">
        <v>920</v>
      </c>
      <c r="C927" s="9" t="s">
        <v>22</v>
      </c>
      <c r="D927" s="15">
        <f t="shared" si="170"/>
        <v>151.28768457440643</v>
      </c>
      <c r="E927" s="16">
        <f t="shared" si="171"/>
        <v>208.77478188193163</v>
      </c>
      <c r="F927" s="16">
        <f t="shared" si="172"/>
        <v>315.97080891358564</v>
      </c>
      <c r="G927" s="16">
        <f t="shared" si="173"/>
        <v>99.230129106332299</v>
      </c>
      <c r="H927" s="16">
        <f t="shared" si="174"/>
        <v>2.9725380871221057</v>
      </c>
      <c r="I927" s="17">
        <f t="shared" si="175"/>
        <v>7.8499367319737196E-3</v>
      </c>
      <c r="W927" s="8">
        <v>920</v>
      </c>
      <c r="X927" s="9" t="s">
        <v>22</v>
      </c>
      <c r="Y927" s="15">
        <f t="shared" si="176"/>
        <v>70.750378422340461</v>
      </c>
      <c r="Z927" s="16">
        <f t="shared" si="177"/>
        <v>45.65227114058613</v>
      </c>
      <c r="AA927" s="16">
        <f t="shared" si="178"/>
        <v>7.0461291359012801</v>
      </c>
      <c r="AB927" s="16">
        <f t="shared" si="179"/>
        <v>4.8410200247204924E-2</v>
      </c>
      <c r="AC927" s="16">
        <f t="shared" si="180"/>
        <v>3.0516074862763081E-5</v>
      </c>
      <c r="AD927" s="17">
        <f t="shared" si="181"/>
        <v>1.5973434761920416E-9</v>
      </c>
    </row>
    <row r="928" spans="2:30" x14ac:dyDescent="0.25">
      <c r="B928" s="8">
        <v>921</v>
      </c>
      <c r="C928" s="9" t="s">
        <v>22</v>
      </c>
      <c r="D928" s="15">
        <f t="shared" si="170"/>
        <v>152.8005614201505</v>
      </c>
      <c r="E928" s="16">
        <f t="shared" si="171"/>
        <v>212.95027751957028</v>
      </c>
      <c r="F928" s="16">
        <f t="shared" si="172"/>
        <v>331.76934935926494</v>
      </c>
      <c r="G928" s="16">
        <f t="shared" si="173"/>
        <v>109.15314201696553</v>
      </c>
      <c r="H928" s="16">
        <f t="shared" si="174"/>
        <v>3.4184188001904214</v>
      </c>
      <c r="I928" s="17">
        <f t="shared" si="175"/>
        <v>9.4199240783684624E-3</v>
      </c>
      <c r="W928" s="8">
        <v>921</v>
      </c>
      <c r="X928" s="9" t="s">
        <v>22</v>
      </c>
      <c r="Y928" s="15">
        <f t="shared" si="176"/>
        <v>71.457882206563866</v>
      </c>
      <c r="Z928" s="16">
        <f t="shared" si="177"/>
        <v>46.56531656339785</v>
      </c>
      <c r="AA928" s="16">
        <f t="shared" si="178"/>
        <v>7.3984355926963445</v>
      </c>
      <c r="AB928" s="16">
        <f t="shared" si="179"/>
        <v>5.3251220271925422E-2</v>
      </c>
      <c r="AC928" s="16">
        <f t="shared" si="180"/>
        <v>3.5093486092177541E-5</v>
      </c>
      <c r="AD928" s="17">
        <f t="shared" si="181"/>
        <v>1.9168121714304497E-9</v>
      </c>
    </row>
    <row r="929" spans="2:30" x14ac:dyDescent="0.25">
      <c r="B929" s="8">
        <v>922</v>
      </c>
      <c r="C929" s="9" t="s">
        <v>22</v>
      </c>
      <c r="D929" s="15">
        <f t="shared" si="170"/>
        <v>154.32856703435201</v>
      </c>
      <c r="E929" s="16">
        <f t="shared" si="171"/>
        <v>217.20928306996169</v>
      </c>
      <c r="F929" s="16">
        <f t="shared" si="172"/>
        <v>348.35781682722819</v>
      </c>
      <c r="G929" s="16">
        <f t="shared" si="173"/>
        <v>120.06845621866209</v>
      </c>
      <c r="H929" s="16">
        <f t="shared" si="174"/>
        <v>3.9311816202189842</v>
      </c>
      <c r="I929" s="17">
        <f t="shared" si="175"/>
        <v>1.1303908894042154E-2</v>
      </c>
      <c r="W929" s="8">
        <v>922</v>
      </c>
      <c r="X929" s="9" t="s">
        <v>22</v>
      </c>
      <c r="Y929" s="15">
        <f t="shared" si="176"/>
        <v>72.172461028629499</v>
      </c>
      <c r="Z929" s="16">
        <f t="shared" si="177"/>
        <v>47.496622894665805</v>
      </c>
      <c r="AA929" s="16">
        <f t="shared" si="178"/>
        <v>7.7683573723311623</v>
      </c>
      <c r="AB929" s="16">
        <f t="shared" si="179"/>
        <v>5.857634229911797E-2</v>
      </c>
      <c r="AC929" s="16">
        <f t="shared" si="180"/>
        <v>4.0357509006004168E-5</v>
      </c>
      <c r="AD929" s="17">
        <f t="shared" si="181"/>
        <v>2.3001746057165395E-9</v>
      </c>
    </row>
    <row r="930" spans="2:30" x14ac:dyDescent="0.25">
      <c r="B930" s="8">
        <v>923</v>
      </c>
      <c r="C930" s="9" t="s">
        <v>22</v>
      </c>
      <c r="D930" s="15">
        <f t="shared" si="170"/>
        <v>155.87185270469553</v>
      </c>
      <c r="E930" s="16">
        <f t="shared" si="171"/>
        <v>221.55346873136094</v>
      </c>
      <c r="F930" s="16">
        <f t="shared" si="172"/>
        <v>365.77570766858963</v>
      </c>
      <c r="G930" s="16">
        <f t="shared" si="173"/>
        <v>132.07530184052831</v>
      </c>
      <c r="H930" s="16">
        <f t="shared" si="174"/>
        <v>4.5208588632518314</v>
      </c>
      <c r="I930" s="17">
        <f t="shared" si="175"/>
        <v>1.3564690672850585E-2</v>
      </c>
      <c r="W930" s="8">
        <v>923</v>
      </c>
      <c r="X930" s="9" t="s">
        <v>22</v>
      </c>
      <c r="Y930" s="15">
        <f t="shared" si="176"/>
        <v>72.8941856389158</v>
      </c>
      <c r="Z930" s="16">
        <f t="shared" si="177"/>
        <v>48.446555352559123</v>
      </c>
      <c r="AA930" s="16">
        <f t="shared" si="178"/>
        <v>8.1567752409477201</v>
      </c>
      <c r="AB930" s="16">
        <f t="shared" si="179"/>
        <v>6.4433976529029768E-2</v>
      </c>
      <c r="AC930" s="16">
        <f t="shared" si="180"/>
        <v>4.6411135356904789E-5</v>
      </c>
      <c r="AD930" s="17">
        <f t="shared" si="181"/>
        <v>2.7602095268598471E-9</v>
      </c>
    </row>
    <row r="931" spans="2:30" x14ac:dyDescent="0.25">
      <c r="B931" s="8">
        <v>924</v>
      </c>
      <c r="C931" s="9" t="s">
        <v>22</v>
      </c>
      <c r="D931" s="15">
        <f t="shared" si="170"/>
        <v>157.43057123174248</v>
      </c>
      <c r="E931" s="16">
        <f t="shared" si="171"/>
        <v>225.98453810598815</v>
      </c>
      <c r="F931" s="16">
        <f t="shared" si="172"/>
        <v>384.06449305201915</v>
      </c>
      <c r="G931" s="16">
        <f t="shared" si="173"/>
        <v>145.28283202458115</v>
      </c>
      <c r="H931" s="16">
        <f t="shared" si="174"/>
        <v>5.1989876927396059</v>
      </c>
      <c r="I931" s="17">
        <f t="shared" si="175"/>
        <v>1.6277628807420702E-2</v>
      </c>
      <c r="W931" s="8">
        <v>924</v>
      </c>
      <c r="X931" s="9" t="s">
        <v>22</v>
      </c>
      <c r="Y931" s="15">
        <f t="shared" si="176"/>
        <v>73.623127495304956</v>
      </c>
      <c r="Z931" s="16">
        <f t="shared" si="177"/>
        <v>49.415486459610307</v>
      </c>
      <c r="AA931" s="16">
        <f t="shared" si="178"/>
        <v>8.564614002995107</v>
      </c>
      <c r="AB931" s="16">
        <f t="shared" si="179"/>
        <v>7.0877374181932754E-2</v>
      </c>
      <c r="AC931" s="16">
        <f t="shared" si="180"/>
        <v>5.3372805660440505E-5</v>
      </c>
      <c r="AD931" s="17">
        <f t="shared" si="181"/>
        <v>3.3122514322318164E-9</v>
      </c>
    </row>
    <row r="932" spans="2:30" x14ac:dyDescent="0.25">
      <c r="B932" s="8">
        <v>925</v>
      </c>
      <c r="C932" s="9" t="s">
        <v>22</v>
      </c>
      <c r="D932" s="15">
        <f t="shared" si="170"/>
        <v>159.0048769440599</v>
      </c>
      <c r="E932" s="16">
        <f t="shared" si="171"/>
        <v>230.50422886810793</v>
      </c>
      <c r="F932" s="16">
        <f t="shared" si="172"/>
        <v>403.26771770462011</v>
      </c>
      <c r="G932" s="16">
        <f t="shared" si="173"/>
        <v>159.81111522703929</v>
      </c>
      <c r="H932" s="16">
        <f t="shared" si="174"/>
        <v>5.9788358466505462</v>
      </c>
      <c r="I932" s="17">
        <f t="shared" si="175"/>
        <v>1.953315456890484E-2</v>
      </c>
      <c r="W932" s="8">
        <v>925</v>
      </c>
      <c r="X932" s="9" t="s">
        <v>22</v>
      </c>
      <c r="Y932" s="15">
        <f t="shared" si="176"/>
        <v>74.359358770258012</v>
      </c>
      <c r="Z932" s="16">
        <f t="shared" si="177"/>
        <v>50.403796188802517</v>
      </c>
      <c r="AA932" s="16">
        <f t="shared" si="178"/>
        <v>8.9928447031448631</v>
      </c>
      <c r="AB932" s="16">
        <f t="shared" si="179"/>
        <v>7.7965111600126036E-2</v>
      </c>
      <c r="AC932" s="16">
        <f t="shared" si="180"/>
        <v>6.1378726509506574E-5</v>
      </c>
      <c r="AD932" s="17">
        <f t="shared" si="181"/>
        <v>3.9747017186781792E-9</v>
      </c>
    </row>
    <row r="933" spans="2:30" x14ac:dyDescent="0.25">
      <c r="B933" s="8">
        <v>926</v>
      </c>
      <c r="C933" s="9" t="s">
        <v>22</v>
      </c>
      <c r="D933" s="15">
        <f t="shared" si="170"/>
        <v>160.59492571350052</v>
      </c>
      <c r="E933" s="16">
        <f t="shared" si="171"/>
        <v>235.11431344547009</v>
      </c>
      <c r="F933" s="16">
        <f t="shared" si="172"/>
        <v>423.43110358985115</v>
      </c>
      <c r="G933" s="16">
        <f t="shared" si="173"/>
        <v>175.79222674974324</v>
      </c>
      <c r="H933" s="16">
        <f t="shared" si="174"/>
        <v>6.8756612236481276</v>
      </c>
      <c r="I933" s="17">
        <f t="shared" si="175"/>
        <v>2.3439785482685809E-2</v>
      </c>
      <c r="W933" s="8">
        <v>926</v>
      </c>
      <c r="X933" s="9" t="s">
        <v>22</v>
      </c>
      <c r="Y933" s="15">
        <f t="shared" si="176"/>
        <v>75.102952357960589</v>
      </c>
      <c r="Z933" s="16">
        <f t="shared" si="177"/>
        <v>51.411872112578571</v>
      </c>
      <c r="AA933" s="16">
        <f t="shared" si="178"/>
        <v>9.4424869383021068</v>
      </c>
      <c r="AB933" s="16">
        <f t="shared" si="179"/>
        <v>8.5761622760138642E-2</v>
      </c>
      <c r="AC933" s="16">
        <f t="shared" si="180"/>
        <v>7.0585535485932549E-5</v>
      </c>
      <c r="AD933" s="17">
        <f t="shared" si="181"/>
        <v>4.7696420624138145E-9</v>
      </c>
    </row>
    <row r="934" spans="2:30" x14ac:dyDescent="0.25">
      <c r="B934" s="8">
        <v>927</v>
      </c>
      <c r="C934" s="9" t="s">
        <v>21</v>
      </c>
      <c r="D934" s="15">
        <f t="shared" si="170"/>
        <v>158.98897645636552</v>
      </c>
      <c r="E934" s="16">
        <f t="shared" si="171"/>
        <v>230.41202717656068</v>
      </c>
      <c r="F934" s="16">
        <f t="shared" si="172"/>
        <v>402.25954841035855</v>
      </c>
      <c r="G934" s="16">
        <f t="shared" si="173"/>
        <v>158.21300407476892</v>
      </c>
      <c r="H934" s="16">
        <f t="shared" si="174"/>
        <v>5.8443120401009079</v>
      </c>
      <c r="I934" s="17">
        <f t="shared" si="175"/>
        <v>1.8751828386148649E-2</v>
      </c>
      <c r="W934" s="8">
        <v>927</v>
      </c>
      <c r="X934" s="9" t="s">
        <v>22</v>
      </c>
      <c r="Y934" s="15">
        <f t="shared" si="176"/>
        <v>75.853981881540193</v>
      </c>
      <c r="Z934" s="16">
        <f t="shared" si="177"/>
        <v>52.440109554830144</v>
      </c>
      <c r="AA934" s="16">
        <f t="shared" si="178"/>
        <v>9.9146112852172124</v>
      </c>
      <c r="AB934" s="16">
        <f t="shared" si="179"/>
        <v>9.4337785036152519E-2</v>
      </c>
      <c r="AC934" s="16">
        <f t="shared" si="180"/>
        <v>8.1173365808822419E-5</v>
      </c>
      <c r="AD934" s="17">
        <f t="shared" si="181"/>
        <v>5.7235704748965773E-9</v>
      </c>
    </row>
    <row r="935" spans="2:30" x14ac:dyDescent="0.25">
      <c r="B935" s="8">
        <v>928</v>
      </c>
      <c r="C935" s="9" t="s">
        <v>21</v>
      </c>
      <c r="D935" s="15">
        <f t="shared" si="170"/>
        <v>157.39908669180187</v>
      </c>
      <c r="E935" s="16">
        <f t="shared" si="171"/>
        <v>225.80378663302946</v>
      </c>
      <c r="F935" s="16">
        <f t="shared" si="172"/>
        <v>382.1465709898406</v>
      </c>
      <c r="G935" s="16">
        <f t="shared" si="173"/>
        <v>142.39170366729203</v>
      </c>
      <c r="H935" s="16">
        <f t="shared" si="174"/>
        <v>4.9676652340857714</v>
      </c>
      <c r="I935" s="17">
        <f t="shared" si="175"/>
        <v>1.500146270891892E-2</v>
      </c>
      <c r="W935" s="8">
        <v>928</v>
      </c>
      <c r="X935" s="9" t="s">
        <v>22</v>
      </c>
      <c r="Y935" s="15">
        <f t="shared" si="176"/>
        <v>76.6125217003556</v>
      </c>
      <c r="Z935" s="16">
        <f t="shared" si="177"/>
        <v>53.48891174592675</v>
      </c>
      <c r="AA935" s="16">
        <f t="shared" si="178"/>
        <v>10.410341849478073</v>
      </c>
      <c r="AB935" s="16">
        <f t="shared" si="179"/>
        <v>0.10377156353976778</v>
      </c>
      <c r="AC935" s="16">
        <f t="shared" si="180"/>
        <v>9.3349370680145775E-5</v>
      </c>
      <c r="AD935" s="17">
        <f t="shared" si="181"/>
        <v>6.8682845698758924E-9</v>
      </c>
    </row>
    <row r="936" spans="2:30" x14ac:dyDescent="0.25">
      <c r="B936" s="8">
        <v>929</v>
      </c>
      <c r="C936" s="9" t="s">
        <v>22</v>
      </c>
      <c r="D936" s="15">
        <f t="shared" si="170"/>
        <v>158.97307755871989</v>
      </c>
      <c r="E936" s="16">
        <f t="shared" si="171"/>
        <v>230.31986236569006</v>
      </c>
      <c r="F936" s="16">
        <f t="shared" si="172"/>
        <v>401.25389953933262</v>
      </c>
      <c r="G936" s="16">
        <f t="shared" si="173"/>
        <v>156.63087403402125</v>
      </c>
      <c r="H936" s="16">
        <f t="shared" si="174"/>
        <v>5.7128150191986364</v>
      </c>
      <c r="I936" s="17">
        <f t="shared" si="175"/>
        <v>1.8001755250702703E-2</v>
      </c>
      <c r="W936" s="8">
        <v>929</v>
      </c>
      <c r="X936" s="9" t="s">
        <v>22</v>
      </c>
      <c r="Y936" s="15">
        <f t="shared" si="176"/>
        <v>77.378646917359163</v>
      </c>
      <c r="Z936" s="16">
        <f t="shared" si="177"/>
        <v>54.558689980845287</v>
      </c>
      <c r="AA936" s="16">
        <f t="shared" si="178"/>
        <v>10.930858941951977</v>
      </c>
      <c r="AB936" s="16">
        <f t="shared" si="179"/>
        <v>0.11414871989374457</v>
      </c>
      <c r="AC936" s="16">
        <f t="shared" si="180"/>
        <v>1.0735177628216764E-4</v>
      </c>
      <c r="AD936" s="17">
        <f t="shared" si="181"/>
        <v>8.2419414838510702E-9</v>
      </c>
    </row>
    <row r="937" spans="2:30" x14ac:dyDescent="0.25">
      <c r="B937" s="8">
        <v>930</v>
      </c>
      <c r="C937" s="9" t="s">
        <v>22</v>
      </c>
      <c r="D937" s="15">
        <f t="shared" si="170"/>
        <v>160.56280833430711</v>
      </c>
      <c r="E937" s="16">
        <f t="shared" si="171"/>
        <v>234.92625961300385</v>
      </c>
      <c r="F937" s="16">
        <f t="shared" si="172"/>
        <v>421.31659451629929</v>
      </c>
      <c r="G937" s="16">
        <f t="shared" si="173"/>
        <v>172.29396143742338</v>
      </c>
      <c r="H937" s="16">
        <f t="shared" si="174"/>
        <v>6.5697372720784317</v>
      </c>
      <c r="I937" s="17">
        <f t="shared" si="175"/>
        <v>2.1602106300843242E-2</v>
      </c>
      <c r="W937" s="8">
        <v>930</v>
      </c>
      <c r="X937" s="9" t="s">
        <v>22</v>
      </c>
      <c r="Y937" s="15">
        <f t="shared" si="176"/>
        <v>78.152433386532749</v>
      </c>
      <c r="Z937" s="16">
        <f t="shared" si="177"/>
        <v>55.649863780462191</v>
      </c>
      <c r="AA937" s="16">
        <f t="shared" si="178"/>
        <v>11.477401889049576</v>
      </c>
      <c r="AB937" s="16">
        <f t="shared" si="179"/>
        <v>0.12556359188311905</v>
      </c>
      <c r="AC937" s="16">
        <f t="shared" si="180"/>
        <v>1.2345454272449276E-4</v>
      </c>
      <c r="AD937" s="17">
        <f t="shared" si="181"/>
        <v>9.8903297806212846E-9</v>
      </c>
    </row>
    <row r="938" spans="2:30" x14ac:dyDescent="0.25">
      <c r="B938" s="8">
        <v>931</v>
      </c>
      <c r="C938" s="9" t="s">
        <v>22</v>
      </c>
      <c r="D938" s="15">
        <f t="shared" si="170"/>
        <v>162.16843641765018</v>
      </c>
      <c r="E938" s="16">
        <f t="shared" si="171"/>
        <v>239.62478480526394</v>
      </c>
      <c r="F938" s="16">
        <f t="shared" si="172"/>
        <v>442.38242424211427</v>
      </c>
      <c r="G938" s="16">
        <f t="shared" si="173"/>
        <v>189.52335758116573</v>
      </c>
      <c r="H938" s="16">
        <f t="shared" si="174"/>
        <v>7.5551978628901955</v>
      </c>
      <c r="I938" s="17">
        <f t="shared" si="175"/>
        <v>2.592252756101189E-2</v>
      </c>
      <c r="W938" s="8">
        <v>931</v>
      </c>
      <c r="X938" s="9" t="s">
        <v>22</v>
      </c>
      <c r="Y938" s="15">
        <f t="shared" si="176"/>
        <v>78.933957720398084</v>
      </c>
      <c r="Z938" s="16">
        <f t="shared" si="177"/>
        <v>56.762861056071436</v>
      </c>
      <c r="AA938" s="16">
        <f t="shared" si="178"/>
        <v>12.051271983502055</v>
      </c>
      <c r="AB938" s="16">
        <f t="shared" si="179"/>
        <v>0.13811995107143096</v>
      </c>
      <c r="AC938" s="16">
        <f t="shared" si="180"/>
        <v>1.4197272413316665E-4</v>
      </c>
      <c r="AD938" s="17">
        <f t="shared" si="181"/>
        <v>1.1868395736745541E-8</v>
      </c>
    </row>
    <row r="939" spans="2:30" x14ac:dyDescent="0.25">
      <c r="B939" s="8">
        <v>932</v>
      </c>
      <c r="C939" s="9" t="s">
        <v>22</v>
      </c>
      <c r="D939" s="15">
        <f t="shared" si="170"/>
        <v>163.79012078182669</v>
      </c>
      <c r="E939" s="16">
        <f t="shared" si="171"/>
        <v>244.41728050136922</v>
      </c>
      <c r="F939" s="16">
        <f t="shared" si="172"/>
        <v>464.50154545421998</v>
      </c>
      <c r="G939" s="16">
        <f t="shared" si="173"/>
        <v>208.47569333928232</v>
      </c>
      <c r="H939" s="16">
        <f t="shared" si="174"/>
        <v>8.6884775423237244</v>
      </c>
      <c r="I939" s="17">
        <f t="shared" si="175"/>
        <v>3.1107033073214267E-2</v>
      </c>
      <c r="W939" s="8">
        <v>932</v>
      </c>
      <c r="X939" s="9" t="s">
        <v>22</v>
      </c>
      <c r="Y939" s="15">
        <f t="shared" si="176"/>
        <v>79.723297297602059</v>
      </c>
      <c r="Z939" s="16">
        <f t="shared" si="177"/>
        <v>57.898118277192864</v>
      </c>
      <c r="AA939" s="16">
        <f t="shared" si="178"/>
        <v>12.653835582677159</v>
      </c>
      <c r="AB939" s="16">
        <f t="shared" si="179"/>
        <v>0.15193194617857408</v>
      </c>
      <c r="AC939" s="16">
        <f t="shared" si="180"/>
        <v>1.6326863275314163E-4</v>
      </c>
      <c r="AD939" s="17">
        <f t="shared" si="181"/>
        <v>1.4242074884094649E-8</v>
      </c>
    </row>
    <row r="940" spans="2:30" x14ac:dyDescent="0.25">
      <c r="B940" s="8">
        <v>933</v>
      </c>
      <c r="C940" s="9" t="s">
        <v>21</v>
      </c>
      <c r="D940" s="15">
        <f t="shared" si="170"/>
        <v>162.15221957400843</v>
      </c>
      <c r="E940" s="16">
        <f t="shared" si="171"/>
        <v>239.52893489134183</v>
      </c>
      <c r="F940" s="16">
        <f t="shared" si="172"/>
        <v>441.27646818150896</v>
      </c>
      <c r="G940" s="16">
        <f t="shared" si="173"/>
        <v>187.6281240053541</v>
      </c>
      <c r="H940" s="16">
        <f t="shared" si="174"/>
        <v>7.3852059109751655</v>
      </c>
      <c r="I940" s="17">
        <f t="shared" si="175"/>
        <v>2.4885626458571414E-2</v>
      </c>
      <c r="W940" s="8">
        <v>933</v>
      </c>
      <c r="X940" s="9" t="s">
        <v>22</v>
      </c>
      <c r="Y940" s="15">
        <f t="shared" si="176"/>
        <v>80.520530270578078</v>
      </c>
      <c r="Z940" s="16">
        <f t="shared" si="177"/>
        <v>59.056080642736724</v>
      </c>
      <c r="AA940" s="16">
        <f t="shared" si="178"/>
        <v>13.286527361811018</v>
      </c>
      <c r="AB940" s="16">
        <f t="shared" si="179"/>
        <v>0.16712514079643151</v>
      </c>
      <c r="AC940" s="16">
        <f t="shared" si="180"/>
        <v>1.8775892766611285E-4</v>
      </c>
      <c r="AD940" s="17">
        <f t="shared" si="181"/>
        <v>1.7090489860913577E-8</v>
      </c>
    </row>
    <row r="941" spans="2:30" x14ac:dyDescent="0.25">
      <c r="B941" s="8">
        <v>934</v>
      </c>
      <c r="C941" s="9" t="s">
        <v>21</v>
      </c>
      <c r="D941" s="15">
        <f t="shared" si="170"/>
        <v>160.53069737826834</v>
      </c>
      <c r="E941" s="16">
        <f t="shared" si="171"/>
        <v>234.73835619351499</v>
      </c>
      <c r="F941" s="16">
        <f t="shared" si="172"/>
        <v>419.21264477243352</v>
      </c>
      <c r="G941" s="16">
        <f t="shared" si="173"/>
        <v>168.86531160481869</v>
      </c>
      <c r="H941" s="16">
        <f t="shared" si="174"/>
        <v>6.2774250243288909</v>
      </c>
      <c r="I941" s="17">
        <f t="shared" si="175"/>
        <v>1.9908501166857134E-2</v>
      </c>
      <c r="W941" s="8">
        <v>934</v>
      </c>
      <c r="X941" s="9" t="s">
        <v>22</v>
      </c>
      <c r="Y941" s="15">
        <f t="shared" si="176"/>
        <v>81.325735573283865</v>
      </c>
      <c r="Z941" s="16">
        <f t="shared" si="177"/>
        <v>60.237202255591463</v>
      </c>
      <c r="AA941" s="16">
        <f t="shared" si="178"/>
        <v>13.950853729901569</v>
      </c>
      <c r="AB941" s="16">
        <f t="shared" si="179"/>
        <v>0.18383765487607467</v>
      </c>
      <c r="AC941" s="16">
        <f t="shared" si="180"/>
        <v>2.1592276681602977E-4</v>
      </c>
      <c r="AD941" s="17">
        <f t="shared" si="181"/>
        <v>2.0508587833096293E-8</v>
      </c>
    </row>
    <row r="942" spans="2:30" x14ac:dyDescent="0.25">
      <c r="B942" s="8">
        <v>935</v>
      </c>
      <c r="C942" s="9" t="s">
        <v>21</v>
      </c>
      <c r="D942" s="15">
        <f t="shared" si="170"/>
        <v>158.92539040448565</v>
      </c>
      <c r="E942" s="16">
        <f t="shared" si="171"/>
        <v>230.0435890696447</v>
      </c>
      <c r="F942" s="16">
        <f t="shared" si="172"/>
        <v>398.25201253381181</v>
      </c>
      <c r="G942" s="16">
        <f t="shared" si="173"/>
        <v>151.97878044433682</v>
      </c>
      <c r="H942" s="16">
        <f t="shared" si="174"/>
        <v>5.3358112706795575</v>
      </c>
      <c r="I942" s="17">
        <f t="shared" si="175"/>
        <v>1.5926800933485707E-2</v>
      </c>
      <c r="W942" s="8">
        <v>935</v>
      </c>
      <c r="X942" s="9" t="s">
        <v>22</v>
      </c>
      <c r="Y942" s="15">
        <f t="shared" si="176"/>
        <v>82.138992929016709</v>
      </c>
      <c r="Z942" s="16">
        <f t="shared" si="177"/>
        <v>61.441946300703293</v>
      </c>
      <c r="AA942" s="16">
        <f t="shared" si="178"/>
        <v>14.648396416396649</v>
      </c>
      <c r="AB942" s="16">
        <f t="shared" si="179"/>
        <v>0.20222142036368215</v>
      </c>
      <c r="AC942" s="16">
        <f t="shared" si="180"/>
        <v>2.483111818384342E-4</v>
      </c>
      <c r="AD942" s="17">
        <f t="shared" si="181"/>
        <v>2.4610305399715551E-8</v>
      </c>
    </row>
    <row r="943" spans="2:30" x14ac:dyDescent="0.25">
      <c r="B943" s="8">
        <v>936</v>
      </c>
      <c r="C943" s="9" t="s">
        <v>22</v>
      </c>
      <c r="D943" s="15">
        <f t="shared" si="170"/>
        <v>160.51464430853051</v>
      </c>
      <c r="E943" s="16">
        <f t="shared" si="171"/>
        <v>234.64446085103759</v>
      </c>
      <c r="F943" s="16">
        <f t="shared" si="172"/>
        <v>418.16461316050243</v>
      </c>
      <c r="G943" s="16">
        <f t="shared" si="173"/>
        <v>167.17665848877053</v>
      </c>
      <c r="H943" s="16">
        <f t="shared" si="174"/>
        <v>6.1361829612814907</v>
      </c>
      <c r="I943" s="17">
        <f t="shared" si="175"/>
        <v>1.9112161120182849E-2</v>
      </c>
      <c r="W943" s="8">
        <v>936</v>
      </c>
      <c r="X943" s="9" t="s">
        <v>22</v>
      </c>
      <c r="Y943" s="15">
        <f t="shared" si="176"/>
        <v>82.960382858306872</v>
      </c>
      <c r="Z943" s="16">
        <f t="shared" si="177"/>
        <v>62.670785226717364</v>
      </c>
      <c r="AA943" s="16">
        <f t="shared" si="178"/>
        <v>15.380816237216482</v>
      </c>
      <c r="AB943" s="16">
        <f t="shared" si="179"/>
        <v>0.22244356240005039</v>
      </c>
      <c r="AC943" s="16">
        <f t="shared" si="180"/>
        <v>2.855578591141993E-4</v>
      </c>
      <c r="AD943" s="17">
        <f t="shared" si="181"/>
        <v>2.9532366479658658E-8</v>
      </c>
    </row>
    <row r="944" spans="2:30" x14ac:dyDescent="0.25">
      <c r="B944" s="8">
        <v>937</v>
      </c>
      <c r="C944" s="9" t="s">
        <v>22</v>
      </c>
      <c r="D944" s="15">
        <f t="shared" si="170"/>
        <v>162.11979075161582</v>
      </c>
      <c r="E944" s="16">
        <f t="shared" si="171"/>
        <v>239.33735006805836</v>
      </c>
      <c r="F944" s="16">
        <f t="shared" si="172"/>
        <v>439.07284381852759</v>
      </c>
      <c r="G944" s="16">
        <f t="shared" si="173"/>
        <v>183.89432433764759</v>
      </c>
      <c r="H944" s="16">
        <f t="shared" si="174"/>
        <v>7.0566104054737133</v>
      </c>
      <c r="I944" s="17">
        <f t="shared" si="175"/>
        <v>2.2934593344219417E-2</v>
      </c>
      <c r="W944" s="8">
        <v>937</v>
      </c>
      <c r="X944" s="9" t="s">
        <v>22</v>
      </c>
      <c r="Y944" s="15">
        <f t="shared" si="176"/>
        <v>83.789986686889947</v>
      </c>
      <c r="Z944" s="16">
        <f t="shared" si="177"/>
        <v>63.924200931251711</v>
      </c>
      <c r="AA944" s="16">
        <f t="shared" si="178"/>
        <v>16.149857049077308</v>
      </c>
      <c r="AB944" s="16">
        <f t="shared" si="179"/>
        <v>0.24468791864005546</v>
      </c>
      <c r="AC944" s="16">
        <f t="shared" si="180"/>
        <v>3.2839153798132917E-4</v>
      </c>
      <c r="AD944" s="17">
        <f t="shared" si="181"/>
        <v>3.5438839775590386E-8</v>
      </c>
    </row>
    <row r="945" spans="2:30" x14ac:dyDescent="0.25">
      <c r="B945" s="8">
        <v>938</v>
      </c>
      <c r="C945" s="9" t="s">
        <v>21</v>
      </c>
      <c r="D945" s="15">
        <f t="shared" si="170"/>
        <v>160.49859284409968</v>
      </c>
      <c r="E945" s="16">
        <f t="shared" si="171"/>
        <v>234.55060306669719</v>
      </c>
      <c r="F945" s="16">
        <f t="shared" si="172"/>
        <v>417.11920162760117</v>
      </c>
      <c r="G945" s="16">
        <f t="shared" si="173"/>
        <v>165.50489190388282</v>
      </c>
      <c r="H945" s="16">
        <f t="shared" si="174"/>
        <v>5.9981188446526561</v>
      </c>
      <c r="I945" s="17">
        <f t="shared" si="175"/>
        <v>1.8347674675375535E-2</v>
      </c>
      <c r="W945" s="8">
        <v>938</v>
      </c>
      <c r="X945" s="9" t="s">
        <v>22</v>
      </c>
      <c r="Y945" s="15">
        <f t="shared" si="176"/>
        <v>84.627886553758842</v>
      </c>
      <c r="Z945" s="16">
        <f t="shared" si="177"/>
        <v>65.20268494987674</v>
      </c>
      <c r="AA945" s="16">
        <f t="shared" si="178"/>
        <v>16.957349901531174</v>
      </c>
      <c r="AB945" s="16">
        <f t="shared" si="179"/>
        <v>0.26915671050406104</v>
      </c>
      <c r="AC945" s="16">
        <f t="shared" si="180"/>
        <v>3.7765026867852853E-4</v>
      </c>
      <c r="AD945" s="17">
        <f t="shared" si="181"/>
        <v>4.2526607730708461E-8</v>
      </c>
    </row>
    <row r="946" spans="2:30" x14ac:dyDescent="0.25">
      <c r="B946" s="8">
        <v>939</v>
      </c>
      <c r="C946" s="9" t="s">
        <v>22</v>
      </c>
      <c r="D946" s="15">
        <f t="shared" si="170"/>
        <v>162.10357877254069</v>
      </c>
      <c r="E946" s="16">
        <f t="shared" si="171"/>
        <v>239.24161512803113</v>
      </c>
      <c r="F946" s="16">
        <f t="shared" si="172"/>
        <v>437.97516170898126</v>
      </c>
      <c r="G946" s="16">
        <f t="shared" si="173"/>
        <v>182.05538109427113</v>
      </c>
      <c r="H946" s="16">
        <f t="shared" si="174"/>
        <v>6.8978366713505537</v>
      </c>
      <c r="I946" s="17">
        <f t="shared" si="175"/>
        <v>2.2017209610450641E-2</v>
      </c>
      <c r="W946" s="8">
        <v>939</v>
      </c>
      <c r="X946" s="9" t="s">
        <v>22</v>
      </c>
      <c r="Y946" s="15">
        <f t="shared" si="176"/>
        <v>85.474165419296426</v>
      </c>
      <c r="Z946" s="16">
        <f t="shared" si="177"/>
        <v>66.506738648874276</v>
      </c>
      <c r="AA946" s="16">
        <f t="shared" si="178"/>
        <v>17.805217396607734</v>
      </c>
      <c r="AB946" s="16">
        <f t="shared" si="179"/>
        <v>0.29607238155446719</v>
      </c>
      <c r="AC946" s="16">
        <f t="shared" si="180"/>
        <v>4.3429780898030776E-4</v>
      </c>
      <c r="AD946" s="17">
        <f t="shared" si="181"/>
        <v>5.1031929276850155E-8</v>
      </c>
    </row>
    <row r="947" spans="2:30" x14ac:dyDescent="0.25">
      <c r="B947" s="8">
        <v>940</v>
      </c>
      <c r="C947" s="9" t="s">
        <v>21</v>
      </c>
      <c r="D947" s="15">
        <f t="shared" si="170"/>
        <v>160.48254298481527</v>
      </c>
      <c r="E947" s="16">
        <f t="shared" si="171"/>
        <v>234.4567828254705</v>
      </c>
      <c r="F947" s="16">
        <f t="shared" si="172"/>
        <v>416.0764036235322</v>
      </c>
      <c r="G947" s="16">
        <f t="shared" si="173"/>
        <v>163.84984298484403</v>
      </c>
      <c r="H947" s="16">
        <f t="shared" si="174"/>
        <v>5.8631611706479703</v>
      </c>
      <c r="I947" s="17">
        <f t="shared" si="175"/>
        <v>1.7613767688360513E-2</v>
      </c>
      <c r="W947" s="8">
        <v>940</v>
      </c>
      <c r="X947" s="9" t="s">
        <v>22</v>
      </c>
      <c r="Y947" s="15">
        <f t="shared" si="176"/>
        <v>86.32890707348939</v>
      </c>
      <c r="Z947" s="16">
        <f t="shared" si="177"/>
        <v>67.836873421851763</v>
      </c>
      <c r="AA947" s="16">
        <f t="shared" si="178"/>
        <v>18.695478266438123</v>
      </c>
      <c r="AB947" s="16">
        <f t="shared" si="179"/>
        <v>0.32567961970991394</v>
      </c>
      <c r="AC947" s="16">
        <f t="shared" si="180"/>
        <v>4.9944248032735385E-4</v>
      </c>
      <c r="AD947" s="17">
        <f t="shared" si="181"/>
        <v>6.1238315132220189E-8</v>
      </c>
    </row>
    <row r="948" spans="2:30" x14ac:dyDescent="0.25">
      <c r="B948" s="8">
        <v>941</v>
      </c>
      <c r="C948" s="9" t="s">
        <v>22</v>
      </c>
      <c r="D948" s="15">
        <f t="shared" si="170"/>
        <v>162.08736841466342</v>
      </c>
      <c r="E948" s="16">
        <f t="shared" si="171"/>
        <v>239.14591848197992</v>
      </c>
      <c r="F948" s="16">
        <f t="shared" si="172"/>
        <v>436.88022380470881</v>
      </c>
      <c r="G948" s="16">
        <f t="shared" si="173"/>
        <v>180.23482728332846</v>
      </c>
      <c r="H948" s="16">
        <f t="shared" si="174"/>
        <v>6.7426353462451649</v>
      </c>
      <c r="I948" s="17">
        <f t="shared" si="175"/>
        <v>2.1136521226032615E-2</v>
      </c>
      <c r="W948" s="8">
        <v>941</v>
      </c>
      <c r="X948" s="9" t="s">
        <v>22</v>
      </c>
      <c r="Y948" s="15">
        <f t="shared" si="176"/>
        <v>87.192196144224283</v>
      </c>
      <c r="Z948" s="16">
        <f t="shared" si="177"/>
        <v>69.193610890288795</v>
      </c>
      <c r="AA948" s="16">
        <f t="shared" si="178"/>
        <v>19.630252179760031</v>
      </c>
      <c r="AB948" s="16">
        <f t="shared" si="179"/>
        <v>0.35824758168090537</v>
      </c>
      <c r="AC948" s="16">
        <f t="shared" si="180"/>
        <v>5.7435885237645693E-4</v>
      </c>
      <c r="AD948" s="17">
        <f t="shared" si="181"/>
        <v>7.3485978158664226E-8</v>
      </c>
    </row>
    <row r="949" spans="2:30" x14ac:dyDescent="0.25">
      <c r="B949" s="8">
        <v>942</v>
      </c>
      <c r="C949" s="9" t="s">
        <v>22</v>
      </c>
      <c r="D949" s="15">
        <f t="shared" si="170"/>
        <v>163.70824209881005</v>
      </c>
      <c r="E949" s="16">
        <f t="shared" si="171"/>
        <v>243.92883685161951</v>
      </c>
      <c r="F949" s="16">
        <f t="shared" si="172"/>
        <v>458.72423499494425</v>
      </c>
      <c r="G949" s="16">
        <f t="shared" si="173"/>
        <v>198.25831001166131</v>
      </c>
      <c r="H949" s="16">
        <f t="shared" si="174"/>
        <v>7.7540306481819394</v>
      </c>
      <c r="I949" s="17">
        <f t="shared" si="175"/>
        <v>2.5363825471239138E-2</v>
      </c>
      <c r="W949" s="8">
        <v>942</v>
      </c>
      <c r="X949" s="9" t="s">
        <v>22</v>
      </c>
      <c r="Y949" s="15">
        <f t="shared" si="176"/>
        <v>88.064118105666523</v>
      </c>
      <c r="Z949" s="16">
        <f t="shared" si="177"/>
        <v>70.577483108094569</v>
      </c>
      <c r="AA949" s="16">
        <f t="shared" si="178"/>
        <v>20.611764788748033</v>
      </c>
      <c r="AB949" s="16">
        <f t="shared" si="179"/>
        <v>0.39407233984899592</v>
      </c>
      <c r="AC949" s="16">
        <f t="shared" si="180"/>
        <v>6.6051268023292536E-4</v>
      </c>
      <c r="AD949" s="17">
        <f t="shared" si="181"/>
        <v>8.8183173790397064E-8</v>
      </c>
    </row>
    <row r="950" spans="2:30" x14ac:dyDescent="0.25">
      <c r="B950" s="8">
        <v>943</v>
      </c>
      <c r="C950" s="9" t="s">
        <v>22</v>
      </c>
      <c r="D950" s="15">
        <f t="shared" si="170"/>
        <v>165.34532451979814</v>
      </c>
      <c r="E950" s="16">
        <f t="shared" si="171"/>
        <v>248.80741358865191</v>
      </c>
      <c r="F950" s="16">
        <f t="shared" si="172"/>
        <v>481.66044674469151</v>
      </c>
      <c r="G950" s="16">
        <f t="shared" si="173"/>
        <v>218.08414101282744</v>
      </c>
      <c r="H950" s="16">
        <f t="shared" si="174"/>
        <v>8.917135245409229</v>
      </c>
      <c r="I950" s="17">
        <f t="shared" si="175"/>
        <v>3.0436590565486962E-2</v>
      </c>
      <c r="W950" s="8">
        <v>943</v>
      </c>
      <c r="X950" s="9" t="s">
        <v>22</v>
      </c>
      <c r="Y950" s="15">
        <f t="shared" si="176"/>
        <v>88.944759286723183</v>
      </c>
      <c r="Z950" s="16">
        <f t="shared" si="177"/>
        <v>71.989032770256458</v>
      </c>
      <c r="AA950" s="16">
        <f t="shared" si="178"/>
        <v>21.642353028185436</v>
      </c>
      <c r="AB950" s="16">
        <f t="shared" si="179"/>
        <v>0.43347957383389557</v>
      </c>
      <c r="AC950" s="16">
        <f t="shared" si="180"/>
        <v>7.595895822678641E-4</v>
      </c>
      <c r="AD950" s="17">
        <f t="shared" si="181"/>
        <v>1.0581980854847647E-7</v>
      </c>
    </row>
    <row r="951" spans="2:30" x14ac:dyDescent="0.25">
      <c r="B951" s="8">
        <v>944</v>
      </c>
      <c r="C951" s="9" t="s">
        <v>21</v>
      </c>
      <c r="D951" s="15">
        <f t="shared" si="170"/>
        <v>163.69187127460015</v>
      </c>
      <c r="E951" s="16">
        <f t="shared" si="171"/>
        <v>243.83126531687887</v>
      </c>
      <c r="F951" s="16">
        <f t="shared" si="172"/>
        <v>457.57742440745693</v>
      </c>
      <c r="G951" s="16">
        <f t="shared" si="173"/>
        <v>196.27572691154469</v>
      </c>
      <c r="H951" s="16">
        <f t="shared" si="174"/>
        <v>7.5795649585978442</v>
      </c>
      <c r="I951" s="17">
        <f t="shared" si="175"/>
        <v>2.4349272452389572E-2</v>
      </c>
      <c r="W951" s="8">
        <v>944</v>
      </c>
      <c r="X951" s="9" t="s">
        <v>22</v>
      </c>
      <c r="Y951" s="15">
        <f t="shared" si="176"/>
        <v>89.834206879590411</v>
      </c>
      <c r="Z951" s="16">
        <f t="shared" si="177"/>
        <v>73.428813425661588</v>
      </c>
      <c r="AA951" s="16">
        <f t="shared" si="178"/>
        <v>22.72447067959471</v>
      </c>
      <c r="AB951" s="16">
        <f t="shared" si="179"/>
        <v>0.47682753121728516</v>
      </c>
      <c r="AC951" s="16">
        <f t="shared" si="180"/>
        <v>8.7352801960804364E-4</v>
      </c>
      <c r="AD951" s="17">
        <f t="shared" si="181"/>
        <v>1.2698377025817176E-7</v>
      </c>
    </row>
    <row r="952" spans="2:30" x14ac:dyDescent="0.25">
      <c r="B952" s="8">
        <v>945</v>
      </c>
      <c r="C952" s="9" t="s">
        <v>22</v>
      </c>
      <c r="D952" s="15">
        <f t="shared" si="170"/>
        <v>165.32878998734614</v>
      </c>
      <c r="E952" s="16">
        <f t="shared" si="171"/>
        <v>248.70789062321646</v>
      </c>
      <c r="F952" s="16">
        <f t="shared" si="172"/>
        <v>480.45629562782977</v>
      </c>
      <c r="G952" s="16">
        <f t="shared" si="173"/>
        <v>215.90329960269918</v>
      </c>
      <c r="H952" s="16">
        <f t="shared" si="174"/>
        <v>8.7164997023875195</v>
      </c>
      <c r="I952" s="17">
        <f t="shared" si="175"/>
        <v>2.9219126942867484E-2</v>
      </c>
      <c r="W952" s="8">
        <v>945</v>
      </c>
      <c r="X952" s="9" t="s">
        <v>22</v>
      </c>
      <c r="Y952" s="15">
        <f t="shared" si="176"/>
        <v>90.732548948386309</v>
      </c>
      <c r="Z952" s="16">
        <f t="shared" si="177"/>
        <v>74.897389694174819</v>
      </c>
      <c r="AA952" s="16">
        <f t="shared" si="178"/>
        <v>23.860694213574448</v>
      </c>
      <c r="AB952" s="16">
        <f t="shared" si="179"/>
        <v>0.5245102843390137</v>
      </c>
      <c r="AC952" s="16">
        <f t="shared" si="180"/>
        <v>1.0045572225492502E-3</v>
      </c>
      <c r="AD952" s="17">
        <f t="shared" si="181"/>
        <v>1.523805243098061E-7</v>
      </c>
    </row>
    <row r="953" spans="2:30" x14ac:dyDescent="0.25">
      <c r="B953" s="8">
        <v>946</v>
      </c>
      <c r="C953" s="9" t="s">
        <v>21</v>
      </c>
      <c r="D953" s="15">
        <f t="shared" si="170"/>
        <v>163.67550208747267</v>
      </c>
      <c r="E953" s="16">
        <f t="shared" si="171"/>
        <v>243.73373281075212</v>
      </c>
      <c r="F953" s="16">
        <f t="shared" si="172"/>
        <v>456.43348084643827</v>
      </c>
      <c r="G953" s="16">
        <f t="shared" si="173"/>
        <v>194.31296964242927</v>
      </c>
      <c r="H953" s="16">
        <f t="shared" si="174"/>
        <v>7.4090247470293917</v>
      </c>
      <c r="I953" s="17">
        <f t="shared" si="175"/>
        <v>2.3375301554293987E-2</v>
      </c>
      <c r="W953" s="8">
        <v>946</v>
      </c>
      <c r="X953" s="9" t="s">
        <v>22</v>
      </c>
      <c r="Y953" s="15">
        <f t="shared" si="176"/>
        <v>91.639874437870176</v>
      </c>
      <c r="Z953" s="16">
        <f t="shared" si="177"/>
        <v>76.395337488058317</v>
      </c>
      <c r="AA953" s="16">
        <f t="shared" si="178"/>
        <v>25.053728924253171</v>
      </c>
      <c r="AB953" s="16">
        <f t="shared" si="179"/>
        <v>0.57696131277291507</v>
      </c>
      <c r="AC953" s="16">
        <f t="shared" si="180"/>
        <v>1.1552408059316377E-3</v>
      </c>
      <c r="AD953" s="17">
        <f t="shared" si="181"/>
        <v>1.8285662917176731E-7</v>
      </c>
    </row>
    <row r="954" spans="2:30" x14ac:dyDescent="0.25">
      <c r="B954" s="8">
        <v>947</v>
      </c>
      <c r="C954" s="9" t="s">
        <v>22</v>
      </c>
      <c r="D954" s="15">
        <f t="shared" si="170"/>
        <v>165.31225710834738</v>
      </c>
      <c r="E954" s="16">
        <f t="shared" si="171"/>
        <v>248.60840746696715</v>
      </c>
      <c r="F954" s="16">
        <f t="shared" si="172"/>
        <v>479.25515488876022</v>
      </c>
      <c r="G954" s="16">
        <f t="shared" si="173"/>
        <v>213.7442666066722</v>
      </c>
      <c r="H954" s="16">
        <f t="shared" si="174"/>
        <v>8.5203784590837994</v>
      </c>
      <c r="I954" s="17">
        <f t="shared" si="175"/>
        <v>2.8050361865152782E-2</v>
      </c>
      <c r="W954" s="8">
        <v>947</v>
      </c>
      <c r="X954" s="9" t="s">
        <v>22</v>
      </c>
      <c r="Y954" s="15">
        <f t="shared" si="176"/>
        <v>92.556273182248873</v>
      </c>
      <c r="Z954" s="16">
        <f t="shared" si="177"/>
        <v>77.923244237819489</v>
      </c>
      <c r="AA954" s="16">
        <f t="shared" si="178"/>
        <v>26.306415370465832</v>
      </c>
      <c r="AB954" s="16">
        <f t="shared" si="179"/>
        <v>0.63465744405020663</v>
      </c>
      <c r="AC954" s="16">
        <f t="shared" si="180"/>
        <v>1.3285269268213833E-3</v>
      </c>
      <c r="AD954" s="17">
        <f t="shared" si="181"/>
        <v>2.1942795500612076E-7</v>
      </c>
    </row>
    <row r="955" spans="2:30" x14ac:dyDescent="0.25">
      <c r="B955" s="8">
        <v>948</v>
      </c>
      <c r="C955" s="9" t="s">
        <v>22</v>
      </c>
      <c r="D955" s="15">
        <f t="shared" si="170"/>
        <v>166.96537967943087</v>
      </c>
      <c r="E955" s="16">
        <f t="shared" si="171"/>
        <v>253.5805756163065</v>
      </c>
      <c r="F955" s="16">
        <f t="shared" si="172"/>
        <v>503.21791263319824</v>
      </c>
      <c r="G955" s="16">
        <f t="shared" si="173"/>
        <v>235.11869326733944</v>
      </c>
      <c r="H955" s="16">
        <f t="shared" si="174"/>
        <v>9.7984352279463689</v>
      </c>
      <c r="I955" s="17">
        <f t="shared" si="175"/>
        <v>3.3660434238183337E-2</v>
      </c>
      <c r="W955" s="8">
        <v>948</v>
      </c>
      <c r="X955" s="9" t="s">
        <v>22</v>
      </c>
      <c r="Y955" s="15">
        <f t="shared" si="176"/>
        <v>93.481835914071368</v>
      </c>
      <c r="Z955" s="16">
        <f t="shared" si="177"/>
        <v>79.481709122575879</v>
      </c>
      <c r="AA955" s="16">
        <f t="shared" si="178"/>
        <v>27.621736138989124</v>
      </c>
      <c r="AB955" s="16">
        <f t="shared" si="179"/>
        <v>0.69812318845522736</v>
      </c>
      <c r="AC955" s="16">
        <f t="shared" si="180"/>
        <v>1.5278059658445906E-3</v>
      </c>
      <c r="AD955" s="17">
        <f t="shared" si="181"/>
        <v>2.6331354600734488E-7</v>
      </c>
    </row>
    <row r="956" spans="2:30" x14ac:dyDescent="0.25">
      <c r="B956" s="8">
        <v>949</v>
      </c>
      <c r="C956" s="9" t="s">
        <v>21</v>
      </c>
      <c r="D956" s="15">
        <f t="shared" si="170"/>
        <v>165.29572588263656</v>
      </c>
      <c r="E956" s="16">
        <f t="shared" si="171"/>
        <v>248.50896410398036</v>
      </c>
      <c r="F956" s="16">
        <f t="shared" si="172"/>
        <v>478.05701700153833</v>
      </c>
      <c r="G956" s="16">
        <f t="shared" si="173"/>
        <v>211.60682394060549</v>
      </c>
      <c r="H956" s="16">
        <f t="shared" si="174"/>
        <v>8.3286699437544129</v>
      </c>
      <c r="I956" s="17">
        <f t="shared" si="175"/>
        <v>2.692834739054667E-2</v>
      </c>
      <c r="W956" s="8">
        <v>949</v>
      </c>
      <c r="X956" s="9" t="s">
        <v>22</v>
      </c>
      <c r="Y956" s="15">
        <f t="shared" si="176"/>
        <v>94.416654273212089</v>
      </c>
      <c r="Z956" s="16">
        <f t="shared" si="177"/>
        <v>81.071343305027398</v>
      </c>
      <c r="AA956" s="16">
        <f t="shared" si="178"/>
        <v>29.002822945938583</v>
      </c>
      <c r="AB956" s="16">
        <f t="shared" si="179"/>
        <v>0.76793550730075011</v>
      </c>
      <c r="AC956" s="16">
        <f t="shared" si="180"/>
        <v>1.7569768607212791E-3</v>
      </c>
      <c r="AD956" s="17">
        <f t="shared" si="181"/>
        <v>3.1597625520881387E-7</v>
      </c>
    </row>
    <row r="957" spans="2:30" x14ac:dyDescent="0.25">
      <c r="B957" s="8">
        <v>950</v>
      </c>
      <c r="C957" s="9" t="s">
        <v>21</v>
      </c>
      <c r="D957" s="15">
        <f t="shared" si="170"/>
        <v>163.64276862381018</v>
      </c>
      <c r="E957" s="16">
        <f t="shared" si="171"/>
        <v>243.53878482190075</v>
      </c>
      <c r="F957" s="16">
        <f t="shared" si="172"/>
        <v>454.15416615146137</v>
      </c>
      <c r="G957" s="16">
        <f t="shared" si="173"/>
        <v>190.44614154654494</v>
      </c>
      <c r="H957" s="16">
        <f t="shared" si="174"/>
        <v>7.0793694521912505</v>
      </c>
      <c r="I957" s="17">
        <f t="shared" si="175"/>
        <v>2.1542677912437337E-2</v>
      </c>
      <c r="W957" s="8">
        <v>950</v>
      </c>
      <c r="X957" s="9" t="s">
        <v>22</v>
      </c>
      <c r="Y957" s="15">
        <f t="shared" si="176"/>
        <v>95.360820815944209</v>
      </c>
      <c r="Z957" s="16">
        <f t="shared" si="177"/>
        <v>82.692770171127947</v>
      </c>
      <c r="AA957" s="16">
        <f t="shared" si="178"/>
        <v>30.452964093235511</v>
      </c>
      <c r="AB957" s="16">
        <f t="shared" si="179"/>
        <v>0.84472905803082521</v>
      </c>
      <c r="AC957" s="16">
        <f t="shared" si="180"/>
        <v>2.020523389829471E-3</v>
      </c>
      <c r="AD957" s="17">
        <f t="shared" si="181"/>
        <v>3.7917150625057663E-7</v>
      </c>
    </row>
    <row r="958" spans="2:30" x14ac:dyDescent="0.25">
      <c r="B958" s="8">
        <v>951</v>
      </c>
      <c r="C958" s="9" t="s">
        <v>21</v>
      </c>
      <c r="D958" s="15">
        <f t="shared" si="170"/>
        <v>162.00634093757208</v>
      </c>
      <c r="E958" s="16">
        <f t="shared" si="171"/>
        <v>238.66800912546273</v>
      </c>
      <c r="F958" s="16">
        <f t="shared" si="172"/>
        <v>431.44645784388825</v>
      </c>
      <c r="G958" s="16">
        <f t="shared" si="173"/>
        <v>171.40152739189045</v>
      </c>
      <c r="H958" s="16">
        <f t="shared" si="174"/>
        <v>6.0174640343625629</v>
      </c>
      <c r="I958" s="17">
        <f t="shared" si="175"/>
        <v>1.723414232994987E-2</v>
      </c>
      <c r="W958" s="8">
        <v>951</v>
      </c>
      <c r="X958" s="9" t="s">
        <v>22</v>
      </c>
      <c r="Y958" s="15">
        <f t="shared" si="176"/>
        <v>96.314429024103646</v>
      </c>
      <c r="Z958" s="16">
        <f t="shared" si="177"/>
        <v>84.346625574550501</v>
      </c>
      <c r="AA958" s="16">
        <f t="shared" si="178"/>
        <v>31.975612297897289</v>
      </c>
      <c r="AB958" s="16">
        <f t="shared" si="179"/>
        <v>0.92920196383390785</v>
      </c>
      <c r="AC958" s="16">
        <f t="shared" si="180"/>
        <v>2.3236018983038916E-3</v>
      </c>
      <c r="AD958" s="17">
        <f t="shared" si="181"/>
        <v>4.5500580750069195E-7</v>
      </c>
    </row>
    <row r="959" spans="2:30" x14ac:dyDescent="0.25">
      <c r="B959" s="8">
        <v>952</v>
      </c>
      <c r="C959" s="9" t="s">
        <v>22</v>
      </c>
      <c r="D959" s="15">
        <f t="shared" si="170"/>
        <v>163.62640434694779</v>
      </c>
      <c r="E959" s="16">
        <f t="shared" si="171"/>
        <v>243.441369307972</v>
      </c>
      <c r="F959" s="16">
        <f t="shared" si="172"/>
        <v>453.0187807360827</v>
      </c>
      <c r="G959" s="16">
        <f t="shared" si="173"/>
        <v>188.54168013107952</v>
      </c>
      <c r="H959" s="16">
        <f t="shared" si="174"/>
        <v>6.9200836395169469</v>
      </c>
      <c r="I959" s="17">
        <f t="shared" si="175"/>
        <v>2.0680970795939845E-2</v>
      </c>
      <c r="W959" s="8">
        <v>952</v>
      </c>
      <c r="X959" s="9" t="s">
        <v>22</v>
      </c>
      <c r="Y959" s="15">
        <f t="shared" si="176"/>
        <v>97.277573314344679</v>
      </c>
      <c r="Z959" s="16">
        <f t="shared" si="177"/>
        <v>86.033558086041509</v>
      </c>
      <c r="AA959" s="16">
        <f t="shared" si="178"/>
        <v>33.574392912792156</v>
      </c>
      <c r="AB959" s="16">
        <f t="shared" si="179"/>
        <v>1.0221221602172987</v>
      </c>
      <c r="AC959" s="16">
        <f t="shared" si="180"/>
        <v>2.6721421830494751E-3</v>
      </c>
      <c r="AD959" s="17">
        <f t="shared" si="181"/>
        <v>5.4600696900083032E-7</v>
      </c>
    </row>
    <row r="960" spans="2:30" x14ac:dyDescent="0.25">
      <c r="B960" s="8">
        <v>953</v>
      </c>
      <c r="C960" s="9" t="s">
        <v>21</v>
      </c>
      <c r="D960" s="15">
        <f t="shared" si="170"/>
        <v>161.99014030347831</v>
      </c>
      <c r="E960" s="16">
        <f t="shared" si="171"/>
        <v>238.57254192181256</v>
      </c>
      <c r="F960" s="16">
        <f t="shared" si="172"/>
        <v>430.36784169927853</v>
      </c>
      <c r="G960" s="16">
        <f t="shared" si="173"/>
        <v>169.68751211797158</v>
      </c>
      <c r="H960" s="16">
        <f t="shared" si="174"/>
        <v>5.8820710935894045</v>
      </c>
      <c r="I960" s="17">
        <f t="shared" si="175"/>
        <v>1.6544776636751878E-2</v>
      </c>
      <c r="W960" s="8">
        <v>953</v>
      </c>
      <c r="X960" s="9" t="s">
        <v>22</v>
      </c>
      <c r="Y960" s="15">
        <f t="shared" si="176"/>
        <v>98.250349047488129</v>
      </c>
      <c r="Z960" s="16">
        <f t="shared" si="177"/>
        <v>87.754229247762339</v>
      </c>
      <c r="AA960" s="16">
        <f t="shared" si="178"/>
        <v>35.253112558431766</v>
      </c>
      <c r="AB960" s="16">
        <f t="shared" si="179"/>
        <v>1.1243343762390288</v>
      </c>
      <c r="AC960" s="16">
        <f t="shared" si="180"/>
        <v>3.072963510506896E-3</v>
      </c>
      <c r="AD960" s="17">
        <f t="shared" si="181"/>
        <v>6.5520836280099633E-7</v>
      </c>
    </row>
    <row r="961" spans="2:30" x14ac:dyDescent="0.25">
      <c r="B961" s="8">
        <v>954</v>
      </c>
      <c r="C961" s="9" t="s">
        <v>21</v>
      </c>
      <c r="D961" s="15">
        <f t="shared" si="170"/>
        <v>160.37023890044352</v>
      </c>
      <c r="E961" s="16">
        <f t="shared" si="171"/>
        <v>233.80109108337629</v>
      </c>
      <c r="F961" s="16">
        <f t="shared" si="172"/>
        <v>408.84944961431461</v>
      </c>
      <c r="G961" s="16">
        <f t="shared" si="173"/>
        <v>152.71876090617442</v>
      </c>
      <c r="H961" s="16">
        <f t="shared" si="174"/>
        <v>4.9997604295509941</v>
      </c>
      <c r="I961" s="17">
        <f t="shared" si="175"/>
        <v>1.3235821309401503E-2</v>
      </c>
      <c r="W961" s="8">
        <v>954</v>
      </c>
      <c r="X961" s="9" t="s">
        <v>22</v>
      </c>
      <c r="Y961" s="15">
        <f t="shared" si="176"/>
        <v>99.232852537963012</v>
      </c>
      <c r="Z961" s="16">
        <f t="shared" si="177"/>
        <v>89.509313832717581</v>
      </c>
      <c r="AA961" s="16">
        <f t="shared" si="178"/>
        <v>37.015768186353355</v>
      </c>
      <c r="AB961" s="16">
        <f t="shared" si="179"/>
        <v>1.2367678138629317</v>
      </c>
      <c r="AC961" s="16">
        <f t="shared" si="180"/>
        <v>3.5339080370829301E-3</v>
      </c>
      <c r="AD961" s="17">
        <f t="shared" si="181"/>
        <v>7.8625003536119561E-7</v>
      </c>
    </row>
    <row r="962" spans="2:30" x14ac:dyDescent="0.25">
      <c r="B962" s="8">
        <v>955</v>
      </c>
      <c r="C962" s="9" t="s">
        <v>21</v>
      </c>
      <c r="D962" s="15">
        <f t="shared" si="170"/>
        <v>158.76653651143909</v>
      </c>
      <c r="E962" s="16">
        <f t="shared" si="171"/>
        <v>229.12506926170877</v>
      </c>
      <c r="F962" s="16">
        <f t="shared" si="172"/>
        <v>388.40697713359884</v>
      </c>
      <c r="G962" s="16">
        <f t="shared" si="173"/>
        <v>137.44688481555698</v>
      </c>
      <c r="H962" s="16">
        <f t="shared" si="174"/>
        <v>4.2497963651183452</v>
      </c>
      <c r="I962" s="17">
        <f t="shared" si="175"/>
        <v>1.0588657047521204E-2</v>
      </c>
      <c r="W962" s="8">
        <v>955</v>
      </c>
      <c r="X962" s="9" t="s">
        <v>22</v>
      </c>
      <c r="Y962" s="15">
        <f t="shared" si="176"/>
        <v>100.22518106334265</v>
      </c>
      <c r="Z962" s="16">
        <f t="shared" si="177"/>
        <v>91.299500109371934</v>
      </c>
      <c r="AA962" s="16">
        <f t="shared" si="178"/>
        <v>38.866556595671028</v>
      </c>
      <c r="AB962" s="16">
        <f t="shared" si="179"/>
        <v>1.360444595249225</v>
      </c>
      <c r="AC962" s="16">
        <f t="shared" si="180"/>
        <v>4.0639942426453695E-3</v>
      </c>
      <c r="AD962" s="17">
        <f t="shared" si="181"/>
        <v>9.4350004243343469E-7</v>
      </c>
    </row>
    <row r="963" spans="2:30" x14ac:dyDescent="0.25">
      <c r="B963" s="8">
        <v>956</v>
      </c>
      <c r="C963" s="9" t="s">
        <v>21</v>
      </c>
      <c r="D963" s="15">
        <f t="shared" si="170"/>
        <v>157.1788711463247</v>
      </c>
      <c r="E963" s="16">
        <f t="shared" si="171"/>
        <v>224.54256787647461</v>
      </c>
      <c r="F963" s="16">
        <f t="shared" si="172"/>
        <v>368.98662827691891</v>
      </c>
      <c r="G963" s="16">
        <f t="shared" si="173"/>
        <v>123.70219633400129</v>
      </c>
      <c r="H963" s="16">
        <f t="shared" si="174"/>
        <v>3.6123269103505935</v>
      </c>
      <c r="I963" s="17">
        <f t="shared" si="175"/>
        <v>8.4709256380169629E-3</v>
      </c>
      <c r="W963" s="8">
        <v>956</v>
      </c>
      <c r="X963" s="9" t="s">
        <v>22</v>
      </c>
      <c r="Y963" s="15">
        <f t="shared" si="176"/>
        <v>101.22743287397607</v>
      </c>
      <c r="Z963" s="16">
        <f t="shared" si="177"/>
        <v>93.125490111559373</v>
      </c>
      <c r="AA963" s="16">
        <f t="shared" si="178"/>
        <v>40.809884425454584</v>
      </c>
      <c r="AB963" s="16">
        <f t="shared" si="179"/>
        <v>1.4964890547741476</v>
      </c>
      <c r="AC963" s="16">
        <f t="shared" si="180"/>
        <v>4.6735933790421746E-3</v>
      </c>
      <c r="AD963" s="17">
        <f t="shared" si="181"/>
        <v>1.1322000509201216E-6</v>
      </c>
    </row>
    <row r="964" spans="2:30" x14ac:dyDescent="0.25">
      <c r="B964" s="8">
        <v>957</v>
      </c>
      <c r="C964" s="9" t="s">
        <v>22</v>
      </c>
      <c r="D964" s="15">
        <f t="shared" si="170"/>
        <v>158.75065985778795</v>
      </c>
      <c r="E964" s="16">
        <f t="shared" si="171"/>
        <v>229.0334192340041</v>
      </c>
      <c r="F964" s="16">
        <f t="shared" si="172"/>
        <v>387.43595969076489</v>
      </c>
      <c r="G964" s="16">
        <f t="shared" si="173"/>
        <v>136.07241596740141</v>
      </c>
      <c r="H964" s="16">
        <f t="shared" si="174"/>
        <v>4.154175946903182</v>
      </c>
      <c r="I964" s="17">
        <f t="shared" si="175"/>
        <v>1.0165110765620355E-2</v>
      </c>
      <c r="W964" s="8">
        <v>957</v>
      </c>
      <c r="X964" s="9" t="s">
        <v>22</v>
      </c>
      <c r="Y964" s="15">
        <f t="shared" si="176"/>
        <v>102.23970720271583</v>
      </c>
      <c r="Z964" s="16">
        <f t="shared" si="177"/>
        <v>94.98799991379056</v>
      </c>
      <c r="AA964" s="16">
        <f t="shared" si="178"/>
        <v>42.850378646727314</v>
      </c>
      <c r="AB964" s="16">
        <f t="shared" si="179"/>
        <v>1.6461379602515624</v>
      </c>
      <c r="AC964" s="16">
        <f t="shared" si="180"/>
        <v>5.3746323858985005E-3</v>
      </c>
      <c r="AD964" s="17">
        <f t="shared" si="181"/>
        <v>1.3586400611041458E-6</v>
      </c>
    </row>
    <row r="965" spans="2:30" x14ac:dyDescent="0.25">
      <c r="B965" s="8">
        <v>958</v>
      </c>
      <c r="C965" s="9" t="s">
        <v>21</v>
      </c>
      <c r="D965" s="15">
        <f t="shared" si="170"/>
        <v>157.16315325921008</v>
      </c>
      <c r="E965" s="16">
        <f t="shared" si="171"/>
        <v>224.45275084932402</v>
      </c>
      <c r="F965" s="16">
        <f t="shared" si="172"/>
        <v>368.06416170622663</v>
      </c>
      <c r="G965" s="16">
        <f t="shared" si="173"/>
        <v>122.46517437066127</v>
      </c>
      <c r="H965" s="16">
        <f t="shared" si="174"/>
        <v>3.5310495548677046</v>
      </c>
      <c r="I965" s="17">
        <f t="shared" si="175"/>
        <v>8.1320886124962837E-3</v>
      </c>
      <c r="W965" s="8">
        <v>958</v>
      </c>
      <c r="X965" s="9" t="s">
        <v>22</v>
      </c>
      <c r="Y965" s="15">
        <f t="shared" si="176"/>
        <v>103.262104274743</v>
      </c>
      <c r="Z965" s="16">
        <f t="shared" si="177"/>
        <v>96.887759912066372</v>
      </c>
      <c r="AA965" s="16">
        <f t="shared" si="178"/>
        <v>44.99289757906368</v>
      </c>
      <c r="AB965" s="16">
        <f t="shared" si="179"/>
        <v>1.8107517562767188</v>
      </c>
      <c r="AC965" s="16">
        <f t="shared" si="180"/>
        <v>6.1808272437832747E-3</v>
      </c>
      <c r="AD965" s="17">
        <f t="shared" si="181"/>
        <v>1.630368073324975E-6</v>
      </c>
    </row>
    <row r="966" spans="2:30" x14ac:dyDescent="0.25">
      <c r="B966" s="8">
        <v>959</v>
      </c>
      <c r="C966" s="9" t="s">
        <v>22</v>
      </c>
      <c r="D966" s="15">
        <f t="shared" si="170"/>
        <v>158.73478479180218</v>
      </c>
      <c r="E966" s="16">
        <f t="shared" si="171"/>
        <v>228.94180586631052</v>
      </c>
      <c r="F966" s="16">
        <f t="shared" si="172"/>
        <v>386.46736979153798</v>
      </c>
      <c r="G966" s="16">
        <f t="shared" si="173"/>
        <v>134.71169180772742</v>
      </c>
      <c r="H966" s="16">
        <f t="shared" si="174"/>
        <v>4.0607069880978601</v>
      </c>
      <c r="I966" s="17">
        <f t="shared" si="175"/>
        <v>9.7585063349955401E-3</v>
      </c>
      <c r="W966" s="8">
        <v>959</v>
      </c>
      <c r="X966" s="9" t="s">
        <v>22</v>
      </c>
      <c r="Y966" s="15">
        <f t="shared" si="176"/>
        <v>104.29472531749043</v>
      </c>
      <c r="Z966" s="16">
        <f t="shared" si="177"/>
        <v>98.825515110307705</v>
      </c>
      <c r="AA966" s="16">
        <f t="shared" si="178"/>
        <v>47.242542458016864</v>
      </c>
      <c r="AB966" s="16">
        <f t="shared" si="179"/>
        <v>1.9918269319043909</v>
      </c>
      <c r="AC966" s="16">
        <f t="shared" si="180"/>
        <v>7.1079513303507653E-3</v>
      </c>
      <c r="AD966" s="17">
        <f t="shared" si="181"/>
        <v>1.9564416879899699E-6</v>
      </c>
    </row>
    <row r="967" spans="2:30" x14ac:dyDescent="0.25">
      <c r="B967" s="8">
        <v>960</v>
      </c>
      <c r="C967" s="9" t="s">
        <v>21</v>
      </c>
      <c r="D967" s="15">
        <f t="shared" si="170"/>
        <v>157.14743694388417</v>
      </c>
      <c r="E967" s="16">
        <f t="shared" si="171"/>
        <v>224.36296974898431</v>
      </c>
      <c r="F967" s="16">
        <f t="shared" si="172"/>
        <v>367.14400130196105</v>
      </c>
      <c r="G967" s="16">
        <f t="shared" si="173"/>
        <v>121.24052262695469</v>
      </c>
      <c r="H967" s="16">
        <f t="shared" si="174"/>
        <v>3.4516009398831811</v>
      </c>
      <c r="I967" s="17">
        <f t="shared" si="175"/>
        <v>7.8068050679964323E-3</v>
      </c>
      <c r="W967" s="8">
        <v>960</v>
      </c>
      <c r="X967" s="9" t="s">
        <v>22</v>
      </c>
      <c r="Y967" s="15">
        <f t="shared" si="176"/>
        <v>105.33767257066533</v>
      </c>
      <c r="Z967" s="16">
        <f t="shared" si="177"/>
        <v>100.80202541251386</v>
      </c>
      <c r="AA967" s="16">
        <f t="shared" si="178"/>
        <v>49.604669580917708</v>
      </c>
      <c r="AB967" s="16">
        <f t="shared" si="179"/>
        <v>2.1910096250948303</v>
      </c>
      <c r="AC967" s="16">
        <f t="shared" si="180"/>
        <v>8.1741440299033796E-3</v>
      </c>
      <c r="AD967" s="17">
        <f t="shared" si="181"/>
        <v>2.3477300255879636E-6</v>
      </c>
    </row>
    <row r="968" spans="2:30" x14ac:dyDescent="0.25">
      <c r="B968" s="8">
        <v>961</v>
      </c>
      <c r="C968" s="9" t="s">
        <v>21</v>
      </c>
      <c r="D968" s="15">
        <f t="shared" si="170"/>
        <v>155.57596257444533</v>
      </c>
      <c r="E968" s="16">
        <f t="shared" si="171"/>
        <v>219.87571035400461</v>
      </c>
      <c r="F968" s="16">
        <f t="shared" si="172"/>
        <v>348.78680123686297</v>
      </c>
      <c r="G968" s="16">
        <f t="shared" si="173"/>
        <v>109.11647036425921</v>
      </c>
      <c r="H968" s="16">
        <f t="shared" si="174"/>
        <v>2.9338607989007039</v>
      </c>
      <c r="I968" s="17">
        <f t="shared" si="175"/>
        <v>6.2454440543971458E-3</v>
      </c>
      <c r="W968" s="8">
        <v>961</v>
      </c>
      <c r="X968" s="9" t="s">
        <v>22</v>
      </c>
      <c r="Y968" s="15">
        <f t="shared" si="176"/>
        <v>106.39104929637199</v>
      </c>
      <c r="Z968" s="16">
        <f t="shared" si="177"/>
        <v>102.81806592076414</v>
      </c>
      <c r="AA968" s="16">
        <f t="shared" si="178"/>
        <v>52.084903059963594</v>
      </c>
      <c r="AB968" s="16">
        <f t="shared" si="179"/>
        <v>2.4101105876043136</v>
      </c>
      <c r="AC968" s="16">
        <f t="shared" si="180"/>
        <v>9.4002656343888866E-3</v>
      </c>
      <c r="AD968" s="17">
        <f t="shared" si="181"/>
        <v>2.8172760307055562E-6</v>
      </c>
    </row>
    <row r="969" spans="2:30" x14ac:dyDescent="0.25">
      <c r="B969" s="8">
        <v>962</v>
      </c>
      <c r="C969" s="9" t="s">
        <v>22</v>
      </c>
      <c r="D969" s="15">
        <f t="shared" ref="D969:D1007" si="182">IF($C969="W",D968*(1+D$6),D968*(1-D$6))</f>
        <v>157.13172220018978</v>
      </c>
      <c r="E969" s="16">
        <f t="shared" ref="E969:E1007" si="183">IF($C969="W",E968*(1+E$6),E968*(1-E$6))</f>
        <v>224.2732245610847</v>
      </c>
      <c r="F969" s="16">
        <f t="shared" ref="F969:F1007" si="184">IF($C969="W",F968*(1+F$6),F968*(1-F$6))</f>
        <v>366.22614129870612</v>
      </c>
      <c r="G969" s="16">
        <f t="shared" ref="G969:G1007" si="185">IF($C969="W",G968*(1+G$6),G968*(1-G$6))</f>
        <v>120.02811740068515</v>
      </c>
      <c r="H969" s="16">
        <f t="shared" ref="H969:H1007" si="186">IF($C969="W",H968*(1+H$6),H968*(1-H$6))</f>
        <v>3.3739399187358092</v>
      </c>
      <c r="I969" s="17">
        <f t="shared" ref="I969:I1007" si="187">IF($C969="W",I968*(1+I$6),I968*(1-I$6))</f>
        <v>7.4945328652765743E-3</v>
      </c>
      <c r="W969" s="8">
        <v>962</v>
      </c>
      <c r="X969" s="9" t="s">
        <v>22</v>
      </c>
      <c r="Y969" s="15">
        <f t="shared" ref="Y969:Y1007" si="188">IF($X969="W",Y968*(1+Y$6),Y968*(1-Y$6))</f>
        <v>107.4549597893357</v>
      </c>
      <c r="Z969" s="16">
        <f t="shared" ref="Z969:Z1007" si="189">IF($X969="W",Z968*(1+Z$6),Z968*(1-Z$6))</f>
        <v>104.87442723917943</v>
      </c>
      <c r="AA969" s="16">
        <f t="shared" ref="AA969:AA1007" si="190">IF($X969="W",AA968*(1+AA$6),AA968*(1-AA$6))</f>
        <v>54.689148212961776</v>
      </c>
      <c r="AB969" s="16">
        <f t="shared" ref="AB969:AB1007" si="191">IF($X969="W",AB968*(1+AB$6),AB968*(1-AB$6))</f>
        <v>2.6511216463647451</v>
      </c>
      <c r="AC969" s="16">
        <f t="shared" ref="AC969:AC1007" si="192">IF($X969="W",AC968*(1+AC$6),AC968*(1-AC$6))</f>
        <v>1.0810305479547219E-2</v>
      </c>
      <c r="AD969" s="17">
        <f t="shared" ref="AD969:AD1007" si="193">IF($X969="W",AD968*(1+AD$6),AD968*(1-AD$6))</f>
        <v>3.3807312368466673E-6</v>
      </c>
    </row>
    <row r="970" spans="2:30" x14ac:dyDescent="0.25">
      <c r="B970" s="8">
        <v>963</v>
      </c>
      <c r="C970" s="9" t="s">
        <v>22</v>
      </c>
      <c r="D970" s="15">
        <f t="shared" si="182"/>
        <v>158.70303942219169</v>
      </c>
      <c r="E970" s="16">
        <f t="shared" si="183"/>
        <v>228.75868905230641</v>
      </c>
      <c r="F970" s="16">
        <f t="shared" si="184"/>
        <v>384.53744836364143</v>
      </c>
      <c r="G970" s="16">
        <f t="shared" si="185"/>
        <v>132.03092914075367</v>
      </c>
      <c r="H970" s="16">
        <f t="shared" si="186"/>
        <v>3.8800309065461804</v>
      </c>
      <c r="I970" s="17">
        <f t="shared" si="187"/>
        <v>8.9934394383318888E-3</v>
      </c>
      <c r="W970" s="8">
        <v>963</v>
      </c>
      <c r="X970" s="9" t="s">
        <v>22</v>
      </c>
      <c r="Y970" s="15">
        <f t="shared" si="188"/>
        <v>108.52950938722906</v>
      </c>
      <c r="Z970" s="16">
        <f t="shared" si="189"/>
        <v>106.97191578396301</v>
      </c>
      <c r="AA970" s="16">
        <f t="shared" si="190"/>
        <v>57.423605623609866</v>
      </c>
      <c r="AB970" s="16">
        <f t="shared" si="191"/>
        <v>2.91623381100122</v>
      </c>
      <c r="AC970" s="16">
        <f t="shared" si="192"/>
        <v>1.2431851301479301E-2</v>
      </c>
      <c r="AD970" s="17">
        <f t="shared" si="193"/>
        <v>4.0568774842160003E-6</v>
      </c>
    </row>
    <row r="971" spans="2:30" x14ac:dyDescent="0.25">
      <c r="B971" s="8">
        <v>964</v>
      </c>
      <c r="C971" s="9" t="s">
        <v>22</v>
      </c>
      <c r="D971" s="15">
        <f t="shared" si="182"/>
        <v>160.29006981641362</v>
      </c>
      <c r="E971" s="16">
        <f t="shared" si="183"/>
        <v>233.33386283335255</v>
      </c>
      <c r="F971" s="16">
        <f t="shared" si="184"/>
        <v>403.76432078182353</v>
      </c>
      <c r="G971" s="16">
        <f t="shared" si="185"/>
        <v>145.23402205482904</v>
      </c>
      <c r="H971" s="16">
        <f t="shared" si="186"/>
        <v>4.4620355425281071</v>
      </c>
      <c r="I971" s="17">
        <f t="shared" si="187"/>
        <v>1.0792127325998267E-2</v>
      </c>
      <c r="W971" s="8">
        <v>964</v>
      </c>
      <c r="X971" s="9" t="s">
        <v>22</v>
      </c>
      <c r="Y971" s="15">
        <f t="shared" si="188"/>
        <v>109.61480448110134</v>
      </c>
      <c r="Z971" s="16">
        <f t="shared" si="189"/>
        <v>109.11135409964227</v>
      </c>
      <c r="AA971" s="16">
        <f t="shared" si="190"/>
        <v>60.294785904790359</v>
      </c>
      <c r="AB971" s="16">
        <f t="shared" si="191"/>
        <v>3.2078571921013421</v>
      </c>
      <c r="AC971" s="16">
        <f t="shared" si="192"/>
        <v>1.4296628996701194E-2</v>
      </c>
      <c r="AD971" s="17">
        <f t="shared" si="193"/>
        <v>4.8682529810592E-6</v>
      </c>
    </row>
    <row r="972" spans="2:30" x14ac:dyDescent="0.25">
      <c r="B972" s="8">
        <v>965</v>
      </c>
      <c r="C972" s="9" t="s">
        <v>21</v>
      </c>
      <c r="D972" s="15">
        <f t="shared" si="182"/>
        <v>158.68716911824947</v>
      </c>
      <c r="E972" s="16">
        <f t="shared" si="183"/>
        <v>228.66718557668551</v>
      </c>
      <c r="F972" s="16">
        <f t="shared" si="184"/>
        <v>383.57610474273235</v>
      </c>
      <c r="G972" s="16">
        <f t="shared" si="185"/>
        <v>130.71061984934613</v>
      </c>
      <c r="H972" s="16">
        <f t="shared" si="186"/>
        <v>3.792730211148891</v>
      </c>
      <c r="I972" s="17">
        <f t="shared" si="187"/>
        <v>8.6337018607986135E-3</v>
      </c>
      <c r="W972" s="8">
        <v>965</v>
      </c>
      <c r="X972" s="9" t="s">
        <v>22</v>
      </c>
      <c r="Y972" s="15">
        <f t="shared" si="188"/>
        <v>110.71095252591236</v>
      </c>
      <c r="Z972" s="16">
        <f t="shared" si="189"/>
        <v>111.29358118163512</v>
      </c>
      <c r="AA972" s="16">
        <f t="shared" si="190"/>
        <v>63.309525200029881</v>
      </c>
      <c r="AB972" s="16">
        <f t="shared" si="191"/>
        <v>3.5286429113114766</v>
      </c>
      <c r="AC972" s="16">
        <f t="shared" si="192"/>
        <v>1.6441123346206371E-2</v>
      </c>
      <c r="AD972" s="17">
        <f t="shared" si="193"/>
        <v>5.84190357727104E-6</v>
      </c>
    </row>
    <row r="973" spans="2:30" x14ac:dyDescent="0.25">
      <c r="B973" s="8">
        <v>966</v>
      </c>
      <c r="C973" s="9" t="s">
        <v>22</v>
      </c>
      <c r="D973" s="15">
        <f t="shared" si="182"/>
        <v>160.27404080943197</v>
      </c>
      <c r="E973" s="16">
        <f t="shared" si="183"/>
        <v>233.24052928821922</v>
      </c>
      <c r="F973" s="16">
        <f t="shared" si="184"/>
        <v>402.75490997986901</v>
      </c>
      <c r="G973" s="16">
        <f t="shared" si="185"/>
        <v>143.78168183428076</v>
      </c>
      <c r="H973" s="16">
        <f t="shared" si="186"/>
        <v>4.3616397428212244</v>
      </c>
      <c r="I973" s="17">
        <f t="shared" si="187"/>
        <v>1.0360442232958336E-2</v>
      </c>
      <c r="W973" s="8">
        <v>966</v>
      </c>
      <c r="X973" s="9" t="s">
        <v>22</v>
      </c>
      <c r="Y973" s="15">
        <f t="shared" si="188"/>
        <v>111.81806205117148</v>
      </c>
      <c r="Z973" s="16">
        <f t="shared" si="189"/>
        <v>113.51945280526782</v>
      </c>
      <c r="AA973" s="16">
        <f t="shared" si="190"/>
        <v>66.475001460031379</v>
      </c>
      <c r="AB973" s="16">
        <f t="shared" si="191"/>
        <v>3.8815072024426245</v>
      </c>
      <c r="AC973" s="16">
        <f t="shared" si="192"/>
        <v>1.8907291848137324E-2</v>
      </c>
      <c r="AD973" s="17">
        <f t="shared" si="193"/>
        <v>7.010284292725248E-6</v>
      </c>
    </row>
    <row r="974" spans="2:30" x14ac:dyDescent="0.25">
      <c r="B974" s="8">
        <v>967</v>
      </c>
      <c r="C974" s="9" t="s">
        <v>22</v>
      </c>
      <c r="D974" s="15">
        <f t="shared" si="182"/>
        <v>161.87678121752629</v>
      </c>
      <c r="E974" s="16">
        <f t="shared" si="183"/>
        <v>237.90533987398362</v>
      </c>
      <c r="F974" s="16">
        <f t="shared" si="184"/>
        <v>422.89265547886248</v>
      </c>
      <c r="G974" s="16">
        <f t="shared" si="185"/>
        <v>158.15985001770886</v>
      </c>
      <c r="H974" s="16">
        <f t="shared" si="186"/>
        <v>5.0158857042444076</v>
      </c>
      <c r="I974" s="17">
        <f t="shared" si="187"/>
        <v>1.2432530679550002E-2</v>
      </c>
      <c r="W974" s="8">
        <v>967</v>
      </c>
      <c r="X974" s="9" t="s">
        <v>22</v>
      </c>
      <c r="Y974" s="15">
        <f t="shared" si="188"/>
        <v>112.9362426716832</v>
      </c>
      <c r="Z974" s="16">
        <f t="shared" si="189"/>
        <v>115.78984186137318</v>
      </c>
      <c r="AA974" s="16">
        <f t="shared" si="190"/>
        <v>69.798751533032956</v>
      </c>
      <c r="AB974" s="16">
        <f t="shared" si="191"/>
        <v>4.2696579226868874</v>
      </c>
      <c r="AC974" s="16">
        <f t="shared" si="192"/>
        <v>2.1743385625357922E-2</v>
      </c>
      <c r="AD974" s="17">
        <f t="shared" si="193"/>
        <v>8.4123411512702973E-6</v>
      </c>
    </row>
    <row r="975" spans="2:30" x14ac:dyDescent="0.25">
      <c r="B975" s="8">
        <v>968</v>
      </c>
      <c r="C975" s="9" t="s">
        <v>21</v>
      </c>
      <c r="D975" s="15">
        <f t="shared" si="182"/>
        <v>160.25801340535102</v>
      </c>
      <c r="E975" s="16">
        <f t="shared" si="183"/>
        <v>233.14723307650394</v>
      </c>
      <c r="F975" s="16">
        <f t="shared" si="184"/>
        <v>401.74802270491932</v>
      </c>
      <c r="G975" s="16">
        <f t="shared" si="185"/>
        <v>142.34386501593798</v>
      </c>
      <c r="H975" s="16">
        <f t="shared" si="186"/>
        <v>4.2635028486077466</v>
      </c>
      <c r="I975" s="17">
        <f t="shared" si="187"/>
        <v>9.9460245436400023E-3</v>
      </c>
      <c r="W975" s="8">
        <v>968</v>
      </c>
      <c r="X975" s="9" t="s">
        <v>22</v>
      </c>
      <c r="Y975" s="15">
        <f t="shared" si="188"/>
        <v>114.06560509840004</v>
      </c>
      <c r="Z975" s="16">
        <f t="shared" si="189"/>
        <v>118.10563869860064</v>
      </c>
      <c r="AA975" s="16">
        <f t="shared" si="190"/>
        <v>73.288689109684611</v>
      </c>
      <c r="AB975" s="16">
        <f t="shared" si="191"/>
        <v>4.6966237149555763</v>
      </c>
      <c r="AC975" s="16">
        <f t="shared" si="192"/>
        <v>2.5004893469161609E-2</v>
      </c>
      <c r="AD975" s="17">
        <f t="shared" si="193"/>
        <v>1.0094809381524356E-5</v>
      </c>
    </row>
    <row r="976" spans="2:30" x14ac:dyDescent="0.25">
      <c r="B976" s="8">
        <v>969</v>
      </c>
      <c r="C976" s="9" t="s">
        <v>21</v>
      </c>
      <c r="D976" s="15">
        <f t="shared" si="182"/>
        <v>158.65543327129751</v>
      </c>
      <c r="E976" s="16">
        <f t="shared" si="183"/>
        <v>228.48428841497386</v>
      </c>
      <c r="F976" s="16">
        <f t="shared" si="184"/>
        <v>381.66062156967331</v>
      </c>
      <c r="G976" s="16">
        <f t="shared" si="185"/>
        <v>128.10947851434418</v>
      </c>
      <c r="H976" s="16">
        <f t="shared" si="186"/>
        <v>3.6239774213165847</v>
      </c>
      <c r="I976" s="17">
        <f t="shared" si="187"/>
        <v>7.9568196349120018E-3</v>
      </c>
      <c r="W976" s="8">
        <v>969</v>
      </c>
      <c r="X976" s="9" t="s">
        <v>22</v>
      </c>
      <c r="Y976" s="15">
        <f t="shared" si="188"/>
        <v>115.20626114938405</v>
      </c>
      <c r="Z976" s="16">
        <f t="shared" si="189"/>
        <v>120.46775147257266</v>
      </c>
      <c r="AA976" s="16">
        <f t="shared" si="190"/>
        <v>76.953123565168852</v>
      </c>
      <c r="AB976" s="16">
        <f t="shared" si="191"/>
        <v>5.1662860864511346</v>
      </c>
      <c r="AC976" s="16">
        <f t="shared" si="192"/>
        <v>2.8755627489535848E-2</v>
      </c>
      <c r="AD976" s="17">
        <f t="shared" si="193"/>
        <v>1.2113771257829228E-5</v>
      </c>
    </row>
    <row r="977" spans="2:30" x14ac:dyDescent="0.25">
      <c r="B977" s="8">
        <v>970</v>
      </c>
      <c r="C977" s="9" t="s">
        <v>22</v>
      </c>
      <c r="D977" s="15">
        <f t="shared" si="182"/>
        <v>160.24198760401049</v>
      </c>
      <c r="E977" s="16">
        <f t="shared" si="183"/>
        <v>233.05397418327334</v>
      </c>
      <c r="F977" s="16">
        <f t="shared" si="184"/>
        <v>400.74365264815697</v>
      </c>
      <c r="G977" s="16">
        <f t="shared" si="185"/>
        <v>140.92042636577861</v>
      </c>
      <c r="H977" s="16">
        <f t="shared" si="186"/>
        <v>4.1675740345140717</v>
      </c>
      <c r="I977" s="17">
        <f t="shared" si="187"/>
        <v>9.5481835618944026E-3</v>
      </c>
      <c r="W977" s="8">
        <v>970</v>
      </c>
      <c r="X977" s="9" t="s">
        <v>22</v>
      </c>
      <c r="Y977" s="15">
        <f t="shared" si="188"/>
        <v>116.35832376087789</v>
      </c>
      <c r="Z977" s="16">
        <f t="shared" si="189"/>
        <v>122.87710650202412</v>
      </c>
      <c r="AA977" s="16">
        <f t="shared" si="190"/>
        <v>80.800779743427299</v>
      </c>
      <c r="AB977" s="16">
        <f t="shared" si="191"/>
        <v>5.6829146950962484</v>
      </c>
      <c r="AC977" s="16">
        <f t="shared" si="192"/>
        <v>3.3068971612966222E-2</v>
      </c>
      <c r="AD977" s="17">
        <f t="shared" si="193"/>
        <v>1.4536525509395073E-5</v>
      </c>
    </row>
    <row r="978" spans="2:30" x14ac:dyDescent="0.25">
      <c r="B978" s="8">
        <v>971</v>
      </c>
      <c r="C978" s="9" t="s">
        <v>21</v>
      </c>
      <c r="D978" s="15">
        <f t="shared" si="182"/>
        <v>158.63956772797039</v>
      </c>
      <c r="E978" s="16">
        <f t="shared" si="183"/>
        <v>228.39289469960787</v>
      </c>
      <c r="F978" s="16">
        <f t="shared" si="184"/>
        <v>380.70647001574912</v>
      </c>
      <c r="G978" s="16">
        <f t="shared" si="185"/>
        <v>126.82838372920075</v>
      </c>
      <c r="H978" s="16">
        <f t="shared" si="186"/>
        <v>3.5424379293369608</v>
      </c>
      <c r="I978" s="17">
        <f t="shared" si="187"/>
        <v>7.6385468495155226E-3</v>
      </c>
      <c r="W978" s="8">
        <v>971</v>
      </c>
      <c r="X978" s="9" t="s">
        <v>22</v>
      </c>
      <c r="Y978" s="15">
        <f t="shared" si="188"/>
        <v>117.52190699848667</v>
      </c>
      <c r="Z978" s="16">
        <f t="shared" si="189"/>
        <v>125.3346486320646</v>
      </c>
      <c r="AA978" s="16">
        <f t="shared" si="190"/>
        <v>84.84081873059867</v>
      </c>
      <c r="AB978" s="16">
        <f t="shared" si="191"/>
        <v>6.2512061646058736</v>
      </c>
      <c r="AC978" s="16">
        <f t="shared" si="192"/>
        <v>3.8029317354911149E-2</v>
      </c>
      <c r="AD978" s="17">
        <f t="shared" si="193"/>
        <v>1.7443830611274085E-5</v>
      </c>
    </row>
    <row r="979" spans="2:30" x14ac:dyDescent="0.25">
      <c r="B979" s="8">
        <v>972</v>
      </c>
      <c r="C979" s="9" t="s">
        <v>21</v>
      </c>
      <c r="D979" s="15">
        <f t="shared" si="182"/>
        <v>157.05317205069068</v>
      </c>
      <c r="E979" s="16">
        <f t="shared" si="183"/>
        <v>223.8250368056157</v>
      </c>
      <c r="F979" s="16">
        <f t="shared" si="184"/>
        <v>361.67114651496166</v>
      </c>
      <c r="G979" s="16">
        <f t="shared" si="185"/>
        <v>114.14554535628068</v>
      </c>
      <c r="H979" s="16">
        <f t="shared" si="186"/>
        <v>3.0110722399364165</v>
      </c>
      <c r="I979" s="17">
        <f t="shared" si="187"/>
        <v>6.1108374796124184E-3</v>
      </c>
      <c r="W979" s="8">
        <v>972</v>
      </c>
      <c r="X979" s="9" t="s">
        <v>22</v>
      </c>
      <c r="Y979" s="15">
        <f t="shared" si="188"/>
        <v>118.69712606847153</v>
      </c>
      <c r="Z979" s="16">
        <f t="shared" si="189"/>
        <v>127.84134160470589</v>
      </c>
      <c r="AA979" s="16">
        <f t="shared" si="190"/>
        <v>89.082859667128602</v>
      </c>
      <c r="AB979" s="16">
        <f t="shared" si="191"/>
        <v>6.8763267810664619</v>
      </c>
      <c r="AC979" s="16">
        <f t="shared" si="192"/>
        <v>4.3733714958147818E-2</v>
      </c>
      <c r="AD979" s="17">
        <f t="shared" si="193"/>
        <v>2.0932596733528902E-5</v>
      </c>
    </row>
    <row r="980" spans="2:30" x14ac:dyDescent="0.25">
      <c r="B980" s="8">
        <v>973</v>
      </c>
      <c r="C980" s="9" t="s">
        <v>21</v>
      </c>
      <c r="D980" s="15">
        <f t="shared" si="182"/>
        <v>155.48264033018376</v>
      </c>
      <c r="E980" s="16">
        <f t="shared" si="183"/>
        <v>219.34853606950338</v>
      </c>
      <c r="F980" s="16">
        <f t="shared" si="184"/>
        <v>343.58758918921359</v>
      </c>
      <c r="G980" s="16">
        <f t="shared" si="185"/>
        <v>102.73099082065261</v>
      </c>
      <c r="H980" s="16">
        <f t="shared" si="186"/>
        <v>2.5594114039459539</v>
      </c>
      <c r="I980" s="17">
        <f t="shared" si="187"/>
        <v>4.8886699836899351E-3</v>
      </c>
      <c r="W980" s="8">
        <v>973</v>
      </c>
      <c r="X980" s="9" t="s">
        <v>22</v>
      </c>
      <c r="Y980" s="15">
        <f t="shared" si="188"/>
        <v>119.88409732915625</v>
      </c>
      <c r="Z980" s="16">
        <f t="shared" si="189"/>
        <v>130.39816843680001</v>
      </c>
      <c r="AA980" s="16">
        <f t="shared" si="190"/>
        <v>93.537002650485036</v>
      </c>
      <c r="AB980" s="16">
        <f t="shared" si="191"/>
        <v>7.563959459173109</v>
      </c>
      <c r="AC980" s="16">
        <f t="shared" si="192"/>
        <v>5.0293772201869986E-2</v>
      </c>
      <c r="AD980" s="17">
        <f t="shared" si="193"/>
        <v>2.5119116080234683E-5</v>
      </c>
    </row>
    <row r="981" spans="2:30" x14ac:dyDescent="0.25">
      <c r="B981" s="8">
        <v>974</v>
      </c>
      <c r="C981" s="9" t="s">
        <v>22</v>
      </c>
      <c r="D981" s="15">
        <f t="shared" si="182"/>
        <v>157.03746673348559</v>
      </c>
      <c r="E981" s="16">
        <f t="shared" si="183"/>
        <v>223.73550679089345</v>
      </c>
      <c r="F981" s="16">
        <f t="shared" si="184"/>
        <v>360.76696864867426</v>
      </c>
      <c r="G981" s="16">
        <f t="shared" si="185"/>
        <v>113.00408990271788</v>
      </c>
      <c r="H981" s="16">
        <f t="shared" si="186"/>
        <v>2.9433231145378467</v>
      </c>
      <c r="I981" s="17">
        <f t="shared" si="187"/>
        <v>5.8664039804279221E-3</v>
      </c>
      <c r="W981" s="8">
        <v>974</v>
      </c>
      <c r="X981" s="9" t="s">
        <v>22</v>
      </c>
      <c r="Y981" s="15">
        <f t="shared" si="188"/>
        <v>121.08293830244781</v>
      </c>
      <c r="Z981" s="16">
        <f t="shared" si="189"/>
        <v>133.006131805536</v>
      </c>
      <c r="AA981" s="16">
        <f t="shared" si="190"/>
        <v>98.213852783009287</v>
      </c>
      <c r="AB981" s="16">
        <f t="shared" si="191"/>
        <v>8.3203554050904209</v>
      </c>
      <c r="AC981" s="16">
        <f t="shared" si="192"/>
        <v>5.7837838032150479E-2</v>
      </c>
      <c r="AD981" s="17">
        <f t="shared" si="193"/>
        <v>3.0142939296281617E-5</v>
      </c>
    </row>
    <row r="982" spans="2:30" x14ac:dyDescent="0.25">
      <c r="B982" s="8">
        <v>975</v>
      </c>
      <c r="C982" s="9" t="s">
        <v>22</v>
      </c>
      <c r="D982" s="15">
        <f t="shared" si="182"/>
        <v>158.60784140082043</v>
      </c>
      <c r="E982" s="16">
        <f t="shared" si="183"/>
        <v>228.21021692671133</v>
      </c>
      <c r="F982" s="16">
        <f t="shared" si="184"/>
        <v>378.805317081108</v>
      </c>
      <c r="G982" s="16">
        <f t="shared" si="185"/>
        <v>124.30449889298968</v>
      </c>
      <c r="H982" s="16">
        <f t="shared" si="186"/>
        <v>3.3848215817185232</v>
      </c>
      <c r="I982" s="17">
        <f t="shared" si="187"/>
        <v>7.0396847765135063E-3</v>
      </c>
      <c r="W982" s="8">
        <v>975</v>
      </c>
      <c r="X982" s="9" t="s">
        <v>22</v>
      </c>
      <c r="Y982" s="15">
        <f t="shared" si="188"/>
        <v>122.29376768547229</v>
      </c>
      <c r="Z982" s="16">
        <f t="shared" si="189"/>
        <v>135.66625444164671</v>
      </c>
      <c r="AA982" s="16">
        <f t="shared" si="190"/>
        <v>103.12454542215976</v>
      </c>
      <c r="AB982" s="16">
        <f t="shared" si="191"/>
        <v>9.1523909455994641</v>
      </c>
      <c r="AC982" s="16">
        <f t="shared" si="192"/>
        <v>6.6513513736973048E-2</v>
      </c>
      <c r="AD982" s="17">
        <f t="shared" si="193"/>
        <v>3.6171527155537941E-5</v>
      </c>
    </row>
    <row r="983" spans="2:30" x14ac:dyDescent="0.25">
      <c r="B983" s="8">
        <v>976</v>
      </c>
      <c r="C983" s="9" t="s">
        <v>21</v>
      </c>
      <c r="D983" s="15">
        <f t="shared" si="182"/>
        <v>157.02176298681223</v>
      </c>
      <c r="E983" s="16">
        <f t="shared" si="183"/>
        <v>223.64601258817709</v>
      </c>
      <c r="F983" s="16">
        <f t="shared" si="184"/>
        <v>359.86505122705256</v>
      </c>
      <c r="G983" s="16">
        <f t="shared" si="185"/>
        <v>111.87404900369071</v>
      </c>
      <c r="H983" s="16">
        <f t="shared" si="186"/>
        <v>2.8770983444607445</v>
      </c>
      <c r="I983" s="17">
        <f t="shared" si="187"/>
        <v>5.6317478212108054E-3</v>
      </c>
      <c r="W983" s="8">
        <v>976</v>
      </c>
      <c r="X983" s="9" t="s">
        <v>22</v>
      </c>
      <c r="Y983" s="15">
        <f t="shared" si="188"/>
        <v>123.51670536232702</v>
      </c>
      <c r="Z983" s="16">
        <f t="shared" si="189"/>
        <v>138.37957953047965</v>
      </c>
      <c r="AA983" s="16">
        <f t="shared" si="190"/>
        <v>108.28077269326775</v>
      </c>
      <c r="AB983" s="16">
        <f t="shared" si="191"/>
        <v>10.067630040159411</v>
      </c>
      <c r="AC983" s="16">
        <f t="shared" si="192"/>
        <v>7.6490540797519005E-2</v>
      </c>
      <c r="AD983" s="17">
        <f t="shared" si="193"/>
        <v>4.340583258664553E-5</v>
      </c>
    </row>
    <row r="984" spans="2:30" x14ac:dyDescent="0.25">
      <c r="B984" s="8">
        <v>977</v>
      </c>
      <c r="C984" s="9" t="s">
        <v>21</v>
      </c>
      <c r="D984" s="15">
        <f t="shared" si="182"/>
        <v>155.45154535694411</v>
      </c>
      <c r="E984" s="16">
        <f t="shared" si="183"/>
        <v>219.17309233641353</v>
      </c>
      <c r="F984" s="16">
        <f t="shared" si="184"/>
        <v>341.87179866569994</v>
      </c>
      <c r="G984" s="16">
        <f t="shared" si="185"/>
        <v>100.68664410332164</v>
      </c>
      <c r="H984" s="16">
        <f t="shared" si="186"/>
        <v>2.4455335927916328</v>
      </c>
      <c r="I984" s="17">
        <f t="shared" si="187"/>
        <v>4.5053982569686441E-3</v>
      </c>
      <c r="W984" s="8">
        <v>977</v>
      </c>
      <c r="X984" s="9" t="s">
        <v>22</v>
      </c>
      <c r="Y984" s="15">
        <f t="shared" si="188"/>
        <v>124.75187241595029</v>
      </c>
      <c r="Z984" s="16">
        <f t="shared" si="189"/>
        <v>141.14717112108923</v>
      </c>
      <c r="AA984" s="16">
        <f t="shared" si="190"/>
        <v>113.69481132793115</v>
      </c>
      <c r="AB984" s="16">
        <f t="shared" si="191"/>
        <v>11.074393044175354</v>
      </c>
      <c r="AC984" s="16">
        <f t="shared" si="192"/>
        <v>8.7964121917146851E-2</v>
      </c>
      <c r="AD984" s="17">
        <f t="shared" si="193"/>
        <v>5.2086999103974638E-5</v>
      </c>
    </row>
    <row r="985" spans="2:30" x14ac:dyDescent="0.25">
      <c r="B985" s="8">
        <v>978</v>
      </c>
      <c r="C985" s="9" t="s">
        <v>21</v>
      </c>
      <c r="D985" s="15">
        <f t="shared" si="182"/>
        <v>153.89702990337466</v>
      </c>
      <c r="E985" s="16">
        <f t="shared" si="183"/>
        <v>214.78963048968527</v>
      </c>
      <c r="F985" s="16">
        <f t="shared" si="184"/>
        <v>324.77820873241495</v>
      </c>
      <c r="G985" s="16">
        <f t="shared" si="185"/>
        <v>90.617979692989479</v>
      </c>
      <c r="H985" s="16">
        <f t="shared" si="186"/>
        <v>2.078703553872888</v>
      </c>
      <c r="I985" s="17">
        <f t="shared" si="187"/>
        <v>3.6043186055749153E-3</v>
      </c>
      <c r="W985" s="8">
        <v>978</v>
      </c>
      <c r="X985" s="9" t="s">
        <v>22</v>
      </c>
      <c r="Y985" s="15">
        <f t="shared" si="188"/>
        <v>125.99939114010979</v>
      </c>
      <c r="Z985" s="16">
        <f t="shared" si="189"/>
        <v>143.97011454351102</v>
      </c>
      <c r="AA985" s="16">
        <f t="shared" si="190"/>
        <v>119.3795518943277</v>
      </c>
      <c r="AB985" s="16">
        <f t="shared" si="191"/>
        <v>12.18183234859289</v>
      </c>
      <c r="AC985" s="16">
        <f t="shared" si="192"/>
        <v>0.10115874020471886</v>
      </c>
      <c r="AD985" s="17">
        <f t="shared" si="193"/>
        <v>6.2504398924769557E-5</v>
      </c>
    </row>
    <row r="986" spans="2:30" x14ac:dyDescent="0.25">
      <c r="B986" s="8">
        <v>979</v>
      </c>
      <c r="C986" s="9" t="s">
        <v>22</v>
      </c>
      <c r="D986" s="15">
        <f t="shared" si="182"/>
        <v>155.43600020240839</v>
      </c>
      <c r="E986" s="16">
        <f t="shared" si="183"/>
        <v>219.08542309947899</v>
      </c>
      <c r="F986" s="16">
        <f t="shared" si="184"/>
        <v>341.01711916903571</v>
      </c>
      <c r="G986" s="16">
        <f t="shared" si="185"/>
        <v>99.67977766228843</v>
      </c>
      <c r="H986" s="16">
        <f t="shared" si="186"/>
        <v>2.3905090869538208</v>
      </c>
      <c r="I986" s="17">
        <f t="shared" si="187"/>
        <v>4.3251823266898986E-3</v>
      </c>
      <c r="W986" s="8">
        <v>979</v>
      </c>
      <c r="X986" s="9" t="s">
        <v>22</v>
      </c>
      <c r="Y986" s="15">
        <f t="shared" si="188"/>
        <v>127.25938505151089</v>
      </c>
      <c r="Z986" s="16">
        <f t="shared" si="189"/>
        <v>146.84951683438123</v>
      </c>
      <c r="AA986" s="16">
        <f t="shared" si="190"/>
        <v>125.3485294890441</v>
      </c>
      <c r="AB986" s="16">
        <f t="shared" si="191"/>
        <v>13.400015583452181</v>
      </c>
      <c r="AC986" s="16">
        <f t="shared" si="192"/>
        <v>0.11633255123542668</v>
      </c>
      <c r="AD986" s="17">
        <f t="shared" si="193"/>
        <v>7.5005278709723463E-5</v>
      </c>
    </row>
    <row r="987" spans="2:30" x14ac:dyDescent="0.25">
      <c r="B987" s="8">
        <v>980</v>
      </c>
      <c r="C987" s="9" t="s">
        <v>21</v>
      </c>
      <c r="D987" s="15">
        <f t="shared" si="182"/>
        <v>153.88164020038431</v>
      </c>
      <c r="E987" s="16">
        <f t="shared" si="183"/>
        <v>214.70371463748941</v>
      </c>
      <c r="F987" s="16">
        <f t="shared" si="184"/>
        <v>323.96626321058392</v>
      </c>
      <c r="G987" s="16">
        <f t="shared" si="185"/>
        <v>89.711799896059588</v>
      </c>
      <c r="H987" s="16">
        <f t="shared" si="186"/>
        <v>2.0319327239107476</v>
      </c>
      <c r="I987" s="17">
        <f t="shared" si="187"/>
        <v>3.460145861351919E-3</v>
      </c>
      <c r="W987" s="8">
        <v>980</v>
      </c>
      <c r="X987" s="9" t="s">
        <v>22</v>
      </c>
      <c r="Y987" s="15">
        <f t="shared" si="188"/>
        <v>128.531978902026</v>
      </c>
      <c r="Z987" s="16">
        <f t="shared" si="189"/>
        <v>149.78650717106885</v>
      </c>
      <c r="AA987" s="16">
        <f t="shared" si="190"/>
        <v>131.6159559634963</v>
      </c>
      <c r="AB987" s="16">
        <f t="shared" si="191"/>
        <v>14.7400171417974</v>
      </c>
      <c r="AC987" s="16">
        <f t="shared" si="192"/>
        <v>0.13378243392074068</v>
      </c>
      <c r="AD987" s="17">
        <f t="shared" si="193"/>
        <v>9.0006334451668148E-5</v>
      </c>
    </row>
    <row r="988" spans="2:30" x14ac:dyDescent="0.25">
      <c r="B988" s="8">
        <v>981</v>
      </c>
      <c r="C988" s="9" t="s">
        <v>21</v>
      </c>
      <c r="D988" s="15">
        <f t="shared" si="182"/>
        <v>152.34282379838046</v>
      </c>
      <c r="E988" s="16">
        <f t="shared" si="183"/>
        <v>210.40964034473961</v>
      </c>
      <c r="F988" s="16">
        <f t="shared" si="184"/>
        <v>307.76795005005471</v>
      </c>
      <c r="G988" s="16">
        <f t="shared" si="185"/>
        <v>80.740619906453631</v>
      </c>
      <c r="H988" s="16">
        <f t="shared" si="186"/>
        <v>1.7271428153241355</v>
      </c>
      <c r="I988" s="17">
        <f t="shared" si="187"/>
        <v>2.7681166890815355E-3</v>
      </c>
      <c r="W988" s="8">
        <v>981</v>
      </c>
      <c r="X988" s="9" t="s">
        <v>22</v>
      </c>
      <c r="Y988" s="15">
        <f t="shared" si="188"/>
        <v>129.81729869104626</v>
      </c>
      <c r="Z988" s="16">
        <f t="shared" si="189"/>
        <v>152.78223731449023</v>
      </c>
      <c r="AA988" s="16">
        <f t="shared" si="190"/>
        <v>138.19675376167112</v>
      </c>
      <c r="AB988" s="16">
        <f t="shared" si="191"/>
        <v>16.214018855977141</v>
      </c>
      <c r="AC988" s="16">
        <f t="shared" si="192"/>
        <v>0.15384979900885176</v>
      </c>
      <c r="AD988" s="17">
        <f t="shared" si="193"/>
        <v>1.0800760134200177E-4</v>
      </c>
    </row>
    <row r="989" spans="2:30" x14ac:dyDescent="0.25">
      <c r="B989" s="8">
        <v>982</v>
      </c>
      <c r="C989" s="9" t="s">
        <v>22</v>
      </c>
      <c r="D989" s="15">
        <f t="shared" si="182"/>
        <v>153.86625203636427</v>
      </c>
      <c r="E989" s="16">
        <f t="shared" si="183"/>
        <v>214.61783315163441</v>
      </c>
      <c r="F989" s="16">
        <f t="shared" si="184"/>
        <v>323.15634755255746</v>
      </c>
      <c r="G989" s="16">
        <f t="shared" si="185"/>
        <v>88.814681897099007</v>
      </c>
      <c r="H989" s="16">
        <f t="shared" si="186"/>
        <v>1.9862142376227556</v>
      </c>
      <c r="I989" s="17">
        <f t="shared" si="187"/>
        <v>3.3217400268978426E-3</v>
      </c>
      <c r="W989" s="8">
        <v>982</v>
      </c>
      <c r="X989" s="9" t="s">
        <v>22</v>
      </c>
      <c r="Y989" s="15">
        <f t="shared" si="188"/>
        <v>131.11547167795672</v>
      </c>
      <c r="Z989" s="16">
        <f t="shared" si="189"/>
        <v>155.83788206078003</v>
      </c>
      <c r="AA989" s="16">
        <f t="shared" si="190"/>
        <v>145.10659144975469</v>
      </c>
      <c r="AB989" s="16">
        <f t="shared" si="191"/>
        <v>17.835420741574858</v>
      </c>
      <c r="AC989" s="16">
        <f t="shared" si="192"/>
        <v>0.17692726886017951</v>
      </c>
      <c r="AD989" s="17">
        <f t="shared" si="193"/>
        <v>1.2960912161040213E-4</v>
      </c>
    </row>
    <row r="990" spans="2:30" x14ac:dyDescent="0.25">
      <c r="B990" s="8">
        <v>983</v>
      </c>
      <c r="C990" s="9" t="s">
        <v>21</v>
      </c>
      <c r="D990" s="15">
        <f t="shared" si="182"/>
        <v>152.32758951600064</v>
      </c>
      <c r="E990" s="16">
        <f t="shared" si="183"/>
        <v>210.32547648860171</v>
      </c>
      <c r="F990" s="16">
        <f t="shared" si="184"/>
        <v>306.99853017492956</v>
      </c>
      <c r="G990" s="16">
        <f t="shared" si="185"/>
        <v>79.933213707389115</v>
      </c>
      <c r="H990" s="16">
        <f t="shared" si="186"/>
        <v>1.6882821019793421</v>
      </c>
      <c r="I990" s="17">
        <f t="shared" si="187"/>
        <v>2.6573920215182743E-3</v>
      </c>
      <c r="W990" s="8">
        <v>983</v>
      </c>
      <c r="X990" s="9" t="s">
        <v>22</v>
      </c>
      <c r="Y990" s="15">
        <f t="shared" si="188"/>
        <v>132.42662639473627</v>
      </c>
      <c r="Z990" s="16">
        <f t="shared" si="189"/>
        <v>158.95463970199563</v>
      </c>
      <c r="AA990" s="16">
        <f t="shared" si="190"/>
        <v>152.36192102224243</v>
      </c>
      <c r="AB990" s="16">
        <f t="shared" si="191"/>
        <v>19.618962815732345</v>
      </c>
      <c r="AC990" s="16">
        <f t="shared" si="192"/>
        <v>0.20346635918920641</v>
      </c>
      <c r="AD990" s="17">
        <f t="shared" si="193"/>
        <v>1.5553094593248254E-4</v>
      </c>
    </row>
    <row r="991" spans="2:30" x14ac:dyDescent="0.25">
      <c r="B991" s="8">
        <v>984</v>
      </c>
      <c r="C991" s="9" t="s">
        <v>21</v>
      </c>
      <c r="D991" s="15">
        <f t="shared" si="182"/>
        <v>150.80431362084065</v>
      </c>
      <c r="E991" s="16">
        <f t="shared" si="183"/>
        <v>206.11896695882967</v>
      </c>
      <c r="F991" s="16">
        <f t="shared" si="184"/>
        <v>291.64860366618308</v>
      </c>
      <c r="G991" s="16">
        <f t="shared" si="185"/>
        <v>71.939892336650203</v>
      </c>
      <c r="H991" s="16">
        <f t="shared" si="186"/>
        <v>1.4350397866824407</v>
      </c>
      <c r="I991" s="17">
        <f t="shared" si="187"/>
        <v>2.1259136172146194E-3</v>
      </c>
      <c r="W991" s="8">
        <v>984</v>
      </c>
      <c r="X991" s="9" t="s">
        <v>22</v>
      </c>
      <c r="Y991" s="15">
        <f t="shared" si="188"/>
        <v>133.75089265868363</v>
      </c>
      <c r="Z991" s="16">
        <f t="shared" si="189"/>
        <v>162.13373249603555</v>
      </c>
      <c r="AA991" s="16">
        <f t="shared" si="190"/>
        <v>159.98001707335456</v>
      </c>
      <c r="AB991" s="16">
        <f t="shared" si="191"/>
        <v>21.580859097305581</v>
      </c>
      <c r="AC991" s="16">
        <f t="shared" si="192"/>
        <v>0.23398631306758735</v>
      </c>
      <c r="AD991" s="17">
        <f t="shared" si="193"/>
        <v>1.8663713511897904E-4</v>
      </c>
    </row>
    <row r="992" spans="2:30" x14ac:dyDescent="0.25">
      <c r="B992" s="8">
        <v>985</v>
      </c>
      <c r="C992" s="9" t="s">
        <v>22</v>
      </c>
      <c r="D992" s="15">
        <f t="shared" si="182"/>
        <v>152.31235675704906</v>
      </c>
      <c r="E992" s="16">
        <f t="shared" si="183"/>
        <v>210.24134629800628</v>
      </c>
      <c r="F992" s="16">
        <f t="shared" si="184"/>
        <v>306.23103384949223</v>
      </c>
      <c r="G992" s="16">
        <f t="shared" si="185"/>
        <v>79.133881570315225</v>
      </c>
      <c r="H992" s="16">
        <f t="shared" si="186"/>
        <v>1.6502957546848067</v>
      </c>
      <c r="I992" s="17">
        <f t="shared" si="187"/>
        <v>2.5510963406575431E-3</v>
      </c>
      <c r="W992" s="8">
        <v>985</v>
      </c>
      <c r="X992" s="9" t="s">
        <v>22</v>
      </c>
      <c r="Y992" s="15">
        <f t="shared" si="188"/>
        <v>135.08840158527047</v>
      </c>
      <c r="Z992" s="16">
        <f t="shared" si="189"/>
        <v>165.37640714595625</v>
      </c>
      <c r="AA992" s="16">
        <f t="shared" si="190"/>
        <v>167.97901792702228</v>
      </c>
      <c r="AB992" s="16">
        <f t="shared" si="191"/>
        <v>23.73894500703614</v>
      </c>
      <c r="AC992" s="16">
        <f t="shared" si="192"/>
        <v>0.26908426002772545</v>
      </c>
      <c r="AD992" s="17">
        <f t="shared" si="193"/>
        <v>2.2396456214277485E-4</v>
      </c>
    </row>
    <row r="993" spans="2:30" x14ac:dyDescent="0.25">
      <c r="B993" s="8">
        <v>986</v>
      </c>
      <c r="C993" s="9" t="s">
        <v>21</v>
      </c>
      <c r="D993" s="15">
        <f t="shared" si="182"/>
        <v>150.78923318947858</v>
      </c>
      <c r="E993" s="16">
        <f t="shared" si="183"/>
        <v>206.03651937204614</v>
      </c>
      <c r="F993" s="16">
        <f t="shared" si="184"/>
        <v>290.91948215701763</v>
      </c>
      <c r="G993" s="16">
        <f t="shared" si="185"/>
        <v>71.220493413283705</v>
      </c>
      <c r="H993" s="16">
        <f t="shared" si="186"/>
        <v>1.4027513914820857</v>
      </c>
      <c r="I993" s="17">
        <f t="shared" si="187"/>
        <v>2.0408770725260346E-3</v>
      </c>
      <c r="W993" s="8">
        <v>986</v>
      </c>
      <c r="X993" s="9" t="s">
        <v>22</v>
      </c>
      <c r="Y993" s="15">
        <f t="shared" si="188"/>
        <v>136.43928560112317</v>
      </c>
      <c r="Z993" s="16">
        <f t="shared" si="189"/>
        <v>168.68393528887538</v>
      </c>
      <c r="AA993" s="16">
        <f t="shared" si="190"/>
        <v>176.37796882337341</v>
      </c>
      <c r="AB993" s="16">
        <f t="shared" si="191"/>
        <v>26.112839507739757</v>
      </c>
      <c r="AC993" s="16">
        <f t="shared" si="192"/>
        <v>0.30944689903188427</v>
      </c>
      <c r="AD993" s="17">
        <f t="shared" si="193"/>
        <v>2.6875747457132983E-4</v>
      </c>
    </row>
    <row r="994" spans="2:30" x14ac:dyDescent="0.25">
      <c r="B994" s="8">
        <v>987</v>
      </c>
      <c r="C994" s="9" t="s">
        <v>22</v>
      </c>
      <c r="D994" s="15">
        <f t="shared" si="182"/>
        <v>152.29712552137337</v>
      </c>
      <c r="E994" s="16">
        <f t="shared" si="183"/>
        <v>210.15724975948706</v>
      </c>
      <c r="F994" s="16">
        <f t="shared" si="184"/>
        <v>305.46545626486852</v>
      </c>
      <c r="G994" s="16">
        <f t="shared" si="185"/>
        <v>78.342542754612083</v>
      </c>
      <c r="H994" s="16">
        <f t="shared" si="186"/>
        <v>1.6131641002043984</v>
      </c>
      <c r="I994" s="17">
        <f t="shared" si="187"/>
        <v>2.4490524870312415E-3</v>
      </c>
      <c r="W994" s="8">
        <v>987</v>
      </c>
      <c r="X994" s="9" t="s">
        <v>22</v>
      </c>
      <c r="Y994" s="15">
        <f t="shared" si="188"/>
        <v>137.8036784571344</v>
      </c>
      <c r="Z994" s="16">
        <f t="shared" si="189"/>
        <v>172.05761399465288</v>
      </c>
      <c r="AA994" s="16">
        <f t="shared" si="190"/>
        <v>185.19686726454208</v>
      </c>
      <c r="AB994" s="16">
        <f t="shared" si="191"/>
        <v>28.724123458513734</v>
      </c>
      <c r="AC994" s="16">
        <f t="shared" si="192"/>
        <v>0.35586393388666687</v>
      </c>
      <c r="AD994" s="17">
        <f t="shared" si="193"/>
        <v>3.225089694855958E-4</v>
      </c>
    </row>
    <row r="995" spans="2:30" x14ac:dyDescent="0.25">
      <c r="B995" s="8">
        <v>988</v>
      </c>
      <c r="C995" s="9" t="s">
        <v>22</v>
      </c>
      <c r="D995" s="15">
        <f t="shared" si="182"/>
        <v>153.82009677658712</v>
      </c>
      <c r="E995" s="16">
        <f t="shared" si="183"/>
        <v>214.3603947546768</v>
      </c>
      <c r="F995" s="16">
        <f t="shared" si="184"/>
        <v>320.73872907811199</v>
      </c>
      <c r="G995" s="16">
        <f t="shared" si="185"/>
        <v>86.176797030073303</v>
      </c>
      <c r="H995" s="16">
        <f t="shared" si="186"/>
        <v>1.855138715235058</v>
      </c>
      <c r="I995" s="17">
        <f t="shared" si="187"/>
        <v>2.9388629844374898E-3</v>
      </c>
      <c r="W995" s="8">
        <v>988</v>
      </c>
      <c r="X995" s="9" t="s">
        <v>22</v>
      </c>
      <c r="Y995" s="15">
        <f t="shared" si="188"/>
        <v>139.18171524170575</v>
      </c>
      <c r="Z995" s="16">
        <f t="shared" si="189"/>
        <v>175.49876627454594</v>
      </c>
      <c r="AA995" s="16">
        <f t="shared" si="190"/>
        <v>194.45671062776918</v>
      </c>
      <c r="AB995" s="16">
        <f t="shared" si="191"/>
        <v>31.596535804365111</v>
      </c>
      <c r="AC995" s="16">
        <f t="shared" si="192"/>
        <v>0.40924352396966684</v>
      </c>
      <c r="AD995" s="17">
        <f t="shared" si="193"/>
        <v>3.8701076338271497E-4</v>
      </c>
    </row>
    <row r="996" spans="2:30" x14ac:dyDescent="0.25">
      <c r="B996" s="8">
        <v>989</v>
      </c>
      <c r="C996" s="9" t="s">
        <v>22</v>
      </c>
      <c r="D996" s="15">
        <f t="shared" si="182"/>
        <v>155.358297744353</v>
      </c>
      <c r="E996" s="16">
        <f t="shared" si="183"/>
        <v>218.64760264977033</v>
      </c>
      <c r="F996" s="16">
        <f t="shared" si="184"/>
        <v>336.77566553201763</v>
      </c>
      <c r="G996" s="16">
        <f t="shared" si="185"/>
        <v>94.794476733080643</v>
      </c>
      <c r="H996" s="16">
        <f t="shared" si="186"/>
        <v>2.1334095225203167</v>
      </c>
      <c r="I996" s="17">
        <f t="shared" si="187"/>
        <v>3.5266355813249875E-3</v>
      </c>
      <c r="W996" s="8">
        <v>989</v>
      </c>
      <c r="X996" s="9" t="s">
        <v>22</v>
      </c>
      <c r="Y996" s="15">
        <f t="shared" si="188"/>
        <v>140.57353239412279</v>
      </c>
      <c r="Z996" s="16">
        <f t="shared" si="189"/>
        <v>179.00874160003687</v>
      </c>
      <c r="AA996" s="16">
        <f t="shared" si="190"/>
        <v>204.17954615915764</v>
      </c>
      <c r="AB996" s="16">
        <f t="shared" si="191"/>
        <v>34.756189384801623</v>
      </c>
      <c r="AC996" s="16">
        <f t="shared" si="192"/>
        <v>0.47063005256511681</v>
      </c>
      <c r="AD996" s="17">
        <f t="shared" si="193"/>
        <v>4.6441291605925795E-4</v>
      </c>
    </row>
    <row r="997" spans="2:30" x14ac:dyDescent="0.25">
      <c r="B997" s="8">
        <v>990</v>
      </c>
      <c r="C997" s="9" t="s">
        <v>21</v>
      </c>
      <c r="D997" s="15">
        <f t="shared" si="182"/>
        <v>153.80471476690946</v>
      </c>
      <c r="E997" s="16">
        <f t="shared" si="183"/>
        <v>214.27465059677493</v>
      </c>
      <c r="F997" s="16">
        <f t="shared" si="184"/>
        <v>319.93688225541672</v>
      </c>
      <c r="G997" s="16">
        <f t="shared" si="185"/>
        <v>85.315029059772584</v>
      </c>
      <c r="H997" s="16">
        <f t="shared" si="186"/>
        <v>1.8133980941422692</v>
      </c>
      <c r="I997" s="17">
        <f t="shared" si="187"/>
        <v>2.8213084650599903E-3</v>
      </c>
      <c r="W997" s="8">
        <v>990</v>
      </c>
      <c r="X997" s="9" t="s">
        <v>22</v>
      </c>
      <c r="Y997" s="15">
        <f t="shared" si="188"/>
        <v>141.97926771806402</v>
      </c>
      <c r="Z997" s="16">
        <f t="shared" si="189"/>
        <v>182.58891643203762</v>
      </c>
      <c r="AA997" s="16">
        <f t="shared" si="190"/>
        <v>214.38852346711553</v>
      </c>
      <c r="AB997" s="16">
        <f t="shared" si="191"/>
        <v>38.23180832328179</v>
      </c>
      <c r="AC997" s="16">
        <f t="shared" si="192"/>
        <v>0.54122456044988432</v>
      </c>
      <c r="AD997" s="17">
        <f t="shared" si="193"/>
        <v>5.5729549927110956E-4</v>
      </c>
    </row>
    <row r="998" spans="2:30" x14ac:dyDescent="0.25">
      <c r="B998" s="8">
        <v>991</v>
      </c>
      <c r="C998" s="9" t="s">
        <v>22</v>
      </c>
      <c r="D998" s="15">
        <f t="shared" si="182"/>
        <v>155.34276191457855</v>
      </c>
      <c r="E998" s="16">
        <f t="shared" si="183"/>
        <v>218.56014360871043</v>
      </c>
      <c r="F998" s="16">
        <f t="shared" si="184"/>
        <v>335.93372636818759</v>
      </c>
      <c r="G998" s="16">
        <f t="shared" si="185"/>
        <v>93.846531965749847</v>
      </c>
      <c r="H998" s="16">
        <f t="shared" si="186"/>
        <v>2.0854078082636094</v>
      </c>
      <c r="I998" s="17">
        <f t="shared" si="187"/>
        <v>3.3855701580719883E-3</v>
      </c>
      <c r="W998" s="8">
        <v>991</v>
      </c>
      <c r="X998" s="9" t="s">
        <v>22</v>
      </c>
      <c r="Y998" s="15">
        <f t="shared" si="188"/>
        <v>143.39906039524467</v>
      </c>
      <c r="Z998" s="16">
        <f t="shared" si="189"/>
        <v>186.24069476067837</v>
      </c>
      <c r="AA998" s="16">
        <f t="shared" si="190"/>
        <v>225.10794964047133</v>
      </c>
      <c r="AB998" s="16">
        <f t="shared" si="191"/>
        <v>42.054989155609974</v>
      </c>
      <c r="AC998" s="16">
        <f t="shared" si="192"/>
        <v>0.62240824451736687</v>
      </c>
      <c r="AD998" s="17">
        <f t="shared" si="193"/>
        <v>6.6875459912533141E-4</v>
      </c>
    </row>
    <row r="999" spans="2:30" x14ac:dyDescent="0.25">
      <c r="B999" s="8">
        <v>992</v>
      </c>
      <c r="C999" s="9" t="s">
        <v>22</v>
      </c>
      <c r="D999" s="15">
        <f t="shared" si="182"/>
        <v>156.89618953372434</v>
      </c>
      <c r="E999" s="16">
        <f t="shared" si="183"/>
        <v>222.93134648088466</v>
      </c>
      <c r="F999" s="16">
        <f t="shared" si="184"/>
        <v>352.73041268659699</v>
      </c>
      <c r="G999" s="16">
        <f t="shared" si="185"/>
        <v>103.23118516232483</v>
      </c>
      <c r="H999" s="16">
        <f t="shared" si="186"/>
        <v>2.3982189795031505</v>
      </c>
      <c r="I999" s="17">
        <f t="shared" si="187"/>
        <v>4.062684189686386E-3</v>
      </c>
      <c r="W999" s="8">
        <v>992</v>
      </c>
      <c r="X999" s="9" t="s">
        <v>22</v>
      </c>
      <c r="Y999" s="15">
        <f t="shared" si="188"/>
        <v>144.83305099919713</v>
      </c>
      <c r="Z999" s="16">
        <f t="shared" si="189"/>
        <v>189.96550865589194</v>
      </c>
      <c r="AA999" s="16">
        <f t="shared" si="190"/>
        <v>236.3633471224949</v>
      </c>
      <c r="AB999" s="16">
        <f t="shared" si="191"/>
        <v>46.260488071170975</v>
      </c>
      <c r="AC999" s="16">
        <f t="shared" si="192"/>
        <v>0.71576948119497186</v>
      </c>
      <c r="AD999" s="17">
        <f t="shared" si="193"/>
        <v>8.0250551895039764E-4</v>
      </c>
    </row>
    <row r="1000" spans="2:30" x14ac:dyDescent="0.25">
      <c r="B1000" s="8">
        <v>993</v>
      </c>
      <c r="C1000" s="9" t="s">
        <v>21</v>
      </c>
      <c r="D1000" s="15">
        <f t="shared" si="182"/>
        <v>155.32722763838709</v>
      </c>
      <c r="E1000" s="16">
        <f t="shared" si="183"/>
        <v>218.47271955126695</v>
      </c>
      <c r="F1000" s="16">
        <f t="shared" si="184"/>
        <v>335.09389205226711</v>
      </c>
      <c r="G1000" s="16">
        <f t="shared" si="185"/>
        <v>92.908066646092351</v>
      </c>
      <c r="H1000" s="16">
        <f t="shared" si="186"/>
        <v>2.038486132577678</v>
      </c>
      <c r="I1000" s="17">
        <f t="shared" si="187"/>
        <v>3.2501473517491091E-3</v>
      </c>
      <c r="W1000" s="8">
        <v>993</v>
      </c>
      <c r="X1000" s="9" t="s">
        <v>22</v>
      </c>
      <c r="Y1000" s="15">
        <f t="shared" si="188"/>
        <v>146.28138150918909</v>
      </c>
      <c r="Z1000" s="16">
        <f t="shared" si="189"/>
        <v>193.76481882900978</v>
      </c>
      <c r="AA1000" s="16">
        <f t="shared" si="190"/>
        <v>248.18151447861965</v>
      </c>
      <c r="AB1000" s="16">
        <f t="shared" si="191"/>
        <v>50.886536878288076</v>
      </c>
      <c r="AC1000" s="16">
        <f t="shared" si="192"/>
        <v>0.82313490337421757</v>
      </c>
      <c r="AD1000" s="17">
        <f t="shared" si="193"/>
        <v>9.6300662274047711E-4</v>
      </c>
    </row>
    <row r="1001" spans="2:30" x14ac:dyDescent="0.25">
      <c r="B1001" s="8">
        <v>994</v>
      </c>
      <c r="C1001" s="9" t="s">
        <v>22</v>
      </c>
      <c r="D1001" s="15">
        <f t="shared" si="182"/>
        <v>156.88049991477095</v>
      </c>
      <c r="E1001" s="16">
        <f t="shared" si="183"/>
        <v>222.84217394229228</v>
      </c>
      <c r="F1001" s="16">
        <f t="shared" si="184"/>
        <v>351.84858665488048</v>
      </c>
      <c r="G1001" s="16">
        <f t="shared" si="185"/>
        <v>102.1988733107016</v>
      </c>
      <c r="H1001" s="16">
        <f t="shared" si="186"/>
        <v>2.3442590524643294</v>
      </c>
      <c r="I1001" s="17">
        <f t="shared" si="187"/>
        <v>3.9001768220989306E-3</v>
      </c>
      <c r="W1001" s="8">
        <v>994</v>
      </c>
      <c r="X1001" s="9" t="s">
        <v>22</v>
      </c>
      <c r="Y1001" s="15">
        <f t="shared" si="188"/>
        <v>147.74419532428098</v>
      </c>
      <c r="Z1001" s="16">
        <f t="shared" si="189"/>
        <v>197.64011520558998</v>
      </c>
      <c r="AA1001" s="16">
        <f t="shared" si="190"/>
        <v>260.59059020255063</v>
      </c>
      <c r="AB1001" s="16">
        <f t="shared" si="191"/>
        <v>55.975190566116886</v>
      </c>
      <c r="AC1001" s="16">
        <f t="shared" si="192"/>
        <v>0.94660513888035014</v>
      </c>
      <c r="AD1001" s="17">
        <f t="shared" si="193"/>
        <v>1.1556079472885726E-3</v>
      </c>
    </row>
    <row r="1002" spans="2:30" x14ac:dyDescent="0.25">
      <c r="B1002" s="8">
        <v>995</v>
      </c>
      <c r="C1002" s="9" t="s">
        <v>22</v>
      </c>
      <c r="D1002" s="15">
        <f t="shared" si="182"/>
        <v>158.44930491391867</v>
      </c>
      <c r="E1002" s="16">
        <f t="shared" si="183"/>
        <v>227.29901742113813</v>
      </c>
      <c r="F1002" s="16">
        <f t="shared" si="184"/>
        <v>369.4410159876245</v>
      </c>
      <c r="G1002" s="16">
        <f t="shared" si="185"/>
        <v>112.41876064177177</v>
      </c>
      <c r="H1002" s="16">
        <f t="shared" si="186"/>
        <v>2.6958979103339784</v>
      </c>
      <c r="I1002" s="17">
        <f t="shared" si="187"/>
        <v>4.6802121865187167E-3</v>
      </c>
      <c r="W1002" s="8">
        <v>995</v>
      </c>
      <c r="X1002" s="9" t="s">
        <v>22</v>
      </c>
      <c r="Y1002" s="15">
        <f t="shared" si="188"/>
        <v>149.2216372775238</v>
      </c>
      <c r="Z1002" s="16">
        <f t="shared" si="189"/>
        <v>201.59291750970178</v>
      </c>
      <c r="AA1002" s="16">
        <f t="shared" si="190"/>
        <v>273.62011971267816</v>
      </c>
      <c r="AB1002" s="16">
        <f t="shared" si="191"/>
        <v>61.572709622728581</v>
      </c>
      <c r="AC1002" s="16">
        <f t="shared" si="192"/>
        <v>1.0885959097124025</v>
      </c>
      <c r="AD1002" s="17">
        <f t="shared" si="193"/>
        <v>1.3867295367462871E-3</v>
      </c>
    </row>
    <row r="1003" spans="2:30" x14ac:dyDescent="0.25">
      <c r="B1003" s="8">
        <v>996</v>
      </c>
      <c r="C1003" s="9" t="s">
        <v>21</v>
      </c>
      <c r="D1003" s="15">
        <f t="shared" si="182"/>
        <v>156.86481186477948</v>
      </c>
      <c r="E1003" s="16">
        <f t="shared" si="183"/>
        <v>222.75303707271536</v>
      </c>
      <c r="F1003" s="16">
        <f t="shared" si="184"/>
        <v>350.96896518824326</v>
      </c>
      <c r="G1003" s="16">
        <f t="shared" si="185"/>
        <v>101.17688457759459</v>
      </c>
      <c r="H1003" s="16">
        <f t="shared" si="186"/>
        <v>2.2915132237838818</v>
      </c>
      <c r="I1003" s="17">
        <f t="shared" si="187"/>
        <v>3.7441697492149734E-3</v>
      </c>
      <c r="W1003" s="8">
        <v>996</v>
      </c>
      <c r="X1003" s="9" t="s">
        <v>22</v>
      </c>
      <c r="Y1003" s="15">
        <f t="shared" si="188"/>
        <v>150.71385365029903</v>
      </c>
      <c r="Z1003" s="16">
        <f t="shared" si="189"/>
        <v>205.62477585989581</v>
      </c>
      <c r="AA1003" s="16">
        <f t="shared" si="190"/>
        <v>287.30112569831209</v>
      </c>
      <c r="AB1003" s="16">
        <f t="shared" si="191"/>
        <v>67.729980585001442</v>
      </c>
      <c r="AC1003" s="16">
        <f t="shared" si="192"/>
        <v>1.2518852961692628</v>
      </c>
      <c r="AD1003" s="17">
        <f t="shared" si="193"/>
        <v>1.6640754440955445E-3</v>
      </c>
    </row>
    <row r="1004" spans="2:30" x14ac:dyDescent="0.25">
      <c r="B1004" s="8">
        <v>997</v>
      </c>
      <c r="C1004" s="9" t="s">
        <v>21</v>
      </c>
      <c r="D1004" s="15">
        <f t="shared" si="182"/>
        <v>155.2961637461317</v>
      </c>
      <c r="E1004" s="16">
        <f t="shared" si="183"/>
        <v>218.29797633126105</v>
      </c>
      <c r="F1004" s="16">
        <f t="shared" si="184"/>
        <v>333.42051692883109</v>
      </c>
      <c r="G1004" s="16">
        <f t="shared" si="185"/>
        <v>91.059196119835136</v>
      </c>
      <c r="H1004" s="16">
        <f t="shared" si="186"/>
        <v>1.9477862402162995</v>
      </c>
      <c r="I1004" s="17">
        <f t="shared" si="187"/>
        <v>2.9953357993719788E-3</v>
      </c>
      <c r="W1004" s="8">
        <v>997</v>
      </c>
      <c r="X1004" s="9" t="s">
        <v>22</v>
      </c>
      <c r="Y1004" s="15">
        <f t="shared" si="188"/>
        <v>152.22099218680202</v>
      </c>
      <c r="Z1004" s="16">
        <f t="shared" si="189"/>
        <v>209.73727137709372</v>
      </c>
      <c r="AA1004" s="16">
        <f t="shared" si="190"/>
        <v>301.66618198322772</v>
      </c>
      <c r="AB1004" s="16">
        <f t="shared" si="191"/>
        <v>74.502978643501592</v>
      </c>
      <c r="AC1004" s="16">
        <f t="shared" si="192"/>
        <v>1.4396680905946522</v>
      </c>
      <c r="AD1004" s="17">
        <f t="shared" si="193"/>
        <v>1.9968905329146532E-3</v>
      </c>
    </row>
    <row r="1005" spans="2:30" x14ac:dyDescent="0.25">
      <c r="B1005" s="8">
        <v>998</v>
      </c>
      <c r="C1005" s="9" t="s">
        <v>21</v>
      </c>
      <c r="D1005" s="15">
        <f t="shared" si="182"/>
        <v>153.74320210867037</v>
      </c>
      <c r="E1005" s="16">
        <f t="shared" si="183"/>
        <v>213.93201680463582</v>
      </c>
      <c r="F1005" s="16">
        <f t="shared" si="184"/>
        <v>316.74949108238951</v>
      </c>
      <c r="G1005" s="16">
        <f t="shared" si="185"/>
        <v>81.953276507851626</v>
      </c>
      <c r="H1005" s="16">
        <f t="shared" si="186"/>
        <v>1.6556183041838546</v>
      </c>
      <c r="I1005" s="17">
        <f t="shared" si="187"/>
        <v>2.3962686394975834E-3</v>
      </c>
      <c r="W1005" s="8">
        <v>998</v>
      </c>
      <c r="X1005" s="9" t="s">
        <v>22</v>
      </c>
      <c r="Y1005" s="15">
        <f t="shared" si="188"/>
        <v>153.74320210867003</v>
      </c>
      <c r="Z1005" s="16">
        <f t="shared" si="189"/>
        <v>213.93201680463559</v>
      </c>
      <c r="AA1005" s="16">
        <f t="shared" si="190"/>
        <v>316.74949108238911</v>
      </c>
      <c r="AB1005" s="16">
        <f t="shared" si="191"/>
        <v>81.953276507851754</v>
      </c>
      <c r="AC1005" s="16">
        <f t="shared" si="192"/>
        <v>1.6556183041838499</v>
      </c>
      <c r="AD1005" s="17">
        <f t="shared" si="193"/>
        <v>2.3962686394975838E-3</v>
      </c>
    </row>
    <row r="1006" spans="2:30" x14ac:dyDescent="0.25">
      <c r="B1006" s="8">
        <v>999</v>
      </c>
      <c r="C1006" s="9" t="s">
        <v>22</v>
      </c>
      <c r="D1006" s="15">
        <f t="shared" si="182"/>
        <v>155.28063412975709</v>
      </c>
      <c r="E1006" s="16">
        <f t="shared" si="183"/>
        <v>218.21065714072853</v>
      </c>
      <c r="F1006" s="16">
        <f t="shared" si="184"/>
        <v>332.58696563650898</v>
      </c>
      <c r="G1006" s="16">
        <f t="shared" si="185"/>
        <v>90.1486041586368</v>
      </c>
      <c r="H1006" s="16">
        <f t="shared" si="186"/>
        <v>1.9039610498114325</v>
      </c>
      <c r="I1006" s="17">
        <f t="shared" si="187"/>
        <v>2.8755223673970999E-3</v>
      </c>
      <c r="W1006" s="8">
        <v>999</v>
      </c>
      <c r="X1006" s="9" t="s">
        <v>22</v>
      </c>
      <c r="Y1006" s="15">
        <f t="shared" si="188"/>
        <v>155.28063412975675</v>
      </c>
      <c r="Z1006" s="16">
        <f t="shared" si="189"/>
        <v>218.2106571407283</v>
      </c>
      <c r="AA1006" s="16">
        <f t="shared" si="190"/>
        <v>332.58696563650858</v>
      </c>
      <c r="AB1006" s="16">
        <f t="shared" si="191"/>
        <v>90.148604158636942</v>
      </c>
      <c r="AC1006" s="16">
        <f t="shared" si="192"/>
        <v>1.9039610498114272</v>
      </c>
      <c r="AD1006" s="17">
        <f t="shared" si="193"/>
        <v>2.8755223673971003E-3</v>
      </c>
    </row>
    <row r="1007" spans="2:30" ht="15.75" thickBot="1" x14ac:dyDescent="0.3">
      <c r="B1007" s="10">
        <v>1000</v>
      </c>
      <c r="C1007" s="11" t="s">
        <v>22</v>
      </c>
      <c r="D1007" s="18">
        <f t="shared" si="182"/>
        <v>156.83344047105467</v>
      </c>
      <c r="E1007" s="19">
        <f t="shared" si="183"/>
        <v>222.57487028354311</v>
      </c>
      <c r="F1007" s="19">
        <f t="shared" si="184"/>
        <v>349.21631391833444</v>
      </c>
      <c r="G1007" s="19">
        <f t="shared" si="185"/>
        <v>99.163464574500495</v>
      </c>
      <c r="H1007" s="19">
        <f t="shared" si="186"/>
        <v>2.1895552072831475</v>
      </c>
      <c r="I1007" s="20">
        <f t="shared" si="187"/>
        <v>3.4506268408765199E-3</v>
      </c>
      <c r="W1007" s="10">
        <v>1000</v>
      </c>
      <c r="X1007" s="9" t="s">
        <v>22</v>
      </c>
      <c r="Y1007" s="15">
        <f t="shared" si="188"/>
        <v>156.83344047105433</v>
      </c>
      <c r="Z1007" s="16">
        <f t="shared" si="189"/>
        <v>222.57487028354288</v>
      </c>
      <c r="AA1007" s="16">
        <f t="shared" si="190"/>
        <v>349.21631391833404</v>
      </c>
      <c r="AB1007" s="16">
        <f t="shared" si="191"/>
        <v>99.163464574500651</v>
      </c>
      <c r="AC1007" s="16">
        <f t="shared" si="192"/>
        <v>2.1895552072831412</v>
      </c>
      <c r="AD1007" s="17">
        <f t="shared" si="193"/>
        <v>3.4506268408765204E-3</v>
      </c>
    </row>
    <row r="1009" spans="24:30" x14ac:dyDescent="0.25">
      <c r="X1009" s="76"/>
      <c r="Y1009">
        <v>156.83344047105467</v>
      </c>
      <c r="Z1009">
        <v>222.57487028354311</v>
      </c>
      <c r="AA1009">
        <v>349.21631391833444</v>
      </c>
      <c r="AB1009">
        <v>99.163464574500495</v>
      </c>
      <c r="AC1009">
        <v>2.1895552072831475</v>
      </c>
      <c r="AD1009">
        <v>3.4506268408765199E-3</v>
      </c>
    </row>
    <row r="1010" spans="24:30" x14ac:dyDescent="0.25">
      <c r="Y1010">
        <v>156.83344047105433</v>
      </c>
      <c r="Z1010">
        <v>222.57487028354288</v>
      </c>
      <c r="AA1010">
        <v>349.21631391833404</v>
      </c>
      <c r="AB1010">
        <v>99.163464574500651</v>
      </c>
      <c r="AC1010">
        <v>2.1895552072831412</v>
      </c>
      <c r="AD1010">
        <v>3.4506268408765204E-3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5E00-089B-4F04-A766-B421715E2ED7}">
  <dimension ref="B1:T131"/>
  <sheetViews>
    <sheetView workbookViewId="0">
      <pane ySplit="19" topLeftCell="A20" activePane="bottomLeft" state="frozen"/>
      <selection pane="bottomLeft"/>
    </sheetView>
  </sheetViews>
  <sheetFormatPr defaultRowHeight="15" x14ac:dyDescent="0.25"/>
  <cols>
    <col min="2" max="2" width="12.5703125" customWidth="1"/>
    <col min="3" max="10" width="15.140625" customWidth="1"/>
    <col min="11" max="11" width="4.42578125" customWidth="1"/>
    <col min="12" max="17" width="15" customWidth="1"/>
    <col min="18" max="20" width="12.42578125" customWidth="1"/>
  </cols>
  <sheetData>
    <row r="1" spans="2:12" x14ac:dyDescent="0.25">
      <c r="B1" s="42" t="s">
        <v>15</v>
      </c>
    </row>
    <row r="2" spans="2:12" ht="15.75" thickBot="1" x14ac:dyDescent="0.3"/>
    <row r="3" spans="2:12" x14ac:dyDescent="0.25">
      <c r="B3" s="2" t="s">
        <v>7</v>
      </c>
      <c r="C3" s="54">
        <v>0.3</v>
      </c>
      <c r="L3" s="4"/>
    </row>
    <row r="4" spans="2:12" x14ac:dyDescent="0.25">
      <c r="B4" s="31" t="s">
        <v>9</v>
      </c>
      <c r="C4" s="55">
        <v>-0.1</v>
      </c>
    </row>
    <row r="5" spans="2:12" ht="15.75" thickBot="1" x14ac:dyDescent="0.3">
      <c r="B5" s="3" t="s">
        <v>8</v>
      </c>
      <c r="C5" s="32">
        <f>C3/ABS(C4)</f>
        <v>2.9999999999999996</v>
      </c>
    </row>
    <row r="6" spans="2:12" ht="15.75" thickBot="1" x14ac:dyDescent="0.3"/>
    <row r="7" spans="2:12" x14ac:dyDescent="0.25">
      <c r="B7" s="49" t="s">
        <v>11</v>
      </c>
      <c r="C7" s="50">
        <v>0.5</v>
      </c>
    </row>
    <row r="8" spans="2:12" ht="15.75" thickBot="1" x14ac:dyDescent="0.3">
      <c r="B8" s="51" t="s">
        <v>12</v>
      </c>
      <c r="C8" s="1">
        <f>1-C7</f>
        <v>0.5</v>
      </c>
    </row>
    <row r="9" spans="2:12" ht="15.75" thickBot="1" x14ac:dyDescent="0.3"/>
    <row r="10" spans="2:12" ht="15.75" thickBot="1" x14ac:dyDescent="0.3">
      <c r="B10" s="73" t="s">
        <v>31</v>
      </c>
      <c r="C10" s="74">
        <f>((C5*C7)-C8)/C5</f>
        <v>0.33333333333333331</v>
      </c>
    </row>
    <row r="11" spans="2:12" ht="15.75" thickBot="1" x14ac:dyDescent="0.3">
      <c r="B11" s="52" t="s">
        <v>33</v>
      </c>
      <c r="C11" s="53">
        <f>C7/ABS(C4)-C8/C3</f>
        <v>3.333333333333333</v>
      </c>
    </row>
    <row r="18" spans="2:20" ht="15.75" thickBot="1" x14ac:dyDescent="0.3">
      <c r="B18" s="44" t="s">
        <v>16</v>
      </c>
      <c r="C18" s="43"/>
      <c r="D18" s="43"/>
      <c r="E18" s="43"/>
      <c r="F18" s="43"/>
      <c r="G18" s="43"/>
      <c r="H18" s="48"/>
      <c r="I18" s="48"/>
      <c r="J18" s="48"/>
      <c r="L18" s="42" t="s">
        <v>17</v>
      </c>
    </row>
    <row r="19" spans="2:20" ht="15.75" thickBot="1" x14ac:dyDescent="0.3">
      <c r="B19" s="5" t="s">
        <v>4</v>
      </c>
      <c r="C19" s="33" t="s">
        <v>10</v>
      </c>
      <c r="D19" s="33" t="s">
        <v>11</v>
      </c>
      <c r="E19" s="33" t="s">
        <v>12</v>
      </c>
      <c r="F19" s="33" t="s">
        <v>13</v>
      </c>
      <c r="G19" s="34" t="s">
        <v>14</v>
      </c>
      <c r="H19" s="61" t="s">
        <v>24</v>
      </c>
      <c r="I19" s="63" t="s">
        <v>25</v>
      </c>
      <c r="J19" s="62" t="s">
        <v>14</v>
      </c>
      <c r="L19" s="5" t="s">
        <v>4</v>
      </c>
      <c r="M19" s="33" t="s">
        <v>10</v>
      </c>
      <c r="N19" s="33" t="s">
        <v>11</v>
      </c>
      <c r="O19" s="33" t="s">
        <v>12</v>
      </c>
      <c r="P19" s="33" t="s">
        <v>13</v>
      </c>
      <c r="Q19" s="34" t="s">
        <v>14</v>
      </c>
      <c r="R19" s="5" t="s">
        <v>18</v>
      </c>
      <c r="S19" s="33" t="s">
        <v>19</v>
      </c>
      <c r="T19" s="34" t="s">
        <v>20</v>
      </c>
    </row>
    <row r="20" spans="2:20" x14ac:dyDescent="0.25">
      <c r="B20" s="39">
        <v>0.2</v>
      </c>
      <c r="C20" s="45">
        <v>100</v>
      </c>
      <c r="D20" s="40">
        <f>$B20*$C$3</f>
        <v>0.06</v>
      </c>
      <c r="E20" s="40">
        <f>($B20*$C$4)</f>
        <v>-2.0000000000000004E-2</v>
      </c>
      <c r="F20" s="41">
        <f>C20*(1+D20)*(1+E20)</f>
        <v>103.88</v>
      </c>
      <c r="G20" s="40">
        <f>F20/C20-1</f>
        <v>3.8799999999999946E-2</v>
      </c>
      <c r="H20" s="58">
        <f>D20+E20</f>
        <v>3.9999999999999994E-2</v>
      </c>
      <c r="I20" s="40">
        <f>(F20/C20-1)-H20</f>
        <v>-1.2000000000000483E-3</v>
      </c>
      <c r="J20" s="64">
        <f>H20+I20</f>
        <v>3.8799999999999946E-2</v>
      </c>
      <c r="L20" s="39">
        <v>0.2</v>
      </c>
      <c r="M20" s="45">
        <v>100</v>
      </c>
      <c r="N20" s="40">
        <f>$B20*$C$3</f>
        <v>0.06</v>
      </c>
      <c r="O20" s="40">
        <f>($B20*$C$4)</f>
        <v>-2.0000000000000004E-2</v>
      </c>
      <c r="P20" s="41">
        <f>M20*(1+N20)*(1+O20)</f>
        <v>103.88</v>
      </c>
      <c r="Q20" s="40">
        <f>P20/M20-1</f>
        <v>3.8799999999999946E-2</v>
      </c>
      <c r="R20" s="58">
        <f>N20+O20</f>
        <v>3.9999999999999994E-2</v>
      </c>
      <c r="S20" s="40">
        <f>(P20/M20-1)-R20</f>
        <v>-1.2000000000000483E-3</v>
      </c>
      <c r="T20" s="64">
        <f>R20+S20</f>
        <v>3.8799999999999946E-2</v>
      </c>
    </row>
    <row r="21" spans="2:20" x14ac:dyDescent="0.25">
      <c r="B21" s="36">
        <v>0.4</v>
      </c>
      <c r="C21" s="46">
        <v>100</v>
      </c>
      <c r="D21" s="35">
        <f t="shared" ref="D21:D69" si="0">$B21*$C$3</f>
        <v>0.12</v>
      </c>
      <c r="E21" s="35">
        <f t="shared" ref="E21:E69" si="1">($B21*$C$4)</f>
        <v>-4.0000000000000008E-2</v>
      </c>
      <c r="F21" s="16">
        <f t="shared" ref="F21:F44" si="2">C21*(1+D21)*(1+E21)</f>
        <v>107.52000000000001</v>
      </c>
      <c r="G21" s="35">
        <f t="shared" ref="G21:G44" si="3">F21/C21-1</f>
        <v>7.5200000000000156E-2</v>
      </c>
      <c r="H21" s="59">
        <f t="shared" ref="H21:H69" si="4">D21+E21</f>
        <v>7.9999999999999988E-2</v>
      </c>
      <c r="I21" s="35">
        <f t="shared" ref="I21:I69" si="5">(F21/C21-1)-H21</f>
        <v>-4.7999999999998322E-3</v>
      </c>
      <c r="J21" s="65">
        <f>H21+I21</f>
        <v>7.5200000000000156E-2</v>
      </c>
      <c r="L21" s="36">
        <v>0.4</v>
      </c>
      <c r="M21" s="46">
        <v>100</v>
      </c>
      <c r="N21" s="35">
        <f t="shared" ref="N21:N69" si="6">$B21*$C$3</f>
        <v>0.12</v>
      </c>
      <c r="O21" s="35">
        <f t="shared" ref="O21:O69" si="7">($B21*$C$4)</f>
        <v>-4.0000000000000008E-2</v>
      </c>
      <c r="P21" s="16">
        <f t="shared" ref="P21:P69" si="8">M21*(1+N21)*(1+O21)</f>
        <v>107.52000000000001</v>
      </c>
      <c r="Q21" s="35">
        <f t="shared" ref="Q21:Q69" si="9">P21/M21-1</f>
        <v>7.5200000000000156E-2</v>
      </c>
      <c r="R21" s="59">
        <f t="shared" ref="R21:R69" si="10">N21+O21</f>
        <v>7.9999999999999988E-2</v>
      </c>
      <c r="S21" s="35">
        <f t="shared" ref="S21:S69" si="11">(P21/M21-1)-R21</f>
        <v>-4.7999999999998322E-3</v>
      </c>
      <c r="T21" s="65">
        <f>R21+S21</f>
        <v>7.5200000000000156E-2</v>
      </c>
    </row>
    <row r="22" spans="2:20" x14ac:dyDescent="0.25">
      <c r="B22" s="15">
        <v>0.6</v>
      </c>
      <c r="C22" s="46">
        <v>100</v>
      </c>
      <c r="D22" s="35">
        <f t="shared" si="0"/>
        <v>0.18</v>
      </c>
      <c r="E22" s="35">
        <f t="shared" si="1"/>
        <v>-0.06</v>
      </c>
      <c r="F22" s="16">
        <f t="shared" si="2"/>
        <v>110.91999999999999</v>
      </c>
      <c r="G22" s="35">
        <f t="shared" si="3"/>
        <v>0.10919999999999996</v>
      </c>
      <c r="H22" s="59">
        <f t="shared" si="4"/>
        <v>0.12</v>
      </c>
      <c r="I22" s="35">
        <f t="shared" si="5"/>
        <v>-1.0800000000000032E-2</v>
      </c>
      <c r="J22" s="65">
        <f t="shared" ref="J22:J69" si="12">H22+I22</f>
        <v>0.10919999999999996</v>
      </c>
      <c r="L22" s="15">
        <v>0.6</v>
      </c>
      <c r="M22" s="46">
        <v>100</v>
      </c>
      <c r="N22" s="35">
        <f t="shared" si="6"/>
        <v>0.18</v>
      </c>
      <c r="O22" s="35">
        <f t="shared" si="7"/>
        <v>-0.06</v>
      </c>
      <c r="P22" s="16">
        <f t="shared" si="8"/>
        <v>110.91999999999999</v>
      </c>
      <c r="Q22" s="35">
        <f t="shared" si="9"/>
        <v>0.10919999999999996</v>
      </c>
      <c r="R22" s="59">
        <f t="shared" si="10"/>
        <v>0.12</v>
      </c>
      <c r="S22" s="35">
        <f t="shared" si="11"/>
        <v>-1.0800000000000032E-2</v>
      </c>
      <c r="T22" s="65">
        <f t="shared" ref="T22:T69" si="13">R22+S22</f>
        <v>0.10919999999999996</v>
      </c>
    </row>
    <row r="23" spans="2:20" x14ac:dyDescent="0.25">
      <c r="B23" s="36">
        <v>0.8</v>
      </c>
      <c r="C23" s="46">
        <v>100</v>
      </c>
      <c r="D23" s="35">
        <f t="shared" si="0"/>
        <v>0.24</v>
      </c>
      <c r="E23" s="35">
        <f t="shared" si="1"/>
        <v>-8.0000000000000016E-2</v>
      </c>
      <c r="F23" s="16">
        <f t="shared" si="2"/>
        <v>114.07999999999998</v>
      </c>
      <c r="G23" s="35">
        <f t="shared" si="3"/>
        <v>0.14079999999999981</v>
      </c>
      <c r="H23" s="59">
        <f t="shared" si="4"/>
        <v>0.15999999999999998</v>
      </c>
      <c r="I23" s="35">
        <f t="shared" si="5"/>
        <v>-1.9200000000000161E-2</v>
      </c>
      <c r="J23" s="65">
        <f t="shared" si="12"/>
        <v>0.14079999999999981</v>
      </c>
      <c r="L23" s="36">
        <v>0.8</v>
      </c>
      <c r="M23" s="46">
        <v>100</v>
      </c>
      <c r="N23" s="35">
        <f t="shared" si="6"/>
        <v>0.24</v>
      </c>
      <c r="O23" s="35">
        <f t="shared" si="7"/>
        <v>-8.0000000000000016E-2</v>
      </c>
      <c r="P23" s="16">
        <f t="shared" si="8"/>
        <v>114.07999999999998</v>
      </c>
      <c r="Q23" s="35">
        <f t="shared" si="9"/>
        <v>0.14079999999999981</v>
      </c>
      <c r="R23" s="59">
        <f t="shared" si="10"/>
        <v>0.15999999999999998</v>
      </c>
      <c r="S23" s="35">
        <f t="shared" si="11"/>
        <v>-1.9200000000000161E-2</v>
      </c>
      <c r="T23" s="65">
        <f t="shared" si="13"/>
        <v>0.14079999999999981</v>
      </c>
    </row>
    <row r="24" spans="2:20" x14ac:dyDescent="0.25">
      <c r="B24" s="15">
        <v>1</v>
      </c>
      <c r="C24" s="46">
        <v>100</v>
      </c>
      <c r="D24" s="35">
        <f t="shared" si="0"/>
        <v>0.3</v>
      </c>
      <c r="E24" s="35">
        <f t="shared" si="1"/>
        <v>-0.1</v>
      </c>
      <c r="F24" s="16">
        <f t="shared" si="2"/>
        <v>117</v>
      </c>
      <c r="G24" s="35">
        <f t="shared" si="3"/>
        <v>0.16999999999999993</v>
      </c>
      <c r="H24" s="59">
        <f t="shared" si="4"/>
        <v>0.19999999999999998</v>
      </c>
      <c r="I24" s="35">
        <f t="shared" si="5"/>
        <v>-3.0000000000000054E-2</v>
      </c>
      <c r="J24" s="65">
        <f t="shared" si="12"/>
        <v>0.16999999999999993</v>
      </c>
      <c r="L24" s="15">
        <v>1</v>
      </c>
      <c r="M24" s="46">
        <v>100</v>
      </c>
      <c r="N24" s="35">
        <f t="shared" si="6"/>
        <v>0.3</v>
      </c>
      <c r="O24" s="35">
        <f t="shared" si="7"/>
        <v>-0.1</v>
      </c>
      <c r="P24" s="16">
        <f t="shared" si="8"/>
        <v>117</v>
      </c>
      <c r="Q24" s="35">
        <f t="shared" si="9"/>
        <v>0.16999999999999993</v>
      </c>
      <c r="R24" s="59">
        <f t="shared" si="10"/>
        <v>0.19999999999999998</v>
      </c>
      <c r="S24" s="35">
        <f t="shared" si="11"/>
        <v>-3.0000000000000054E-2</v>
      </c>
      <c r="T24" s="65">
        <f t="shared" si="13"/>
        <v>0.16999999999999993</v>
      </c>
    </row>
    <row r="25" spans="2:20" x14ac:dyDescent="0.25">
      <c r="B25" s="36">
        <v>1.2</v>
      </c>
      <c r="C25" s="46">
        <v>100</v>
      </c>
      <c r="D25" s="35">
        <f t="shared" si="0"/>
        <v>0.36</v>
      </c>
      <c r="E25" s="35">
        <f t="shared" si="1"/>
        <v>-0.12</v>
      </c>
      <c r="F25" s="16">
        <f t="shared" si="2"/>
        <v>119.68</v>
      </c>
      <c r="G25" s="35">
        <f t="shared" si="3"/>
        <v>0.19680000000000009</v>
      </c>
      <c r="H25" s="59">
        <f t="shared" si="4"/>
        <v>0.24</v>
      </c>
      <c r="I25" s="35">
        <f t="shared" si="5"/>
        <v>-4.3199999999999905E-2</v>
      </c>
      <c r="J25" s="65">
        <f t="shared" si="12"/>
        <v>0.19680000000000009</v>
      </c>
      <c r="L25" s="36">
        <v>1.2</v>
      </c>
      <c r="M25" s="46">
        <v>100</v>
      </c>
      <c r="N25" s="35">
        <f t="shared" si="6"/>
        <v>0.36</v>
      </c>
      <c r="O25" s="35">
        <f t="shared" si="7"/>
        <v>-0.12</v>
      </c>
      <c r="P25" s="16">
        <f t="shared" si="8"/>
        <v>119.68</v>
      </c>
      <c r="Q25" s="35">
        <f t="shared" si="9"/>
        <v>0.19680000000000009</v>
      </c>
      <c r="R25" s="59">
        <f t="shared" si="10"/>
        <v>0.24</v>
      </c>
      <c r="S25" s="35">
        <f t="shared" si="11"/>
        <v>-4.3199999999999905E-2</v>
      </c>
      <c r="T25" s="65">
        <f t="shared" si="13"/>
        <v>0.19680000000000009</v>
      </c>
    </row>
    <row r="26" spans="2:20" x14ac:dyDescent="0.25">
      <c r="B26" s="15">
        <v>1.4</v>
      </c>
      <c r="C26" s="46">
        <v>100</v>
      </c>
      <c r="D26" s="35">
        <f t="shared" si="0"/>
        <v>0.42</v>
      </c>
      <c r="E26" s="35">
        <f t="shared" si="1"/>
        <v>-0.13999999999999999</v>
      </c>
      <c r="F26" s="16">
        <f t="shared" si="2"/>
        <v>122.12</v>
      </c>
      <c r="G26" s="35">
        <f t="shared" si="3"/>
        <v>0.22120000000000006</v>
      </c>
      <c r="H26" s="59">
        <f t="shared" si="4"/>
        <v>0.28000000000000003</v>
      </c>
      <c r="I26" s="35">
        <f t="shared" si="5"/>
        <v>-5.8799999999999963E-2</v>
      </c>
      <c r="J26" s="65">
        <f t="shared" si="12"/>
        <v>0.22120000000000006</v>
      </c>
      <c r="L26" s="15">
        <v>1.4</v>
      </c>
      <c r="M26" s="46">
        <v>100</v>
      </c>
      <c r="N26" s="35">
        <f t="shared" si="6"/>
        <v>0.42</v>
      </c>
      <c r="O26" s="35">
        <f t="shared" si="7"/>
        <v>-0.13999999999999999</v>
      </c>
      <c r="P26" s="16">
        <f t="shared" si="8"/>
        <v>122.12</v>
      </c>
      <c r="Q26" s="35">
        <f t="shared" si="9"/>
        <v>0.22120000000000006</v>
      </c>
      <c r="R26" s="59">
        <f t="shared" si="10"/>
        <v>0.28000000000000003</v>
      </c>
      <c r="S26" s="35">
        <f t="shared" si="11"/>
        <v>-5.8799999999999963E-2</v>
      </c>
      <c r="T26" s="65">
        <f t="shared" si="13"/>
        <v>0.22120000000000006</v>
      </c>
    </row>
    <row r="27" spans="2:20" x14ac:dyDescent="0.25">
      <c r="B27" s="36">
        <v>1.6</v>
      </c>
      <c r="C27" s="46">
        <v>100</v>
      </c>
      <c r="D27" s="35">
        <f t="shared" si="0"/>
        <v>0.48</v>
      </c>
      <c r="E27" s="35">
        <f t="shared" si="1"/>
        <v>-0.16000000000000003</v>
      </c>
      <c r="F27" s="16">
        <f t="shared" si="2"/>
        <v>124.32</v>
      </c>
      <c r="G27" s="35">
        <f t="shared" si="3"/>
        <v>0.24319999999999986</v>
      </c>
      <c r="H27" s="59">
        <f t="shared" si="4"/>
        <v>0.31999999999999995</v>
      </c>
      <c r="I27" s="35">
        <f t="shared" si="5"/>
        <v>-7.680000000000009E-2</v>
      </c>
      <c r="J27" s="65">
        <f t="shared" si="12"/>
        <v>0.24319999999999986</v>
      </c>
      <c r="L27" s="36">
        <v>1.6</v>
      </c>
      <c r="M27" s="46">
        <v>100</v>
      </c>
      <c r="N27" s="35">
        <f t="shared" si="6"/>
        <v>0.48</v>
      </c>
      <c r="O27" s="35">
        <f t="shared" si="7"/>
        <v>-0.16000000000000003</v>
      </c>
      <c r="P27" s="16">
        <f t="shared" si="8"/>
        <v>124.32</v>
      </c>
      <c r="Q27" s="35">
        <f t="shared" si="9"/>
        <v>0.24319999999999986</v>
      </c>
      <c r="R27" s="59">
        <f t="shared" si="10"/>
        <v>0.31999999999999995</v>
      </c>
      <c r="S27" s="35">
        <f t="shared" si="11"/>
        <v>-7.680000000000009E-2</v>
      </c>
      <c r="T27" s="65">
        <f t="shared" si="13"/>
        <v>0.24319999999999986</v>
      </c>
    </row>
    <row r="28" spans="2:20" x14ac:dyDescent="0.25">
      <c r="B28" s="15">
        <v>1.8</v>
      </c>
      <c r="C28" s="46">
        <v>100</v>
      </c>
      <c r="D28" s="35">
        <f t="shared" si="0"/>
        <v>0.54</v>
      </c>
      <c r="E28" s="35">
        <f t="shared" si="1"/>
        <v>-0.18000000000000002</v>
      </c>
      <c r="F28" s="16">
        <f t="shared" si="2"/>
        <v>126.27999999999999</v>
      </c>
      <c r="G28" s="35">
        <f t="shared" si="3"/>
        <v>0.26279999999999992</v>
      </c>
      <c r="H28" s="59">
        <f t="shared" si="4"/>
        <v>0.36</v>
      </c>
      <c r="I28" s="35">
        <f t="shared" si="5"/>
        <v>-9.7200000000000064E-2</v>
      </c>
      <c r="J28" s="65">
        <f t="shared" si="12"/>
        <v>0.26279999999999992</v>
      </c>
      <c r="L28" s="15">
        <v>1.8</v>
      </c>
      <c r="M28" s="46">
        <v>100</v>
      </c>
      <c r="N28" s="35">
        <f t="shared" si="6"/>
        <v>0.54</v>
      </c>
      <c r="O28" s="35">
        <f t="shared" si="7"/>
        <v>-0.18000000000000002</v>
      </c>
      <c r="P28" s="16">
        <f t="shared" si="8"/>
        <v>126.27999999999999</v>
      </c>
      <c r="Q28" s="35">
        <f t="shared" si="9"/>
        <v>0.26279999999999992</v>
      </c>
      <c r="R28" s="59">
        <f t="shared" si="10"/>
        <v>0.36</v>
      </c>
      <c r="S28" s="35">
        <f t="shared" si="11"/>
        <v>-9.7200000000000064E-2</v>
      </c>
      <c r="T28" s="65">
        <f t="shared" si="13"/>
        <v>0.26279999999999992</v>
      </c>
    </row>
    <row r="29" spans="2:20" x14ac:dyDescent="0.25">
      <c r="B29" s="36">
        <v>2</v>
      </c>
      <c r="C29" s="46">
        <v>100</v>
      </c>
      <c r="D29" s="35">
        <f t="shared" si="0"/>
        <v>0.6</v>
      </c>
      <c r="E29" s="35">
        <f t="shared" si="1"/>
        <v>-0.2</v>
      </c>
      <c r="F29" s="16">
        <f t="shared" si="2"/>
        <v>128</v>
      </c>
      <c r="G29" s="35">
        <f t="shared" si="3"/>
        <v>0.28000000000000003</v>
      </c>
      <c r="H29" s="59">
        <f t="shared" si="4"/>
        <v>0.39999999999999997</v>
      </c>
      <c r="I29" s="35">
        <f t="shared" si="5"/>
        <v>-0.11999999999999994</v>
      </c>
      <c r="J29" s="65">
        <f t="shared" si="12"/>
        <v>0.28000000000000003</v>
      </c>
      <c r="L29" s="36">
        <v>2</v>
      </c>
      <c r="M29" s="46">
        <v>100</v>
      </c>
      <c r="N29" s="35">
        <f t="shared" si="6"/>
        <v>0.6</v>
      </c>
      <c r="O29" s="35">
        <f t="shared" si="7"/>
        <v>-0.2</v>
      </c>
      <c r="P29" s="16">
        <f t="shared" si="8"/>
        <v>128</v>
      </c>
      <c r="Q29" s="35">
        <f t="shared" si="9"/>
        <v>0.28000000000000003</v>
      </c>
      <c r="R29" s="59">
        <f t="shared" si="10"/>
        <v>0.39999999999999997</v>
      </c>
      <c r="S29" s="35">
        <f t="shared" si="11"/>
        <v>-0.11999999999999994</v>
      </c>
      <c r="T29" s="65">
        <f t="shared" si="13"/>
        <v>0.28000000000000003</v>
      </c>
    </row>
    <row r="30" spans="2:20" x14ac:dyDescent="0.25">
      <c r="B30" s="15">
        <v>2.2000000000000002</v>
      </c>
      <c r="C30" s="46">
        <v>100</v>
      </c>
      <c r="D30" s="35">
        <f t="shared" si="0"/>
        <v>0.66</v>
      </c>
      <c r="E30" s="35">
        <f t="shared" si="1"/>
        <v>-0.22000000000000003</v>
      </c>
      <c r="F30" s="16">
        <f t="shared" si="2"/>
        <v>129.48000000000002</v>
      </c>
      <c r="G30" s="35">
        <f t="shared" si="3"/>
        <v>0.29480000000000017</v>
      </c>
      <c r="H30" s="59">
        <f t="shared" si="4"/>
        <v>0.44</v>
      </c>
      <c r="I30" s="35">
        <f t="shared" si="5"/>
        <v>-0.14519999999999983</v>
      </c>
      <c r="J30" s="65">
        <f t="shared" si="12"/>
        <v>0.29480000000000017</v>
      </c>
      <c r="L30" s="15">
        <v>2.2000000000000002</v>
      </c>
      <c r="M30" s="46">
        <v>100</v>
      </c>
      <c r="N30" s="35">
        <f t="shared" si="6"/>
        <v>0.66</v>
      </c>
      <c r="O30" s="35">
        <f t="shared" si="7"/>
        <v>-0.22000000000000003</v>
      </c>
      <c r="P30" s="16">
        <f t="shared" si="8"/>
        <v>129.48000000000002</v>
      </c>
      <c r="Q30" s="35">
        <f t="shared" si="9"/>
        <v>0.29480000000000017</v>
      </c>
      <c r="R30" s="59">
        <f t="shared" si="10"/>
        <v>0.44</v>
      </c>
      <c r="S30" s="35">
        <f t="shared" si="11"/>
        <v>-0.14519999999999983</v>
      </c>
      <c r="T30" s="65">
        <f t="shared" si="13"/>
        <v>0.29480000000000017</v>
      </c>
    </row>
    <row r="31" spans="2:20" x14ac:dyDescent="0.25">
      <c r="B31" s="36">
        <v>2.4</v>
      </c>
      <c r="C31" s="46">
        <v>100</v>
      </c>
      <c r="D31" s="35">
        <f t="shared" si="0"/>
        <v>0.72</v>
      </c>
      <c r="E31" s="35">
        <f t="shared" si="1"/>
        <v>-0.24</v>
      </c>
      <c r="F31" s="16">
        <f t="shared" si="2"/>
        <v>130.72</v>
      </c>
      <c r="G31" s="35">
        <f t="shared" si="3"/>
        <v>0.30719999999999992</v>
      </c>
      <c r="H31" s="59">
        <f t="shared" si="4"/>
        <v>0.48</v>
      </c>
      <c r="I31" s="35">
        <f t="shared" si="5"/>
        <v>-0.17280000000000006</v>
      </c>
      <c r="J31" s="65">
        <f t="shared" si="12"/>
        <v>0.30719999999999992</v>
      </c>
      <c r="L31" s="36">
        <v>2.4</v>
      </c>
      <c r="M31" s="46">
        <v>100</v>
      </c>
      <c r="N31" s="35">
        <f t="shared" si="6"/>
        <v>0.72</v>
      </c>
      <c r="O31" s="35">
        <f t="shared" si="7"/>
        <v>-0.24</v>
      </c>
      <c r="P31" s="16">
        <f t="shared" si="8"/>
        <v>130.72</v>
      </c>
      <c r="Q31" s="35">
        <f t="shared" si="9"/>
        <v>0.30719999999999992</v>
      </c>
      <c r="R31" s="59">
        <f t="shared" si="10"/>
        <v>0.48</v>
      </c>
      <c r="S31" s="35">
        <f t="shared" si="11"/>
        <v>-0.17280000000000006</v>
      </c>
      <c r="T31" s="65">
        <f t="shared" si="13"/>
        <v>0.30719999999999992</v>
      </c>
    </row>
    <row r="32" spans="2:20" x14ac:dyDescent="0.25">
      <c r="B32" s="15">
        <v>2.6</v>
      </c>
      <c r="C32" s="46">
        <v>100</v>
      </c>
      <c r="D32" s="35">
        <f t="shared" si="0"/>
        <v>0.78</v>
      </c>
      <c r="E32" s="35">
        <f t="shared" si="1"/>
        <v>-0.26</v>
      </c>
      <c r="F32" s="16">
        <f t="shared" si="2"/>
        <v>131.72</v>
      </c>
      <c r="G32" s="35">
        <f t="shared" si="3"/>
        <v>0.31719999999999993</v>
      </c>
      <c r="H32" s="59">
        <f t="shared" si="4"/>
        <v>0.52</v>
      </c>
      <c r="I32" s="35">
        <f t="shared" si="5"/>
        <v>-0.20280000000000009</v>
      </c>
      <c r="J32" s="65">
        <f t="shared" si="12"/>
        <v>0.31719999999999993</v>
      </c>
      <c r="L32" s="15">
        <v>2.6</v>
      </c>
      <c r="M32" s="46">
        <v>100</v>
      </c>
      <c r="N32" s="35">
        <f t="shared" si="6"/>
        <v>0.78</v>
      </c>
      <c r="O32" s="35">
        <f t="shared" si="7"/>
        <v>-0.26</v>
      </c>
      <c r="P32" s="16">
        <f t="shared" si="8"/>
        <v>131.72</v>
      </c>
      <c r="Q32" s="35">
        <f t="shared" si="9"/>
        <v>0.31719999999999993</v>
      </c>
      <c r="R32" s="59">
        <f t="shared" si="10"/>
        <v>0.52</v>
      </c>
      <c r="S32" s="35">
        <f t="shared" si="11"/>
        <v>-0.20280000000000009</v>
      </c>
      <c r="T32" s="65">
        <f t="shared" si="13"/>
        <v>0.31719999999999993</v>
      </c>
    </row>
    <row r="33" spans="2:20" x14ac:dyDescent="0.25">
      <c r="B33" s="36">
        <v>2.8</v>
      </c>
      <c r="C33" s="46">
        <v>100</v>
      </c>
      <c r="D33" s="35">
        <f t="shared" si="0"/>
        <v>0.84</v>
      </c>
      <c r="E33" s="35">
        <f t="shared" si="1"/>
        <v>-0.27999999999999997</v>
      </c>
      <c r="F33" s="16">
        <f t="shared" si="2"/>
        <v>132.47999999999999</v>
      </c>
      <c r="G33" s="35">
        <f t="shared" si="3"/>
        <v>0.32479999999999998</v>
      </c>
      <c r="H33" s="59">
        <f t="shared" si="4"/>
        <v>0.56000000000000005</v>
      </c>
      <c r="I33" s="35">
        <f t="shared" si="5"/>
        <v>-0.23520000000000008</v>
      </c>
      <c r="J33" s="65">
        <f t="shared" si="12"/>
        <v>0.32479999999999998</v>
      </c>
      <c r="L33" s="36">
        <v>2.8</v>
      </c>
      <c r="M33" s="46">
        <v>100</v>
      </c>
      <c r="N33" s="35">
        <f t="shared" si="6"/>
        <v>0.84</v>
      </c>
      <c r="O33" s="35">
        <f t="shared" si="7"/>
        <v>-0.27999999999999997</v>
      </c>
      <c r="P33" s="16">
        <f t="shared" si="8"/>
        <v>132.47999999999999</v>
      </c>
      <c r="Q33" s="35">
        <f t="shared" si="9"/>
        <v>0.32479999999999998</v>
      </c>
      <c r="R33" s="59">
        <f t="shared" si="10"/>
        <v>0.56000000000000005</v>
      </c>
      <c r="S33" s="35">
        <f t="shared" si="11"/>
        <v>-0.23520000000000008</v>
      </c>
      <c r="T33" s="65">
        <f t="shared" si="13"/>
        <v>0.32479999999999998</v>
      </c>
    </row>
    <row r="34" spans="2:20" x14ac:dyDescent="0.25">
      <c r="B34" s="15">
        <v>3</v>
      </c>
      <c r="C34" s="46">
        <v>100</v>
      </c>
      <c r="D34" s="35">
        <f t="shared" si="0"/>
        <v>0.89999999999999991</v>
      </c>
      <c r="E34" s="35">
        <f t="shared" si="1"/>
        <v>-0.30000000000000004</v>
      </c>
      <c r="F34" s="16">
        <f t="shared" si="2"/>
        <v>133</v>
      </c>
      <c r="G34" s="35">
        <f t="shared" si="3"/>
        <v>0.33000000000000007</v>
      </c>
      <c r="H34" s="59">
        <f t="shared" si="4"/>
        <v>0.59999999999999987</v>
      </c>
      <c r="I34" s="35">
        <f t="shared" si="5"/>
        <v>-0.2699999999999998</v>
      </c>
      <c r="J34" s="65">
        <f t="shared" si="12"/>
        <v>0.33000000000000007</v>
      </c>
      <c r="L34" s="15">
        <v>3</v>
      </c>
      <c r="M34" s="46">
        <v>100</v>
      </c>
      <c r="N34" s="35">
        <f t="shared" si="6"/>
        <v>0.89999999999999991</v>
      </c>
      <c r="O34" s="35">
        <f t="shared" si="7"/>
        <v>-0.30000000000000004</v>
      </c>
      <c r="P34" s="16">
        <f t="shared" si="8"/>
        <v>133</v>
      </c>
      <c r="Q34" s="35">
        <f t="shared" si="9"/>
        <v>0.33000000000000007</v>
      </c>
      <c r="R34" s="59">
        <f t="shared" si="10"/>
        <v>0.59999999999999987</v>
      </c>
      <c r="S34" s="35">
        <f t="shared" si="11"/>
        <v>-0.2699999999999998</v>
      </c>
      <c r="T34" s="65">
        <f t="shared" si="13"/>
        <v>0.33000000000000007</v>
      </c>
    </row>
    <row r="35" spans="2:20" x14ac:dyDescent="0.25">
      <c r="B35" s="36">
        <v>3.2</v>
      </c>
      <c r="C35" s="46">
        <v>100</v>
      </c>
      <c r="D35" s="35">
        <f t="shared" si="0"/>
        <v>0.96</v>
      </c>
      <c r="E35" s="35">
        <f t="shared" si="1"/>
        <v>-0.32000000000000006</v>
      </c>
      <c r="F35" s="16">
        <f t="shared" si="2"/>
        <v>133.28</v>
      </c>
      <c r="G35" s="35">
        <f t="shared" si="3"/>
        <v>0.33279999999999998</v>
      </c>
      <c r="H35" s="59">
        <f t="shared" si="4"/>
        <v>0.6399999999999999</v>
      </c>
      <c r="I35" s="35">
        <f t="shared" si="5"/>
        <v>-0.30719999999999992</v>
      </c>
      <c r="J35" s="65">
        <f t="shared" si="12"/>
        <v>0.33279999999999998</v>
      </c>
      <c r="L35" s="36">
        <v>3.2</v>
      </c>
      <c r="M35" s="46">
        <v>100</v>
      </c>
      <c r="N35" s="35">
        <f t="shared" si="6"/>
        <v>0.96</v>
      </c>
      <c r="O35" s="35">
        <f t="shared" si="7"/>
        <v>-0.32000000000000006</v>
      </c>
      <c r="P35" s="16">
        <f t="shared" si="8"/>
        <v>133.28</v>
      </c>
      <c r="Q35" s="35">
        <f t="shared" si="9"/>
        <v>0.33279999999999998</v>
      </c>
      <c r="R35" s="59">
        <f t="shared" si="10"/>
        <v>0.6399999999999999</v>
      </c>
      <c r="S35" s="35">
        <f t="shared" si="11"/>
        <v>-0.30719999999999992</v>
      </c>
      <c r="T35" s="65">
        <f t="shared" si="13"/>
        <v>0.33279999999999998</v>
      </c>
    </row>
    <row r="36" spans="2:20" x14ac:dyDescent="0.25">
      <c r="B36" s="15">
        <v>3.4</v>
      </c>
      <c r="C36" s="46">
        <v>100</v>
      </c>
      <c r="D36" s="35">
        <f t="shared" si="0"/>
        <v>1.02</v>
      </c>
      <c r="E36" s="35">
        <f t="shared" si="1"/>
        <v>-0.34</v>
      </c>
      <c r="F36" s="16">
        <f t="shared" si="2"/>
        <v>133.32</v>
      </c>
      <c r="G36" s="35">
        <f t="shared" si="3"/>
        <v>0.33319999999999994</v>
      </c>
      <c r="H36" s="59">
        <f t="shared" si="4"/>
        <v>0.67999999999999994</v>
      </c>
      <c r="I36" s="35">
        <f t="shared" si="5"/>
        <v>-0.3468</v>
      </c>
      <c r="J36" s="65">
        <f t="shared" si="12"/>
        <v>0.33319999999999994</v>
      </c>
      <c r="L36" s="15">
        <v>3.4</v>
      </c>
      <c r="M36" s="46">
        <v>100</v>
      </c>
      <c r="N36" s="35">
        <f t="shared" si="6"/>
        <v>1.02</v>
      </c>
      <c r="O36" s="35">
        <f t="shared" si="7"/>
        <v>-0.34</v>
      </c>
      <c r="P36" s="16">
        <f t="shared" si="8"/>
        <v>133.32</v>
      </c>
      <c r="Q36" s="35">
        <f t="shared" si="9"/>
        <v>0.33319999999999994</v>
      </c>
      <c r="R36" s="59">
        <f t="shared" si="10"/>
        <v>0.67999999999999994</v>
      </c>
      <c r="S36" s="35">
        <f t="shared" si="11"/>
        <v>-0.3468</v>
      </c>
      <c r="T36" s="65">
        <f t="shared" si="13"/>
        <v>0.33319999999999994</v>
      </c>
    </row>
    <row r="37" spans="2:20" x14ac:dyDescent="0.25">
      <c r="B37" s="36">
        <v>3.6</v>
      </c>
      <c r="C37" s="46">
        <v>100</v>
      </c>
      <c r="D37" s="35">
        <f t="shared" si="0"/>
        <v>1.08</v>
      </c>
      <c r="E37" s="35">
        <f t="shared" si="1"/>
        <v>-0.36000000000000004</v>
      </c>
      <c r="F37" s="16">
        <f t="shared" si="2"/>
        <v>133.11999999999998</v>
      </c>
      <c r="G37" s="35">
        <f t="shared" si="3"/>
        <v>0.33119999999999972</v>
      </c>
      <c r="H37" s="59">
        <f t="shared" si="4"/>
        <v>0.72</v>
      </c>
      <c r="I37" s="35">
        <f t="shared" si="5"/>
        <v>-0.38880000000000026</v>
      </c>
      <c r="J37" s="65">
        <f t="shared" si="12"/>
        <v>0.33119999999999972</v>
      </c>
      <c r="L37" s="36">
        <v>3.6</v>
      </c>
      <c r="M37" s="46">
        <v>100</v>
      </c>
      <c r="N37" s="35">
        <f t="shared" si="6"/>
        <v>1.08</v>
      </c>
      <c r="O37" s="35">
        <f t="shared" si="7"/>
        <v>-0.36000000000000004</v>
      </c>
      <c r="P37" s="16">
        <f t="shared" si="8"/>
        <v>133.11999999999998</v>
      </c>
      <c r="Q37" s="35">
        <f t="shared" si="9"/>
        <v>0.33119999999999972</v>
      </c>
      <c r="R37" s="59">
        <f t="shared" si="10"/>
        <v>0.72</v>
      </c>
      <c r="S37" s="35">
        <f t="shared" si="11"/>
        <v>-0.38880000000000026</v>
      </c>
      <c r="T37" s="65">
        <f t="shared" si="13"/>
        <v>0.33119999999999972</v>
      </c>
    </row>
    <row r="38" spans="2:20" x14ac:dyDescent="0.25">
      <c r="B38" s="15">
        <v>3.8</v>
      </c>
      <c r="C38" s="46">
        <v>100</v>
      </c>
      <c r="D38" s="35">
        <f t="shared" si="0"/>
        <v>1.1399999999999999</v>
      </c>
      <c r="E38" s="35">
        <f t="shared" si="1"/>
        <v>-0.38</v>
      </c>
      <c r="F38" s="16">
        <f t="shared" si="2"/>
        <v>132.67999999999998</v>
      </c>
      <c r="G38" s="35">
        <f t="shared" si="3"/>
        <v>0.32679999999999976</v>
      </c>
      <c r="H38" s="59">
        <f t="shared" si="4"/>
        <v>0.7599999999999999</v>
      </c>
      <c r="I38" s="35">
        <f t="shared" si="5"/>
        <v>-0.43320000000000014</v>
      </c>
      <c r="J38" s="65">
        <f t="shared" si="12"/>
        <v>0.32679999999999976</v>
      </c>
      <c r="L38" s="15">
        <v>3.8</v>
      </c>
      <c r="M38" s="46">
        <v>100</v>
      </c>
      <c r="N38" s="35">
        <f t="shared" si="6"/>
        <v>1.1399999999999999</v>
      </c>
      <c r="O38" s="35">
        <f t="shared" si="7"/>
        <v>-0.38</v>
      </c>
      <c r="P38" s="16">
        <f t="shared" si="8"/>
        <v>132.67999999999998</v>
      </c>
      <c r="Q38" s="35">
        <f t="shared" si="9"/>
        <v>0.32679999999999976</v>
      </c>
      <c r="R38" s="59">
        <f t="shared" si="10"/>
        <v>0.7599999999999999</v>
      </c>
      <c r="S38" s="35">
        <f t="shared" si="11"/>
        <v>-0.43320000000000014</v>
      </c>
      <c r="T38" s="65">
        <f t="shared" si="13"/>
        <v>0.32679999999999976</v>
      </c>
    </row>
    <row r="39" spans="2:20" x14ac:dyDescent="0.25">
      <c r="B39" s="36">
        <v>4</v>
      </c>
      <c r="C39" s="46">
        <v>100</v>
      </c>
      <c r="D39" s="35">
        <f t="shared" si="0"/>
        <v>1.2</v>
      </c>
      <c r="E39" s="35">
        <f t="shared" si="1"/>
        <v>-0.4</v>
      </c>
      <c r="F39" s="16">
        <f t="shared" si="2"/>
        <v>132</v>
      </c>
      <c r="G39" s="35">
        <f t="shared" si="3"/>
        <v>0.32000000000000006</v>
      </c>
      <c r="H39" s="59">
        <f t="shared" si="4"/>
        <v>0.79999999999999993</v>
      </c>
      <c r="I39" s="35">
        <f t="shared" si="5"/>
        <v>-0.47999999999999987</v>
      </c>
      <c r="J39" s="65">
        <f t="shared" si="12"/>
        <v>0.32000000000000006</v>
      </c>
      <c r="L39" s="36">
        <v>4</v>
      </c>
      <c r="M39" s="46">
        <v>100</v>
      </c>
      <c r="N39" s="35">
        <f t="shared" si="6"/>
        <v>1.2</v>
      </c>
      <c r="O39" s="35">
        <f t="shared" si="7"/>
        <v>-0.4</v>
      </c>
      <c r="P39" s="16">
        <f t="shared" si="8"/>
        <v>132</v>
      </c>
      <c r="Q39" s="35">
        <f t="shared" si="9"/>
        <v>0.32000000000000006</v>
      </c>
      <c r="R39" s="59">
        <f t="shared" si="10"/>
        <v>0.79999999999999993</v>
      </c>
      <c r="S39" s="35">
        <f t="shared" si="11"/>
        <v>-0.47999999999999987</v>
      </c>
      <c r="T39" s="65">
        <f t="shared" si="13"/>
        <v>0.32000000000000006</v>
      </c>
    </row>
    <row r="40" spans="2:20" x14ac:dyDescent="0.25">
      <c r="B40" s="15">
        <v>4.2</v>
      </c>
      <c r="C40" s="46">
        <v>100</v>
      </c>
      <c r="D40" s="35">
        <f t="shared" si="0"/>
        <v>1.26</v>
      </c>
      <c r="E40" s="35">
        <f t="shared" si="1"/>
        <v>-0.42000000000000004</v>
      </c>
      <c r="F40" s="16">
        <f t="shared" si="2"/>
        <v>131.07999999999998</v>
      </c>
      <c r="G40" s="35">
        <f t="shared" si="3"/>
        <v>0.31079999999999974</v>
      </c>
      <c r="H40" s="59">
        <f t="shared" si="4"/>
        <v>0.84</v>
      </c>
      <c r="I40" s="35">
        <f t="shared" si="5"/>
        <v>-0.52920000000000023</v>
      </c>
      <c r="J40" s="65">
        <f t="shared" si="12"/>
        <v>0.31079999999999974</v>
      </c>
      <c r="L40" s="15">
        <v>4.2</v>
      </c>
      <c r="M40" s="46">
        <v>100</v>
      </c>
      <c r="N40" s="35">
        <f t="shared" si="6"/>
        <v>1.26</v>
      </c>
      <c r="O40" s="35">
        <f t="shared" si="7"/>
        <v>-0.42000000000000004</v>
      </c>
      <c r="P40" s="16">
        <f t="shared" si="8"/>
        <v>131.07999999999998</v>
      </c>
      <c r="Q40" s="35">
        <f t="shared" si="9"/>
        <v>0.31079999999999974</v>
      </c>
      <c r="R40" s="59">
        <f t="shared" si="10"/>
        <v>0.84</v>
      </c>
      <c r="S40" s="35">
        <f t="shared" si="11"/>
        <v>-0.52920000000000023</v>
      </c>
      <c r="T40" s="65">
        <f t="shared" si="13"/>
        <v>0.31079999999999974</v>
      </c>
    </row>
    <row r="41" spans="2:20" x14ac:dyDescent="0.25">
      <c r="B41" s="36">
        <v>4.4000000000000004</v>
      </c>
      <c r="C41" s="46">
        <v>100</v>
      </c>
      <c r="D41" s="35">
        <f t="shared" si="0"/>
        <v>1.32</v>
      </c>
      <c r="E41" s="35">
        <f t="shared" si="1"/>
        <v>-0.44000000000000006</v>
      </c>
      <c r="F41" s="16">
        <f t="shared" si="2"/>
        <v>129.92000000000002</v>
      </c>
      <c r="G41" s="35">
        <f t="shared" si="3"/>
        <v>0.29920000000000013</v>
      </c>
      <c r="H41" s="59">
        <f t="shared" si="4"/>
        <v>0.88</v>
      </c>
      <c r="I41" s="35">
        <f t="shared" si="5"/>
        <v>-0.58079999999999987</v>
      </c>
      <c r="J41" s="65">
        <f t="shared" si="12"/>
        <v>0.29920000000000013</v>
      </c>
      <c r="L41" s="36">
        <v>4.4000000000000004</v>
      </c>
      <c r="M41" s="46">
        <v>100</v>
      </c>
      <c r="N41" s="35">
        <f t="shared" si="6"/>
        <v>1.32</v>
      </c>
      <c r="O41" s="35">
        <f t="shared" si="7"/>
        <v>-0.44000000000000006</v>
      </c>
      <c r="P41" s="16">
        <f t="shared" si="8"/>
        <v>129.92000000000002</v>
      </c>
      <c r="Q41" s="35">
        <f t="shared" si="9"/>
        <v>0.29920000000000013</v>
      </c>
      <c r="R41" s="59">
        <f t="shared" si="10"/>
        <v>0.88</v>
      </c>
      <c r="S41" s="35">
        <f t="shared" si="11"/>
        <v>-0.58079999999999987</v>
      </c>
      <c r="T41" s="65">
        <f t="shared" si="13"/>
        <v>0.29920000000000013</v>
      </c>
    </row>
    <row r="42" spans="2:20" x14ac:dyDescent="0.25">
      <c r="B42" s="15">
        <v>4.5999999999999996</v>
      </c>
      <c r="C42" s="46">
        <v>100</v>
      </c>
      <c r="D42" s="35">
        <f t="shared" si="0"/>
        <v>1.38</v>
      </c>
      <c r="E42" s="35">
        <f t="shared" si="1"/>
        <v>-0.45999999999999996</v>
      </c>
      <c r="F42" s="16">
        <f t="shared" si="2"/>
        <v>128.52000000000001</v>
      </c>
      <c r="G42" s="35">
        <f t="shared" si="3"/>
        <v>0.28520000000000012</v>
      </c>
      <c r="H42" s="59">
        <f t="shared" si="4"/>
        <v>0.91999999999999993</v>
      </c>
      <c r="I42" s="35">
        <f t="shared" si="5"/>
        <v>-0.63479999999999981</v>
      </c>
      <c r="J42" s="65">
        <f t="shared" si="12"/>
        <v>0.28520000000000012</v>
      </c>
      <c r="L42" s="15">
        <v>4.5999999999999996</v>
      </c>
      <c r="M42" s="46">
        <v>100</v>
      </c>
      <c r="N42" s="35">
        <f t="shared" si="6"/>
        <v>1.38</v>
      </c>
      <c r="O42" s="35">
        <f t="shared" si="7"/>
        <v>-0.45999999999999996</v>
      </c>
      <c r="P42" s="16">
        <f t="shared" si="8"/>
        <v>128.52000000000001</v>
      </c>
      <c r="Q42" s="35">
        <f t="shared" si="9"/>
        <v>0.28520000000000012</v>
      </c>
      <c r="R42" s="59">
        <f t="shared" si="10"/>
        <v>0.91999999999999993</v>
      </c>
      <c r="S42" s="35">
        <f t="shared" si="11"/>
        <v>-0.63479999999999981</v>
      </c>
      <c r="T42" s="65">
        <f t="shared" si="13"/>
        <v>0.28520000000000012</v>
      </c>
    </row>
    <row r="43" spans="2:20" x14ac:dyDescent="0.25">
      <c r="B43" s="36">
        <v>4.8</v>
      </c>
      <c r="C43" s="46">
        <v>100</v>
      </c>
      <c r="D43" s="35">
        <f t="shared" si="0"/>
        <v>1.44</v>
      </c>
      <c r="E43" s="35">
        <f t="shared" si="1"/>
        <v>-0.48</v>
      </c>
      <c r="F43" s="16">
        <f t="shared" si="2"/>
        <v>126.88000000000001</v>
      </c>
      <c r="G43" s="35">
        <f t="shared" si="3"/>
        <v>0.26880000000000015</v>
      </c>
      <c r="H43" s="59">
        <f t="shared" si="4"/>
        <v>0.96</v>
      </c>
      <c r="I43" s="35">
        <f t="shared" si="5"/>
        <v>-0.69119999999999981</v>
      </c>
      <c r="J43" s="65">
        <f t="shared" si="12"/>
        <v>0.26880000000000015</v>
      </c>
      <c r="L43" s="36">
        <v>4.8</v>
      </c>
      <c r="M43" s="46">
        <v>100</v>
      </c>
      <c r="N43" s="35">
        <f t="shared" si="6"/>
        <v>1.44</v>
      </c>
      <c r="O43" s="35">
        <f t="shared" si="7"/>
        <v>-0.48</v>
      </c>
      <c r="P43" s="16">
        <f t="shared" si="8"/>
        <v>126.88000000000001</v>
      </c>
      <c r="Q43" s="35">
        <f t="shared" si="9"/>
        <v>0.26880000000000015</v>
      </c>
      <c r="R43" s="59">
        <f t="shared" si="10"/>
        <v>0.96</v>
      </c>
      <c r="S43" s="35">
        <f t="shared" si="11"/>
        <v>-0.69119999999999981</v>
      </c>
      <c r="T43" s="65">
        <f t="shared" si="13"/>
        <v>0.26880000000000015</v>
      </c>
    </row>
    <row r="44" spans="2:20" x14ac:dyDescent="0.25">
      <c r="B44" s="15">
        <v>5</v>
      </c>
      <c r="C44" s="46">
        <v>100</v>
      </c>
      <c r="D44" s="35">
        <f t="shared" si="0"/>
        <v>1.5</v>
      </c>
      <c r="E44" s="35">
        <f t="shared" si="1"/>
        <v>-0.5</v>
      </c>
      <c r="F44" s="16">
        <f t="shared" si="2"/>
        <v>125</v>
      </c>
      <c r="G44" s="35">
        <f t="shared" si="3"/>
        <v>0.25</v>
      </c>
      <c r="H44" s="59">
        <f t="shared" si="4"/>
        <v>1</v>
      </c>
      <c r="I44" s="35">
        <f t="shared" si="5"/>
        <v>-0.75</v>
      </c>
      <c r="J44" s="65">
        <f t="shared" si="12"/>
        <v>0.25</v>
      </c>
      <c r="L44" s="15">
        <v>5</v>
      </c>
      <c r="M44" s="46">
        <v>100</v>
      </c>
      <c r="N44" s="35">
        <f t="shared" si="6"/>
        <v>1.5</v>
      </c>
      <c r="O44" s="35">
        <f t="shared" si="7"/>
        <v>-0.5</v>
      </c>
      <c r="P44" s="16">
        <f t="shared" si="8"/>
        <v>125</v>
      </c>
      <c r="Q44" s="35">
        <f t="shared" si="9"/>
        <v>0.25</v>
      </c>
      <c r="R44" s="59">
        <f t="shared" si="10"/>
        <v>1</v>
      </c>
      <c r="S44" s="35">
        <f t="shared" si="11"/>
        <v>-0.75</v>
      </c>
      <c r="T44" s="65">
        <f t="shared" si="13"/>
        <v>0.25</v>
      </c>
    </row>
    <row r="45" spans="2:20" x14ac:dyDescent="0.25">
      <c r="B45" s="36">
        <v>5.2</v>
      </c>
      <c r="C45" s="46">
        <v>100</v>
      </c>
      <c r="D45" s="35">
        <f t="shared" si="0"/>
        <v>1.56</v>
      </c>
      <c r="E45" s="35">
        <f t="shared" si="1"/>
        <v>-0.52</v>
      </c>
      <c r="F45" s="16">
        <f t="shared" ref="F45:F69" si="14">C45*(1+D45)*(1+E45)</f>
        <v>122.88</v>
      </c>
      <c r="G45" s="35">
        <f t="shared" ref="G45:G69" si="15">F45/C45-1</f>
        <v>0.22879999999999989</v>
      </c>
      <c r="H45" s="59">
        <f t="shared" si="4"/>
        <v>1.04</v>
      </c>
      <c r="I45" s="35">
        <f t="shared" si="5"/>
        <v>-0.81120000000000014</v>
      </c>
      <c r="J45" s="65">
        <f t="shared" si="12"/>
        <v>0.22879999999999989</v>
      </c>
      <c r="L45" s="36">
        <v>5.2</v>
      </c>
      <c r="M45" s="46">
        <v>100</v>
      </c>
      <c r="N45" s="35">
        <f t="shared" si="6"/>
        <v>1.56</v>
      </c>
      <c r="O45" s="35">
        <f t="shared" si="7"/>
        <v>-0.52</v>
      </c>
      <c r="P45" s="16">
        <f t="shared" si="8"/>
        <v>122.88</v>
      </c>
      <c r="Q45" s="35">
        <f t="shared" si="9"/>
        <v>0.22879999999999989</v>
      </c>
      <c r="R45" s="59">
        <f t="shared" si="10"/>
        <v>1.04</v>
      </c>
      <c r="S45" s="35">
        <f t="shared" si="11"/>
        <v>-0.81120000000000014</v>
      </c>
      <c r="T45" s="65">
        <f t="shared" si="13"/>
        <v>0.22879999999999989</v>
      </c>
    </row>
    <row r="46" spans="2:20" x14ac:dyDescent="0.25">
      <c r="B46" s="15">
        <v>5.4</v>
      </c>
      <c r="C46" s="46">
        <v>100</v>
      </c>
      <c r="D46" s="35">
        <f t="shared" si="0"/>
        <v>1.62</v>
      </c>
      <c r="E46" s="35">
        <f t="shared" si="1"/>
        <v>-0.54</v>
      </c>
      <c r="F46" s="16">
        <f t="shared" si="14"/>
        <v>120.52</v>
      </c>
      <c r="G46" s="35">
        <f t="shared" si="15"/>
        <v>0.20520000000000005</v>
      </c>
      <c r="H46" s="59">
        <f t="shared" si="4"/>
        <v>1.08</v>
      </c>
      <c r="I46" s="35">
        <f t="shared" si="5"/>
        <v>-0.87480000000000002</v>
      </c>
      <c r="J46" s="65">
        <f t="shared" si="12"/>
        <v>0.20520000000000005</v>
      </c>
      <c r="L46" s="15">
        <v>5.4</v>
      </c>
      <c r="M46" s="46">
        <v>100</v>
      </c>
      <c r="N46" s="35">
        <f t="shared" si="6"/>
        <v>1.62</v>
      </c>
      <c r="O46" s="35">
        <f t="shared" si="7"/>
        <v>-0.54</v>
      </c>
      <c r="P46" s="16">
        <f t="shared" si="8"/>
        <v>120.52</v>
      </c>
      <c r="Q46" s="35">
        <f t="shared" si="9"/>
        <v>0.20520000000000005</v>
      </c>
      <c r="R46" s="59">
        <f t="shared" si="10"/>
        <v>1.08</v>
      </c>
      <c r="S46" s="35">
        <f t="shared" si="11"/>
        <v>-0.87480000000000002</v>
      </c>
      <c r="T46" s="65">
        <f t="shared" si="13"/>
        <v>0.20520000000000005</v>
      </c>
    </row>
    <row r="47" spans="2:20" x14ac:dyDescent="0.25">
      <c r="B47" s="36">
        <v>5.6</v>
      </c>
      <c r="C47" s="46">
        <v>100</v>
      </c>
      <c r="D47" s="35">
        <f t="shared" si="0"/>
        <v>1.68</v>
      </c>
      <c r="E47" s="35">
        <f t="shared" si="1"/>
        <v>-0.55999999999999994</v>
      </c>
      <c r="F47" s="16">
        <f t="shared" si="14"/>
        <v>117.92000000000002</v>
      </c>
      <c r="G47" s="35">
        <f t="shared" si="15"/>
        <v>0.17920000000000025</v>
      </c>
      <c r="H47" s="59">
        <f t="shared" si="4"/>
        <v>1.1200000000000001</v>
      </c>
      <c r="I47" s="35">
        <f t="shared" si="5"/>
        <v>-0.94079999999999986</v>
      </c>
      <c r="J47" s="65">
        <f t="shared" si="12"/>
        <v>0.17920000000000025</v>
      </c>
      <c r="L47" s="36">
        <v>5.6</v>
      </c>
      <c r="M47" s="46">
        <v>100</v>
      </c>
      <c r="N47" s="35">
        <f t="shared" si="6"/>
        <v>1.68</v>
      </c>
      <c r="O47" s="35">
        <f t="shared" si="7"/>
        <v>-0.55999999999999994</v>
      </c>
      <c r="P47" s="16">
        <f t="shared" si="8"/>
        <v>117.92000000000002</v>
      </c>
      <c r="Q47" s="35">
        <f t="shared" si="9"/>
        <v>0.17920000000000025</v>
      </c>
      <c r="R47" s="59">
        <f t="shared" si="10"/>
        <v>1.1200000000000001</v>
      </c>
      <c r="S47" s="35">
        <f t="shared" si="11"/>
        <v>-0.94079999999999986</v>
      </c>
      <c r="T47" s="65">
        <f t="shared" si="13"/>
        <v>0.17920000000000025</v>
      </c>
    </row>
    <row r="48" spans="2:20" x14ac:dyDescent="0.25">
      <c r="B48" s="15">
        <v>5.8</v>
      </c>
      <c r="C48" s="46">
        <v>100</v>
      </c>
      <c r="D48" s="35">
        <f t="shared" si="0"/>
        <v>1.74</v>
      </c>
      <c r="E48" s="35">
        <f t="shared" si="1"/>
        <v>-0.57999999999999996</v>
      </c>
      <c r="F48" s="16">
        <f t="shared" si="14"/>
        <v>115.08000000000001</v>
      </c>
      <c r="G48" s="35">
        <f t="shared" si="15"/>
        <v>0.15080000000000005</v>
      </c>
      <c r="H48" s="59">
        <f t="shared" si="4"/>
        <v>1.1600000000000001</v>
      </c>
      <c r="I48" s="35">
        <f t="shared" si="5"/>
        <v>-1.0092000000000001</v>
      </c>
      <c r="J48" s="65">
        <f t="shared" si="12"/>
        <v>0.15080000000000005</v>
      </c>
      <c r="L48" s="15">
        <v>5.8</v>
      </c>
      <c r="M48" s="46">
        <v>100</v>
      </c>
      <c r="N48" s="35">
        <f t="shared" si="6"/>
        <v>1.74</v>
      </c>
      <c r="O48" s="35">
        <f t="shared" si="7"/>
        <v>-0.57999999999999996</v>
      </c>
      <c r="P48" s="16">
        <f t="shared" si="8"/>
        <v>115.08000000000001</v>
      </c>
      <c r="Q48" s="35">
        <f t="shared" si="9"/>
        <v>0.15080000000000005</v>
      </c>
      <c r="R48" s="59">
        <f t="shared" si="10"/>
        <v>1.1600000000000001</v>
      </c>
      <c r="S48" s="35">
        <f t="shared" si="11"/>
        <v>-1.0092000000000001</v>
      </c>
      <c r="T48" s="65">
        <f t="shared" si="13"/>
        <v>0.15080000000000005</v>
      </c>
    </row>
    <row r="49" spans="2:20" x14ac:dyDescent="0.25">
      <c r="B49" s="36">
        <v>6</v>
      </c>
      <c r="C49" s="46">
        <v>100</v>
      </c>
      <c r="D49" s="35">
        <f t="shared" si="0"/>
        <v>1.7999999999999998</v>
      </c>
      <c r="E49" s="35">
        <f t="shared" si="1"/>
        <v>-0.60000000000000009</v>
      </c>
      <c r="F49" s="16">
        <f t="shared" si="14"/>
        <v>111.99999999999997</v>
      </c>
      <c r="G49" s="35">
        <f t="shared" si="15"/>
        <v>0.11999999999999966</v>
      </c>
      <c r="H49" s="59">
        <f t="shared" si="4"/>
        <v>1.1999999999999997</v>
      </c>
      <c r="I49" s="35">
        <f t="shared" si="5"/>
        <v>-1.08</v>
      </c>
      <c r="J49" s="65">
        <f t="shared" si="12"/>
        <v>0.11999999999999966</v>
      </c>
      <c r="L49" s="36">
        <v>6</v>
      </c>
      <c r="M49" s="46">
        <v>100</v>
      </c>
      <c r="N49" s="35">
        <f t="shared" si="6"/>
        <v>1.7999999999999998</v>
      </c>
      <c r="O49" s="35">
        <f t="shared" si="7"/>
        <v>-0.60000000000000009</v>
      </c>
      <c r="P49" s="16">
        <f t="shared" si="8"/>
        <v>111.99999999999997</v>
      </c>
      <c r="Q49" s="35">
        <f t="shared" si="9"/>
        <v>0.11999999999999966</v>
      </c>
      <c r="R49" s="59">
        <f t="shared" si="10"/>
        <v>1.1999999999999997</v>
      </c>
      <c r="S49" s="35">
        <f t="shared" si="11"/>
        <v>-1.08</v>
      </c>
      <c r="T49" s="65">
        <f t="shared" si="13"/>
        <v>0.11999999999999966</v>
      </c>
    </row>
    <row r="50" spans="2:20" x14ac:dyDescent="0.25">
      <c r="B50" s="15">
        <v>6.2</v>
      </c>
      <c r="C50" s="46">
        <v>100</v>
      </c>
      <c r="D50" s="35">
        <f t="shared" si="0"/>
        <v>1.8599999999999999</v>
      </c>
      <c r="E50" s="35">
        <f t="shared" si="1"/>
        <v>-0.62000000000000011</v>
      </c>
      <c r="F50" s="16">
        <f t="shared" si="14"/>
        <v>108.67999999999996</v>
      </c>
      <c r="G50" s="35">
        <f t="shared" si="15"/>
        <v>8.6799999999999544E-2</v>
      </c>
      <c r="H50" s="59">
        <f t="shared" si="4"/>
        <v>1.2399999999999998</v>
      </c>
      <c r="I50" s="35">
        <f t="shared" si="5"/>
        <v>-1.1532000000000002</v>
      </c>
      <c r="J50" s="65">
        <f t="shared" si="12"/>
        <v>8.6799999999999544E-2</v>
      </c>
      <c r="L50" s="15">
        <v>6.2</v>
      </c>
      <c r="M50" s="46">
        <v>100</v>
      </c>
      <c r="N50" s="35">
        <f t="shared" si="6"/>
        <v>1.8599999999999999</v>
      </c>
      <c r="O50" s="35">
        <f t="shared" si="7"/>
        <v>-0.62000000000000011</v>
      </c>
      <c r="P50" s="16">
        <f t="shared" si="8"/>
        <v>108.67999999999996</v>
      </c>
      <c r="Q50" s="35">
        <f t="shared" si="9"/>
        <v>8.6799999999999544E-2</v>
      </c>
      <c r="R50" s="59">
        <f t="shared" si="10"/>
        <v>1.2399999999999998</v>
      </c>
      <c r="S50" s="35">
        <f t="shared" si="11"/>
        <v>-1.1532000000000002</v>
      </c>
      <c r="T50" s="65">
        <f t="shared" si="13"/>
        <v>8.6799999999999544E-2</v>
      </c>
    </row>
    <row r="51" spans="2:20" x14ac:dyDescent="0.25">
      <c r="B51" s="36">
        <v>6.4</v>
      </c>
      <c r="C51" s="46">
        <v>100</v>
      </c>
      <c r="D51" s="35">
        <f t="shared" si="0"/>
        <v>1.92</v>
      </c>
      <c r="E51" s="35">
        <f t="shared" si="1"/>
        <v>-0.64000000000000012</v>
      </c>
      <c r="F51" s="16">
        <f t="shared" si="14"/>
        <v>105.11999999999996</v>
      </c>
      <c r="G51" s="35">
        <f t="shared" si="15"/>
        <v>5.119999999999969E-2</v>
      </c>
      <c r="H51" s="59">
        <f t="shared" si="4"/>
        <v>1.2799999999999998</v>
      </c>
      <c r="I51" s="35">
        <f t="shared" si="5"/>
        <v>-1.2288000000000001</v>
      </c>
      <c r="J51" s="65">
        <f t="shared" si="12"/>
        <v>5.119999999999969E-2</v>
      </c>
      <c r="L51" s="36">
        <v>6.4</v>
      </c>
      <c r="M51" s="46">
        <v>100</v>
      </c>
      <c r="N51" s="35">
        <f t="shared" si="6"/>
        <v>1.92</v>
      </c>
      <c r="O51" s="35">
        <f t="shared" si="7"/>
        <v>-0.64000000000000012</v>
      </c>
      <c r="P51" s="16">
        <f t="shared" si="8"/>
        <v>105.11999999999996</v>
      </c>
      <c r="Q51" s="35">
        <f t="shared" si="9"/>
        <v>5.119999999999969E-2</v>
      </c>
      <c r="R51" s="59">
        <f t="shared" si="10"/>
        <v>1.2799999999999998</v>
      </c>
      <c r="S51" s="35">
        <f t="shared" si="11"/>
        <v>-1.2288000000000001</v>
      </c>
      <c r="T51" s="65">
        <f t="shared" si="13"/>
        <v>5.119999999999969E-2</v>
      </c>
    </row>
    <row r="52" spans="2:20" x14ac:dyDescent="0.25">
      <c r="B52" s="15">
        <v>6.6</v>
      </c>
      <c r="C52" s="46">
        <v>100</v>
      </c>
      <c r="D52" s="35">
        <f t="shared" si="0"/>
        <v>1.9799999999999998</v>
      </c>
      <c r="E52" s="35">
        <f t="shared" si="1"/>
        <v>-0.66</v>
      </c>
      <c r="F52" s="16">
        <f t="shared" si="14"/>
        <v>101.31999999999996</v>
      </c>
      <c r="G52" s="35">
        <f t="shared" si="15"/>
        <v>1.3199999999999656E-2</v>
      </c>
      <c r="H52" s="59">
        <f t="shared" si="4"/>
        <v>1.3199999999999998</v>
      </c>
      <c r="I52" s="35">
        <f t="shared" si="5"/>
        <v>-1.3068000000000002</v>
      </c>
      <c r="J52" s="65">
        <f t="shared" si="12"/>
        <v>1.3199999999999656E-2</v>
      </c>
      <c r="L52" s="15">
        <v>6.6</v>
      </c>
      <c r="M52" s="46">
        <v>100</v>
      </c>
      <c r="N52" s="35">
        <f t="shared" si="6"/>
        <v>1.9799999999999998</v>
      </c>
      <c r="O52" s="35">
        <f t="shared" si="7"/>
        <v>-0.66</v>
      </c>
      <c r="P52" s="16">
        <f t="shared" si="8"/>
        <v>101.31999999999996</v>
      </c>
      <c r="Q52" s="35">
        <f t="shared" si="9"/>
        <v>1.3199999999999656E-2</v>
      </c>
      <c r="R52" s="59">
        <f t="shared" si="10"/>
        <v>1.3199999999999998</v>
      </c>
      <c r="S52" s="35">
        <f t="shared" si="11"/>
        <v>-1.3068000000000002</v>
      </c>
      <c r="T52" s="65">
        <f t="shared" si="13"/>
        <v>1.3199999999999656E-2</v>
      </c>
    </row>
    <row r="53" spans="2:20" x14ac:dyDescent="0.25">
      <c r="B53" s="36">
        <v>6.8</v>
      </c>
      <c r="C53" s="46">
        <v>100</v>
      </c>
      <c r="D53" s="35">
        <f t="shared" si="0"/>
        <v>2.04</v>
      </c>
      <c r="E53" s="35">
        <f t="shared" si="1"/>
        <v>-0.68</v>
      </c>
      <c r="F53" s="16">
        <f t="shared" si="14"/>
        <v>97.279999999999987</v>
      </c>
      <c r="G53" s="35">
        <f t="shared" si="15"/>
        <v>-2.7200000000000113E-2</v>
      </c>
      <c r="H53" s="59">
        <f t="shared" si="4"/>
        <v>1.3599999999999999</v>
      </c>
      <c r="I53" s="35">
        <f t="shared" si="5"/>
        <v>-1.3872</v>
      </c>
      <c r="J53" s="65">
        <f t="shared" si="12"/>
        <v>-2.7200000000000113E-2</v>
      </c>
      <c r="L53" s="36">
        <v>6.8</v>
      </c>
      <c r="M53" s="46">
        <v>100</v>
      </c>
      <c r="N53" s="35">
        <f t="shared" si="6"/>
        <v>2.04</v>
      </c>
      <c r="O53" s="35">
        <f t="shared" si="7"/>
        <v>-0.68</v>
      </c>
      <c r="P53" s="16">
        <f t="shared" si="8"/>
        <v>97.279999999999987</v>
      </c>
      <c r="Q53" s="35">
        <f t="shared" si="9"/>
        <v>-2.7200000000000113E-2</v>
      </c>
      <c r="R53" s="59">
        <f t="shared" si="10"/>
        <v>1.3599999999999999</v>
      </c>
      <c r="S53" s="35">
        <f t="shared" si="11"/>
        <v>-1.3872</v>
      </c>
      <c r="T53" s="65">
        <f t="shared" si="13"/>
        <v>-2.7200000000000113E-2</v>
      </c>
    </row>
    <row r="54" spans="2:20" x14ac:dyDescent="0.25">
      <c r="B54" s="15">
        <v>7</v>
      </c>
      <c r="C54" s="46">
        <v>100</v>
      </c>
      <c r="D54" s="35">
        <f t="shared" si="0"/>
        <v>2.1</v>
      </c>
      <c r="E54" s="35">
        <f t="shared" si="1"/>
        <v>-0.70000000000000007</v>
      </c>
      <c r="F54" s="16">
        <f t="shared" si="14"/>
        <v>92.999999999999986</v>
      </c>
      <c r="G54" s="35">
        <f t="shared" si="15"/>
        <v>-7.0000000000000173E-2</v>
      </c>
      <c r="H54" s="59">
        <f t="shared" si="4"/>
        <v>1.4</v>
      </c>
      <c r="I54" s="35">
        <f t="shared" si="5"/>
        <v>-1.4700000000000002</v>
      </c>
      <c r="J54" s="65">
        <f t="shared" si="12"/>
        <v>-7.0000000000000284E-2</v>
      </c>
      <c r="L54" s="15">
        <v>7</v>
      </c>
      <c r="M54" s="46">
        <v>100</v>
      </c>
      <c r="N54" s="35">
        <f t="shared" si="6"/>
        <v>2.1</v>
      </c>
      <c r="O54" s="35">
        <f t="shared" si="7"/>
        <v>-0.70000000000000007</v>
      </c>
      <c r="P54" s="16">
        <f t="shared" si="8"/>
        <v>92.999999999999986</v>
      </c>
      <c r="Q54" s="35">
        <f t="shared" si="9"/>
        <v>-7.0000000000000173E-2</v>
      </c>
      <c r="R54" s="59">
        <f t="shared" si="10"/>
        <v>1.4</v>
      </c>
      <c r="S54" s="35">
        <f t="shared" si="11"/>
        <v>-1.4700000000000002</v>
      </c>
      <c r="T54" s="65">
        <f t="shared" si="13"/>
        <v>-7.0000000000000284E-2</v>
      </c>
    </row>
    <row r="55" spans="2:20" x14ac:dyDescent="0.25">
      <c r="B55" s="36">
        <v>7.2</v>
      </c>
      <c r="C55" s="46">
        <v>100</v>
      </c>
      <c r="D55" s="35">
        <f t="shared" si="0"/>
        <v>2.16</v>
      </c>
      <c r="E55" s="35">
        <f t="shared" si="1"/>
        <v>-0.72000000000000008</v>
      </c>
      <c r="F55" s="16">
        <f t="shared" si="14"/>
        <v>88.479999999999976</v>
      </c>
      <c r="G55" s="35">
        <f t="shared" si="15"/>
        <v>-0.11520000000000019</v>
      </c>
      <c r="H55" s="59">
        <f t="shared" si="4"/>
        <v>1.44</v>
      </c>
      <c r="I55" s="35">
        <f t="shared" si="5"/>
        <v>-1.5552000000000001</v>
      </c>
      <c r="J55" s="65">
        <f t="shared" si="12"/>
        <v>-0.11520000000000019</v>
      </c>
      <c r="L55" s="36">
        <v>7.2</v>
      </c>
      <c r="M55" s="46">
        <v>100</v>
      </c>
      <c r="N55" s="35">
        <f t="shared" si="6"/>
        <v>2.16</v>
      </c>
      <c r="O55" s="35">
        <f t="shared" si="7"/>
        <v>-0.72000000000000008</v>
      </c>
      <c r="P55" s="16">
        <f t="shared" si="8"/>
        <v>88.479999999999976</v>
      </c>
      <c r="Q55" s="35">
        <f t="shared" si="9"/>
        <v>-0.11520000000000019</v>
      </c>
      <c r="R55" s="59">
        <f t="shared" si="10"/>
        <v>1.44</v>
      </c>
      <c r="S55" s="35">
        <f t="shared" si="11"/>
        <v>-1.5552000000000001</v>
      </c>
      <c r="T55" s="65">
        <f t="shared" si="13"/>
        <v>-0.11520000000000019</v>
      </c>
    </row>
    <row r="56" spans="2:20" x14ac:dyDescent="0.25">
      <c r="B56" s="15">
        <v>7.4</v>
      </c>
      <c r="C56" s="46">
        <v>100</v>
      </c>
      <c r="D56" s="35">
        <f t="shared" si="0"/>
        <v>2.2200000000000002</v>
      </c>
      <c r="E56" s="35">
        <f t="shared" si="1"/>
        <v>-0.7400000000000001</v>
      </c>
      <c r="F56" s="16">
        <f t="shared" si="14"/>
        <v>83.71999999999997</v>
      </c>
      <c r="G56" s="35">
        <f t="shared" si="15"/>
        <v>-0.16280000000000028</v>
      </c>
      <c r="H56" s="59">
        <f t="shared" si="4"/>
        <v>1.48</v>
      </c>
      <c r="I56" s="35">
        <f t="shared" si="5"/>
        <v>-1.6428000000000003</v>
      </c>
      <c r="J56" s="65">
        <f t="shared" si="12"/>
        <v>-0.16280000000000028</v>
      </c>
      <c r="L56" s="15">
        <v>7.4</v>
      </c>
      <c r="M56" s="46">
        <v>100</v>
      </c>
      <c r="N56" s="35">
        <f t="shared" si="6"/>
        <v>2.2200000000000002</v>
      </c>
      <c r="O56" s="35">
        <f t="shared" si="7"/>
        <v>-0.7400000000000001</v>
      </c>
      <c r="P56" s="16">
        <f t="shared" si="8"/>
        <v>83.71999999999997</v>
      </c>
      <c r="Q56" s="35">
        <f t="shared" si="9"/>
        <v>-0.16280000000000028</v>
      </c>
      <c r="R56" s="59">
        <f t="shared" si="10"/>
        <v>1.48</v>
      </c>
      <c r="S56" s="35">
        <f t="shared" si="11"/>
        <v>-1.6428000000000003</v>
      </c>
      <c r="T56" s="65">
        <f t="shared" si="13"/>
        <v>-0.16280000000000028</v>
      </c>
    </row>
    <row r="57" spans="2:20" x14ac:dyDescent="0.25">
      <c r="B57" s="36">
        <v>7.6</v>
      </c>
      <c r="C57" s="46">
        <v>100</v>
      </c>
      <c r="D57" s="35">
        <f t="shared" si="0"/>
        <v>2.2799999999999998</v>
      </c>
      <c r="E57" s="35">
        <f t="shared" si="1"/>
        <v>-0.76</v>
      </c>
      <c r="F57" s="16">
        <f t="shared" si="14"/>
        <v>78.72</v>
      </c>
      <c r="G57" s="35">
        <f t="shared" si="15"/>
        <v>-0.21279999999999999</v>
      </c>
      <c r="H57" s="59">
        <f t="shared" si="4"/>
        <v>1.5199999999999998</v>
      </c>
      <c r="I57" s="35">
        <f t="shared" si="5"/>
        <v>-1.7327999999999997</v>
      </c>
      <c r="J57" s="65">
        <f t="shared" si="12"/>
        <v>-0.21279999999999988</v>
      </c>
      <c r="L57" s="36">
        <v>7.6</v>
      </c>
      <c r="M57" s="46">
        <v>100</v>
      </c>
      <c r="N57" s="35">
        <f t="shared" si="6"/>
        <v>2.2799999999999998</v>
      </c>
      <c r="O57" s="35">
        <f t="shared" si="7"/>
        <v>-0.76</v>
      </c>
      <c r="P57" s="16">
        <f t="shared" si="8"/>
        <v>78.72</v>
      </c>
      <c r="Q57" s="35">
        <f t="shared" si="9"/>
        <v>-0.21279999999999999</v>
      </c>
      <c r="R57" s="59">
        <f t="shared" si="10"/>
        <v>1.5199999999999998</v>
      </c>
      <c r="S57" s="35">
        <f t="shared" si="11"/>
        <v>-1.7327999999999997</v>
      </c>
      <c r="T57" s="65">
        <f t="shared" si="13"/>
        <v>-0.21279999999999988</v>
      </c>
    </row>
    <row r="58" spans="2:20" x14ac:dyDescent="0.25">
      <c r="B58" s="15">
        <v>7.8</v>
      </c>
      <c r="C58" s="46">
        <v>100</v>
      </c>
      <c r="D58" s="35">
        <f t="shared" si="0"/>
        <v>2.34</v>
      </c>
      <c r="E58" s="35">
        <f t="shared" si="1"/>
        <v>-0.78</v>
      </c>
      <c r="F58" s="16">
        <f t="shared" si="14"/>
        <v>73.47999999999999</v>
      </c>
      <c r="G58" s="35">
        <f t="shared" si="15"/>
        <v>-0.2652000000000001</v>
      </c>
      <c r="H58" s="59">
        <f t="shared" si="4"/>
        <v>1.5599999999999998</v>
      </c>
      <c r="I58" s="35">
        <f t="shared" si="5"/>
        <v>-1.8251999999999999</v>
      </c>
      <c r="J58" s="65">
        <f t="shared" si="12"/>
        <v>-0.2652000000000001</v>
      </c>
      <c r="L58" s="15">
        <v>7.8</v>
      </c>
      <c r="M58" s="46">
        <v>100</v>
      </c>
      <c r="N58" s="35">
        <f t="shared" si="6"/>
        <v>2.34</v>
      </c>
      <c r="O58" s="35">
        <f t="shared" si="7"/>
        <v>-0.78</v>
      </c>
      <c r="P58" s="16">
        <f t="shared" si="8"/>
        <v>73.47999999999999</v>
      </c>
      <c r="Q58" s="35">
        <f t="shared" si="9"/>
        <v>-0.2652000000000001</v>
      </c>
      <c r="R58" s="59">
        <f t="shared" si="10"/>
        <v>1.5599999999999998</v>
      </c>
      <c r="S58" s="35">
        <f t="shared" si="11"/>
        <v>-1.8251999999999999</v>
      </c>
      <c r="T58" s="65">
        <f t="shared" si="13"/>
        <v>-0.2652000000000001</v>
      </c>
    </row>
    <row r="59" spans="2:20" x14ac:dyDescent="0.25">
      <c r="B59" s="36">
        <v>8</v>
      </c>
      <c r="C59" s="46">
        <v>100</v>
      </c>
      <c r="D59" s="35">
        <f t="shared" si="0"/>
        <v>2.4</v>
      </c>
      <c r="E59" s="35">
        <f t="shared" si="1"/>
        <v>-0.8</v>
      </c>
      <c r="F59" s="16">
        <f t="shared" si="14"/>
        <v>67.999999999999986</v>
      </c>
      <c r="G59" s="35">
        <f t="shared" si="15"/>
        <v>-0.32000000000000017</v>
      </c>
      <c r="H59" s="59">
        <f t="shared" si="4"/>
        <v>1.5999999999999999</v>
      </c>
      <c r="I59" s="35">
        <f t="shared" si="5"/>
        <v>-1.92</v>
      </c>
      <c r="J59" s="65">
        <f t="shared" si="12"/>
        <v>-0.32000000000000006</v>
      </c>
      <c r="L59" s="36">
        <v>8</v>
      </c>
      <c r="M59" s="46">
        <v>100</v>
      </c>
      <c r="N59" s="35">
        <f t="shared" si="6"/>
        <v>2.4</v>
      </c>
      <c r="O59" s="35">
        <f t="shared" si="7"/>
        <v>-0.8</v>
      </c>
      <c r="P59" s="16">
        <f t="shared" si="8"/>
        <v>67.999999999999986</v>
      </c>
      <c r="Q59" s="35">
        <f t="shared" si="9"/>
        <v>-0.32000000000000017</v>
      </c>
      <c r="R59" s="59">
        <f t="shared" si="10"/>
        <v>1.5999999999999999</v>
      </c>
      <c r="S59" s="35">
        <f t="shared" si="11"/>
        <v>-1.92</v>
      </c>
      <c r="T59" s="65">
        <f t="shared" si="13"/>
        <v>-0.32000000000000006</v>
      </c>
    </row>
    <row r="60" spans="2:20" x14ac:dyDescent="0.25">
      <c r="B60" s="15">
        <v>8.1999999999999993</v>
      </c>
      <c r="C60" s="46">
        <v>100</v>
      </c>
      <c r="D60" s="35">
        <f t="shared" si="0"/>
        <v>2.4599999999999995</v>
      </c>
      <c r="E60" s="35">
        <f t="shared" si="1"/>
        <v>-0.82</v>
      </c>
      <c r="F60" s="16">
        <f t="shared" si="14"/>
        <v>62.280000000000008</v>
      </c>
      <c r="G60" s="35">
        <f t="shared" si="15"/>
        <v>-0.37719999999999987</v>
      </c>
      <c r="H60" s="59">
        <f t="shared" si="4"/>
        <v>1.6399999999999997</v>
      </c>
      <c r="I60" s="35">
        <f t="shared" si="5"/>
        <v>-2.0171999999999994</v>
      </c>
      <c r="J60" s="65">
        <f t="shared" si="12"/>
        <v>-0.37719999999999976</v>
      </c>
      <c r="L60" s="15">
        <v>8.1999999999999993</v>
      </c>
      <c r="M60" s="46">
        <v>100</v>
      </c>
      <c r="N60" s="35">
        <f t="shared" si="6"/>
        <v>2.4599999999999995</v>
      </c>
      <c r="O60" s="35">
        <f t="shared" si="7"/>
        <v>-0.82</v>
      </c>
      <c r="P60" s="16">
        <f t="shared" si="8"/>
        <v>62.280000000000008</v>
      </c>
      <c r="Q60" s="35">
        <f t="shared" si="9"/>
        <v>-0.37719999999999987</v>
      </c>
      <c r="R60" s="59">
        <f t="shared" si="10"/>
        <v>1.6399999999999997</v>
      </c>
      <c r="S60" s="35">
        <f t="shared" si="11"/>
        <v>-2.0171999999999994</v>
      </c>
      <c r="T60" s="65">
        <f t="shared" si="13"/>
        <v>-0.37719999999999976</v>
      </c>
    </row>
    <row r="61" spans="2:20" x14ac:dyDescent="0.25">
      <c r="B61" s="36">
        <v>8.4</v>
      </c>
      <c r="C61" s="46">
        <v>100</v>
      </c>
      <c r="D61" s="35">
        <f t="shared" si="0"/>
        <v>2.52</v>
      </c>
      <c r="E61" s="35">
        <f t="shared" si="1"/>
        <v>-0.84000000000000008</v>
      </c>
      <c r="F61" s="16">
        <f t="shared" si="14"/>
        <v>56.319999999999972</v>
      </c>
      <c r="G61" s="35">
        <f t="shared" si="15"/>
        <v>-0.4368000000000003</v>
      </c>
      <c r="H61" s="59">
        <f t="shared" si="4"/>
        <v>1.68</v>
      </c>
      <c r="I61" s="35">
        <f t="shared" si="5"/>
        <v>-2.1168000000000005</v>
      </c>
      <c r="J61" s="65">
        <f t="shared" si="12"/>
        <v>-0.43680000000000052</v>
      </c>
      <c r="L61" s="36">
        <v>8.4</v>
      </c>
      <c r="M61" s="46">
        <v>100</v>
      </c>
      <c r="N61" s="35">
        <f t="shared" si="6"/>
        <v>2.52</v>
      </c>
      <c r="O61" s="35">
        <f t="shared" si="7"/>
        <v>-0.84000000000000008</v>
      </c>
      <c r="P61" s="16">
        <f t="shared" si="8"/>
        <v>56.319999999999972</v>
      </c>
      <c r="Q61" s="35">
        <f t="shared" si="9"/>
        <v>-0.4368000000000003</v>
      </c>
      <c r="R61" s="59">
        <f t="shared" si="10"/>
        <v>1.68</v>
      </c>
      <c r="S61" s="35">
        <f t="shared" si="11"/>
        <v>-2.1168000000000005</v>
      </c>
      <c r="T61" s="65">
        <f t="shared" si="13"/>
        <v>-0.43680000000000052</v>
      </c>
    </row>
    <row r="62" spans="2:20" x14ac:dyDescent="0.25">
      <c r="B62" s="15">
        <v>8.6</v>
      </c>
      <c r="C62" s="46">
        <v>100</v>
      </c>
      <c r="D62" s="35">
        <f t="shared" si="0"/>
        <v>2.5799999999999996</v>
      </c>
      <c r="E62" s="35">
        <f t="shared" si="1"/>
        <v>-0.86</v>
      </c>
      <c r="F62" s="16">
        <f t="shared" si="14"/>
        <v>50.12</v>
      </c>
      <c r="G62" s="35">
        <f t="shared" si="15"/>
        <v>-0.49880000000000002</v>
      </c>
      <c r="H62" s="59">
        <f t="shared" si="4"/>
        <v>1.7199999999999998</v>
      </c>
      <c r="I62" s="35">
        <f t="shared" si="5"/>
        <v>-2.2187999999999999</v>
      </c>
      <c r="J62" s="65">
        <f t="shared" si="12"/>
        <v>-0.49880000000000013</v>
      </c>
      <c r="L62" s="15">
        <v>8.6</v>
      </c>
      <c r="M62" s="46">
        <v>100</v>
      </c>
      <c r="N62" s="35">
        <f t="shared" si="6"/>
        <v>2.5799999999999996</v>
      </c>
      <c r="O62" s="35">
        <f t="shared" si="7"/>
        <v>-0.86</v>
      </c>
      <c r="P62" s="16">
        <f t="shared" si="8"/>
        <v>50.12</v>
      </c>
      <c r="Q62" s="35">
        <f t="shared" si="9"/>
        <v>-0.49880000000000002</v>
      </c>
      <c r="R62" s="59">
        <f t="shared" si="10"/>
        <v>1.7199999999999998</v>
      </c>
      <c r="S62" s="35">
        <f t="shared" si="11"/>
        <v>-2.2187999999999999</v>
      </c>
      <c r="T62" s="65">
        <f t="shared" si="13"/>
        <v>-0.49880000000000013</v>
      </c>
    </row>
    <row r="63" spans="2:20" x14ac:dyDescent="0.25">
      <c r="B63" s="36">
        <v>8.8000000000000007</v>
      </c>
      <c r="C63" s="46">
        <v>100</v>
      </c>
      <c r="D63" s="35">
        <f t="shared" si="0"/>
        <v>2.64</v>
      </c>
      <c r="E63" s="35">
        <f t="shared" si="1"/>
        <v>-0.88000000000000012</v>
      </c>
      <c r="F63" s="16">
        <f t="shared" si="14"/>
        <v>43.679999999999957</v>
      </c>
      <c r="G63" s="35">
        <f t="shared" si="15"/>
        <v>-0.56320000000000037</v>
      </c>
      <c r="H63" s="59">
        <f t="shared" si="4"/>
        <v>1.76</v>
      </c>
      <c r="I63" s="35">
        <f t="shared" si="5"/>
        <v>-2.3232000000000004</v>
      </c>
      <c r="J63" s="65">
        <f t="shared" si="12"/>
        <v>-0.56320000000000037</v>
      </c>
      <c r="L63" s="36">
        <v>8.8000000000000007</v>
      </c>
      <c r="M63" s="46">
        <v>100</v>
      </c>
      <c r="N63" s="35">
        <f t="shared" si="6"/>
        <v>2.64</v>
      </c>
      <c r="O63" s="35">
        <f t="shared" si="7"/>
        <v>-0.88000000000000012</v>
      </c>
      <c r="P63" s="16">
        <f t="shared" si="8"/>
        <v>43.679999999999957</v>
      </c>
      <c r="Q63" s="35">
        <f t="shared" si="9"/>
        <v>-0.56320000000000037</v>
      </c>
      <c r="R63" s="59">
        <f t="shared" si="10"/>
        <v>1.76</v>
      </c>
      <c r="S63" s="35">
        <f t="shared" si="11"/>
        <v>-2.3232000000000004</v>
      </c>
      <c r="T63" s="65">
        <f t="shared" si="13"/>
        <v>-0.56320000000000037</v>
      </c>
    </row>
    <row r="64" spans="2:20" x14ac:dyDescent="0.25">
      <c r="B64" s="15">
        <v>9</v>
      </c>
      <c r="C64" s="46">
        <v>100</v>
      </c>
      <c r="D64" s="35">
        <f t="shared" si="0"/>
        <v>2.6999999999999997</v>
      </c>
      <c r="E64" s="35">
        <f t="shared" si="1"/>
        <v>-0.9</v>
      </c>
      <c r="F64" s="16">
        <f t="shared" si="14"/>
        <v>36.999999999999993</v>
      </c>
      <c r="G64" s="35">
        <f t="shared" si="15"/>
        <v>-0.63000000000000012</v>
      </c>
      <c r="H64" s="59">
        <f t="shared" si="4"/>
        <v>1.7999999999999998</v>
      </c>
      <c r="I64" s="35">
        <f t="shared" si="5"/>
        <v>-2.4299999999999997</v>
      </c>
      <c r="J64" s="65">
        <f t="shared" si="12"/>
        <v>-0.62999999999999989</v>
      </c>
      <c r="L64" s="15">
        <v>9</v>
      </c>
      <c r="M64" s="46">
        <v>100</v>
      </c>
      <c r="N64" s="35">
        <f t="shared" si="6"/>
        <v>2.6999999999999997</v>
      </c>
      <c r="O64" s="35">
        <f t="shared" si="7"/>
        <v>-0.9</v>
      </c>
      <c r="P64" s="16">
        <f t="shared" si="8"/>
        <v>36.999999999999993</v>
      </c>
      <c r="Q64" s="35">
        <f t="shared" si="9"/>
        <v>-0.63000000000000012</v>
      </c>
      <c r="R64" s="59">
        <f t="shared" si="10"/>
        <v>1.7999999999999998</v>
      </c>
      <c r="S64" s="35">
        <f t="shared" si="11"/>
        <v>-2.4299999999999997</v>
      </c>
      <c r="T64" s="65">
        <f t="shared" si="13"/>
        <v>-0.62999999999999989</v>
      </c>
    </row>
    <row r="65" spans="2:20" x14ac:dyDescent="0.25">
      <c r="B65" s="36">
        <v>9.1999999999999993</v>
      </c>
      <c r="C65" s="46">
        <v>100</v>
      </c>
      <c r="D65" s="35">
        <f t="shared" si="0"/>
        <v>2.76</v>
      </c>
      <c r="E65" s="35">
        <f t="shared" si="1"/>
        <v>-0.91999999999999993</v>
      </c>
      <c r="F65" s="16">
        <f t="shared" si="14"/>
        <v>30.080000000000027</v>
      </c>
      <c r="G65" s="35">
        <f t="shared" si="15"/>
        <v>-0.69919999999999971</v>
      </c>
      <c r="H65" s="59">
        <f t="shared" si="4"/>
        <v>1.8399999999999999</v>
      </c>
      <c r="I65" s="35">
        <f t="shared" si="5"/>
        <v>-2.5391999999999997</v>
      </c>
      <c r="J65" s="65">
        <f t="shared" si="12"/>
        <v>-0.69919999999999982</v>
      </c>
      <c r="L65" s="36">
        <v>9.1999999999999993</v>
      </c>
      <c r="M65" s="46">
        <v>100</v>
      </c>
      <c r="N65" s="35">
        <f t="shared" si="6"/>
        <v>2.76</v>
      </c>
      <c r="O65" s="35">
        <f t="shared" si="7"/>
        <v>-0.91999999999999993</v>
      </c>
      <c r="P65" s="16">
        <f t="shared" si="8"/>
        <v>30.080000000000027</v>
      </c>
      <c r="Q65" s="35">
        <f t="shared" si="9"/>
        <v>-0.69919999999999971</v>
      </c>
      <c r="R65" s="59">
        <f t="shared" si="10"/>
        <v>1.8399999999999999</v>
      </c>
      <c r="S65" s="35">
        <f t="shared" si="11"/>
        <v>-2.5391999999999997</v>
      </c>
      <c r="T65" s="65">
        <f t="shared" si="13"/>
        <v>-0.69919999999999982</v>
      </c>
    </row>
    <row r="66" spans="2:20" x14ac:dyDescent="0.25">
      <c r="B66" s="15">
        <v>9.4</v>
      </c>
      <c r="C66" s="46">
        <v>100</v>
      </c>
      <c r="D66" s="35">
        <f t="shared" si="0"/>
        <v>2.82</v>
      </c>
      <c r="E66" s="35">
        <f t="shared" si="1"/>
        <v>-0.94000000000000006</v>
      </c>
      <c r="F66" s="16">
        <f t="shared" si="14"/>
        <v>22.919999999999977</v>
      </c>
      <c r="G66" s="35">
        <f t="shared" si="15"/>
        <v>-0.77080000000000026</v>
      </c>
      <c r="H66" s="59">
        <f t="shared" si="4"/>
        <v>1.88</v>
      </c>
      <c r="I66" s="35">
        <f t="shared" si="5"/>
        <v>-2.6508000000000003</v>
      </c>
      <c r="J66" s="65">
        <f t="shared" si="12"/>
        <v>-0.77080000000000037</v>
      </c>
      <c r="L66" s="15">
        <v>9.4</v>
      </c>
      <c r="M66" s="46">
        <v>100</v>
      </c>
      <c r="N66" s="35">
        <f t="shared" si="6"/>
        <v>2.82</v>
      </c>
      <c r="O66" s="35">
        <f t="shared" si="7"/>
        <v>-0.94000000000000006</v>
      </c>
      <c r="P66" s="16">
        <f t="shared" si="8"/>
        <v>22.919999999999977</v>
      </c>
      <c r="Q66" s="35">
        <f t="shared" si="9"/>
        <v>-0.77080000000000026</v>
      </c>
      <c r="R66" s="59">
        <f t="shared" si="10"/>
        <v>1.88</v>
      </c>
      <c r="S66" s="35">
        <f t="shared" si="11"/>
        <v>-2.6508000000000003</v>
      </c>
      <c r="T66" s="65">
        <f t="shared" si="13"/>
        <v>-0.77080000000000037</v>
      </c>
    </row>
    <row r="67" spans="2:20" x14ac:dyDescent="0.25">
      <c r="B67" s="36">
        <v>9.6</v>
      </c>
      <c r="C67" s="46">
        <v>100</v>
      </c>
      <c r="D67" s="35">
        <f t="shared" si="0"/>
        <v>2.88</v>
      </c>
      <c r="E67" s="35">
        <f t="shared" si="1"/>
        <v>-0.96</v>
      </c>
      <c r="F67" s="16">
        <f t="shared" si="14"/>
        <v>15.520000000000014</v>
      </c>
      <c r="G67" s="35">
        <f t="shared" si="15"/>
        <v>-0.84479999999999988</v>
      </c>
      <c r="H67" s="59">
        <f t="shared" si="4"/>
        <v>1.92</v>
      </c>
      <c r="I67" s="35">
        <f t="shared" si="5"/>
        <v>-2.7647999999999997</v>
      </c>
      <c r="J67" s="65">
        <f t="shared" si="12"/>
        <v>-0.84479999999999977</v>
      </c>
      <c r="L67" s="36">
        <v>9.6</v>
      </c>
      <c r="M67" s="46">
        <v>100</v>
      </c>
      <c r="N67" s="35">
        <f t="shared" si="6"/>
        <v>2.88</v>
      </c>
      <c r="O67" s="35">
        <f t="shared" si="7"/>
        <v>-0.96</v>
      </c>
      <c r="P67" s="16">
        <f t="shared" si="8"/>
        <v>15.520000000000014</v>
      </c>
      <c r="Q67" s="35">
        <f t="shared" si="9"/>
        <v>-0.84479999999999988</v>
      </c>
      <c r="R67" s="59">
        <f t="shared" si="10"/>
        <v>1.92</v>
      </c>
      <c r="S67" s="35">
        <f t="shared" si="11"/>
        <v>-2.7647999999999997</v>
      </c>
      <c r="T67" s="65">
        <f t="shared" si="13"/>
        <v>-0.84479999999999977</v>
      </c>
    </row>
    <row r="68" spans="2:20" x14ac:dyDescent="0.25">
      <c r="B68" s="15">
        <v>9.8000000000000007</v>
      </c>
      <c r="C68" s="46">
        <v>100</v>
      </c>
      <c r="D68" s="35">
        <f t="shared" si="0"/>
        <v>2.94</v>
      </c>
      <c r="E68" s="35">
        <f t="shared" si="1"/>
        <v>-0.98000000000000009</v>
      </c>
      <c r="F68" s="16">
        <f t="shared" si="14"/>
        <v>7.8799999999999635</v>
      </c>
      <c r="G68" s="35">
        <f t="shared" si="15"/>
        <v>-0.92120000000000035</v>
      </c>
      <c r="H68" s="59">
        <f t="shared" si="4"/>
        <v>1.96</v>
      </c>
      <c r="I68" s="35">
        <f t="shared" si="5"/>
        <v>-2.8812000000000002</v>
      </c>
      <c r="J68" s="65">
        <f t="shared" si="12"/>
        <v>-0.92120000000000024</v>
      </c>
      <c r="L68" s="15">
        <v>9.8000000000000007</v>
      </c>
      <c r="M68" s="46">
        <v>100</v>
      </c>
      <c r="N68" s="35">
        <f t="shared" si="6"/>
        <v>2.94</v>
      </c>
      <c r="O68" s="35">
        <f t="shared" si="7"/>
        <v>-0.98000000000000009</v>
      </c>
      <c r="P68" s="16">
        <f t="shared" si="8"/>
        <v>7.8799999999999635</v>
      </c>
      <c r="Q68" s="35">
        <f t="shared" si="9"/>
        <v>-0.92120000000000035</v>
      </c>
      <c r="R68" s="59">
        <f t="shared" si="10"/>
        <v>1.96</v>
      </c>
      <c r="S68" s="35">
        <f t="shared" si="11"/>
        <v>-2.8812000000000002</v>
      </c>
      <c r="T68" s="65">
        <f t="shared" si="13"/>
        <v>-0.92120000000000024</v>
      </c>
    </row>
    <row r="69" spans="2:20" ht="15.75" thickBot="1" x14ac:dyDescent="0.3">
      <c r="B69" s="37">
        <v>10</v>
      </c>
      <c r="C69" s="47">
        <v>100</v>
      </c>
      <c r="D69" s="38">
        <f t="shared" si="0"/>
        <v>3</v>
      </c>
      <c r="E69" s="38">
        <f t="shared" si="1"/>
        <v>-1</v>
      </c>
      <c r="F69" s="19">
        <f t="shared" si="14"/>
        <v>0</v>
      </c>
      <c r="G69" s="38">
        <f t="shared" si="15"/>
        <v>-1</v>
      </c>
      <c r="H69" s="60">
        <f t="shared" si="4"/>
        <v>2</v>
      </c>
      <c r="I69" s="38">
        <f t="shared" si="5"/>
        <v>-3</v>
      </c>
      <c r="J69" s="66">
        <f t="shared" si="12"/>
        <v>-1</v>
      </c>
      <c r="L69" s="37">
        <v>10</v>
      </c>
      <c r="M69" s="47">
        <v>100</v>
      </c>
      <c r="N69" s="38">
        <f t="shared" si="6"/>
        <v>3</v>
      </c>
      <c r="O69" s="38">
        <f t="shared" si="7"/>
        <v>-1</v>
      </c>
      <c r="P69" s="19">
        <f t="shared" si="8"/>
        <v>0</v>
      </c>
      <c r="Q69" s="38">
        <f t="shared" si="9"/>
        <v>-1</v>
      </c>
      <c r="R69" s="60">
        <f t="shared" si="10"/>
        <v>2</v>
      </c>
      <c r="S69" s="38">
        <f t="shared" si="11"/>
        <v>-3</v>
      </c>
      <c r="T69" s="66">
        <f t="shared" si="13"/>
        <v>-1</v>
      </c>
    </row>
    <row r="80" spans="2:20" ht="15.75" thickBot="1" x14ac:dyDescent="0.3"/>
    <row r="81" spans="2:7" ht="15.75" thickBot="1" x14ac:dyDescent="0.3">
      <c r="B81" s="5" t="s">
        <v>4</v>
      </c>
      <c r="C81" s="33" t="s">
        <v>10</v>
      </c>
      <c r="D81" s="33" t="s">
        <v>11</v>
      </c>
      <c r="E81" s="33" t="s">
        <v>12</v>
      </c>
      <c r="F81" s="33" t="s">
        <v>13</v>
      </c>
      <c r="G81" s="34" t="s">
        <v>14</v>
      </c>
    </row>
    <row r="82" spans="2:7" x14ac:dyDescent="0.25">
      <c r="B82" s="39">
        <v>0.2</v>
      </c>
      <c r="C82" s="45">
        <v>100</v>
      </c>
      <c r="D82" s="40">
        <f>$B82*$C$3</f>
        <v>0.06</v>
      </c>
      <c r="E82" s="40">
        <f>($B82*$C$4)</f>
        <v>-2.0000000000000004E-2</v>
      </c>
      <c r="F82" s="41">
        <f>C82*(1+D82)*(1+E82)</f>
        <v>103.88</v>
      </c>
      <c r="G82" s="40">
        <f>F82/C82-1</f>
        <v>3.8799999999999946E-2</v>
      </c>
    </row>
    <row r="83" spans="2:7" x14ac:dyDescent="0.25">
      <c r="B83" s="36">
        <v>0.4</v>
      </c>
      <c r="C83" s="46">
        <v>100</v>
      </c>
      <c r="D83" s="35">
        <f t="shared" ref="D83:D131" si="16">$B83*$C$3</f>
        <v>0.12</v>
      </c>
      <c r="E83" s="35">
        <f t="shared" ref="E83:E131" si="17">($B83*$C$4)</f>
        <v>-4.0000000000000008E-2</v>
      </c>
      <c r="F83" s="16">
        <f t="shared" ref="F83:F131" si="18">C83*(1+D83)*(1+E83)</f>
        <v>107.52000000000001</v>
      </c>
      <c r="G83" s="35">
        <f t="shared" ref="G83:G131" si="19">F83/C83-1</f>
        <v>7.5200000000000156E-2</v>
      </c>
    </row>
    <row r="84" spans="2:7" x14ac:dyDescent="0.25">
      <c r="B84" s="15">
        <v>0.6</v>
      </c>
      <c r="C84" s="46">
        <v>100</v>
      </c>
      <c r="D84" s="35">
        <f t="shared" si="16"/>
        <v>0.18</v>
      </c>
      <c r="E84" s="35">
        <f t="shared" si="17"/>
        <v>-0.06</v>
      </c>
      <c r="F84" s="16">
        <f t="shared" si="18"/>
        <v>110.91999999999999</v>
      </c>
      <c r="G84" s="35">
        <f t="shared" si="19"/>
        <v>0.10919999999999996</v>
      </c>
    </row>
    <row r="85" spans="2:7" x14ac:dyDescent="0.25">
      <c r="B85" s="36">
        <v>0.8</v>
      </c>
      <c r="C85" s="46">
        <v>100</v>
      </c>
      <c r="D85" s="35">
        <f t="shared" si="16"/>
        <v>0.24</v>
      </c>
      <c r="E85" s="35">
        <f t="shared" si="17"/>
        <v>-8.0000000000000016E-2</v>
      </c>
      <c r="F85" s="16">
        <f t="shared" si="18"/>
        <v>114.07999999999998</v>
      </c>
      <c r="G85" s="35">
        <f t="shared" si="19"/>
        <v>0.14079999999999981</v>
      </c>
    </row>
    <row r="86" spans="2:7" x14ac:dyDescent="0.25">
      <c r="B86" s="15">
        <v>1</v>
      </c>
      <c r="C86" s="46">
        <v>100</v>
      </c>
      <c r="D86" s="35">
        <f t="shared" si="16"/>
        <v>0.3</v>
      </c>
      <c r="E86" s="35">
        <f t="shared" si="17"/>
        <v>-0.1</v>
      </c>
      <c r="F86" s="16">
        <f t="shared" si="18"/>
        <v>117</v>
      </c>
      <c r="G86" s="35">
        <f t="shared" si="19"/>
        <v>0.16999999999999993</v>
      </c>
    </row>
    <row r="87" spans="2:7" x14ac:dyDescent="0.25">
      <c r="B87" s="36">
        <v>1.5</v>
      </c>
      <c r="C87" s="46">
        <v>100</v>
      </c>
      <c r="D87" s="35">
        <f t="shared" si="16"/>
        <v>0.44999999999999996</v>
      </c>
      <c r="E87" s="35">
        <f t="shared" si="17"/>
        <v>-0.15000000000000002</v>
      </c>
      <c r="F87" s="16">
        <f t="shared" si="18"/>
        <v>123.25</v>
      </c>
      <c r="G87" s="35">
        <f t="shared" si="19"/>
        <v>0.23249999999999993</v>
      </c>
    </row>
    <row r="88" spans="2:7" x14ac:dyDescent="0.25">
      <c r="B88" s="15">
        <v>2</v>
      </c>
      <c r="C88" s="46">
        <v>100</v>
      </c>
      <c r="D88" s="35">
        <f t="shared" si="16"/>
        <v>0.6</v>
      </c>
      <c r="E88" s="35">
        <f t="shared" si="17"/>
        <v>-0.2</v>
      </c>
      <c r="F88" s="16">
        <f t="shared" si="18"/>
        <v>128</v>
      </c>
      <c r="G88" s="35">
        <f t="shared" si="19"/>
        <v>0.28000000000000003</v>
      </c>
    </row>
    <row r="89" spans="2:7" x14ac:dyDescent="0.25">
      <c r="B89" s="36">
        <v>2.5</v>
      </c>
      <c r="C89" s="46">
        <v>100</v>
      </c>
      <c r="D89" s="35">
        <f t="shared" si="16"/>
        <v>0.75</v>
      </c>
      <c r="E89" s="35">
        <f t="shared" si="17"/>
        <v>-0.25</v>
      </c>
      <c r="F89" s="16">
        <f t="shared" si="18"/>
        <v>131.25</v>
      </c>
      <c r="G89" s="35">
        <f t="shared" si="19"/>
        <v>0.3125</v>
      </c>
    </row>
    <row r="90" spans="2:7" x14ac:dyDescent="0.25">
      <c r="B90" s="15">
        <v>3</v>
      </c>
      <c r="C90" s="46">
        <v>100</v>
      </c>
      <c r="D90" s="35">
        <f t="shared" si="16"/>
        <v>0.89999999999999991</v>
      </c>
      <c r="E90" s="35">
        <f t="shared" si="17"/>
        <v>-0.30000000000000004</v>
      </c>
      <c r="F90" s="16">
        <f t="shared" si="18"/>
        <v>133</v>
      </c>
      <c r="G90" s="35">
        <f t="shared" si="19"/>
        <v>0.33000000000000007</v>
      </c>
    </row>
    <row r="91" spans="2:7" x14ac:dyDescent="0.25">
      <c r="B91" s="36">
        <v>3.5</v>
      </c>
      <c r="C91" s="46">
        <v>100</v>
      </c>
      <c r="D91" s="35">
        <f t="shared" si="16"/>
        <v>1.05</v>
      </c>
      <c r="E91" s="35">
        <f t="shared" si="17"/>
        <v>-0.35000000000000003</v>
      </c>
      <c r="F91" s="16">
        <f t="shared" si="18"/>
        <v>133.24999999999997</v>
      </c>
      <c r="G91" s="35">
        <f t="shared" si="19"/>
        <v>0.3324999999999998</v>
      </c>
    </row>
    <row r="92" spans="2:7" x14ac:dyDescent="0.25">
      <c r="B92" s="15">
        <v>4</v>
      </c>
      <c r="C92" s="46">
        <v>100</v>
      </c>
      <c r="D92" s="35">
        <f t="shared" si="16"/>
        <v>1.2</v>
      </c>
      <c r="E92" s="35">
        <f t="shared" si="17"/>
        <v>-0.4</v>
      </c>
      <c r="F92" s="16">
        <f t="shared" si="18"/>
        <v>132</v>
      </c>
      <c r="G92" s="35">
        <f t="shared" si="19"/>
        <v>0.32000000000000006</v>
      </c>
    </row>
    <row r="93" spans="2:7" x14ac:dyDescent="0.25">
      <c r="B93" s="36">
        <v>4.5</v>
      </c>
      <c r="C93" s="46">
        <v>100</v>
      </c>
      <c r="D93" s="35">
        <f t="shared" si="16"/>
        <v>1.3499999999999999</v>
      </c>
      <c r="E93" s="35">
        <f t="shared" si="17"/>
        <v>-0.45</v>
      </c>
      <c r="F93" s="16">
        <f t="shared" si="18"/>
        <v>129.25</v>
      </c>
      <c r="G93" s="35">
        <f t="shared" si="19"/>
        <v>0.29249999999999998</v>
      </c>
    </row>
    <row r="94" spans="2:7" x14ac:dyDescent="0.25">
      <c r="B94" s="15">
        <v>5</v>
      </c>
      <c r="C94" s="46">
        <v>100</v>
      </c>
      <c r="D94" s="35">
        <f t="shared" si="16"/>
        <v>1.5</v>
      </c>
      <c r="E94" s="35">
        <f t="shared" si="17"/>
        <v>-0.5</v>
      </c>
      <c r="F94" s="16">
        <f t="shared" si="18"/>
        <v>125</v>
      </c>
      <c r="G94" s="35">
        <f t="shared" si="19"/>
        <v>0.25</v>
      </c>
    </row>
    <row r="95" spans="2:7" x14ac:dyDescent="0.25">
      <c r="B95" s="36">
        <v>5.5</v>
      </c>
      <c r="C95" s="46">
        <v>100</v>
      </c>
      <c r="D95" s="35">
        <f t="shared" si="16"/>
        <v>1.65</v>
      </c>
      <c r="E95" s="35">
        <f t="shared" si="17"/>
        <v>-0.55000000000000004</v>
      </c>
      <c r="F95" s="16">
        <f t="shared" si="18"/>
        <v>119.24999999999999</v>
      </c>
      <c r="G95" s="35">
        <f t="shared" si="19"/>
        <v>0.19249999999999989</v>
      </c>
    </row>
    <row r="96" spans="2:7" x14ac:dyDescent="0.25">
      <c r="B96" s="15">
        <v>6</v>
      </c>
      <c r="C96" s="46">
        <v>100</v>
      </c>
      <c r="D96" s="35">
        <f t="shared" si="16"/>
        <v>1.7999999999999998</v>
      </c>
      <c r="E96" s="35">
        <f t="shared" si="17"/>
        <v>-0.60000000000000009</v>
      </c>
      <c r="F96" s="16">
        <f t="shared" si="18"/>
        <v>111.99999999999997</v>
      </c>
      <c r="G96" s="35">
        <f t="shared" si="19"/>
        <v>0.11999999999999966</v>
      </c>
    </row>
    <row r="97" spans="2:7" x14ac:dyDescent="0.25">
      <c r="B97" s="36">
        <v>6.5</v>
      </c>
      <c r="C97" s="46">
        <v>100</v>
      </c>
      <c r="D97" s="35">
        <f t="shared" si="16"/>
        <v>1.95</v>
      </c>
      <c r="E97" s="35">
        <f t="shared" si="17"/>
        <v>-0.65</v>
      </c>
      <c r="F97" s="16">
        <f t="shared" si="18"/>
        <v>103.25</v>
      </c>
      <c r="G97" s="35">
        <f t="shared" si="19"/>
        <v>3.2499999999999973E-2</v>
      </c>
    </row>
    <row r="98" spans="2:7" x14ac:dyDescent="0.25">
      <c r="B98" s="15">
        <v>7</v>
      </c>
      <c r="C98" s="46">
        <v>100</v>
      </c>
      <c r="D98" s="35">
        <f t="shared" si="16"/>
        <v>2.1</v>
      </c>
      <c r="E98" s="35">
        <f t="shared" si="17"/>
        <v>-0.70000000000000007</v>
      </c>
      <c r="F98" s="16">
        <f t="shared" si="18"/>
        <v>92.999999999999986</v>
      </c>
      <c r="G98" s="35">
        <f t="shared" si="19"/>
        <v>-7.0000000000000173E-2</v>
      </c>
    </row>
    <row r="99" spans="2:7" x14ac:dyDescent="0.25">
      <c r="B99" s="36">
        <v>7.5</v>
      </c>
      <c r="C99" s="46">
        <v>100</v>
      </c>
      <c r="D99" s="35">
        <f t="shared" si="16"/>
        <v>2.25</v>
      </c>
      <c r="E99" s="35">
        <f t="shared" si="17"/>
        <v>-0.75</v>
      </c>
      <c r="F99" s="16">
        <f t="shared" si="18"/>
        <v>81.25</v>
      </c>
      <c r="G99" s="35">
        <f t="shared" si="19"/>
        <v>-0.1875</v>
      </c>
    </row>
    <row r="100" spans="2:7" x14ac:dyDescent="0.25">
      <c r="B100" s="36">
        <v>8</v>
      </c>
      <c r="C100" s="46">
        <v>100</v>
      </c>
      <c r="D100" s="35">
        <f t="shared" si="16"/>
        <v>2.4</v>
      </c>
      <c r="E100" s="35">
        <f t="shared" si="17"/>
        <v>-0.8</v>
      </c>
      <c r="F100" s="16">
        <f t="shared" si="18"/>
        <v>67.999999999999986</v>
      </c>
      <c r="G100" s="35">
        <f t="shared" si="19"/>
        <v>-0.32000000000000017</v>
      </c>
    </row>
    <row r="101" spans="2:7" x14ac:dyDescent="0.25">
      <c r="B101" s="15">
        <v>8.5</v>
      </c>
      <c r="C101" s="46">
        <v>100</v>
      </c>
      <c r="D101" s="35">
        <f t="shared" si="16"/>
        <v>2.5499999999999998</v>
      </c>
      <c r="E101" s="35">
        <f t="shared" si="17"/>
        <v>-0.85000000000000009</v>
      </c>
      <c r="F101" s="16">
        <f t="shared" si="18"/>
        <v>53.249999999999972</v>
      </c>
      <c r="G101" s="35">
        <f t="shared" si="19"/>
        <v>-0.46750000000000025</v>
      </c>
    </row>
    <row r="102" spans="2:7" x14ac:dyDescent="0.25">
      <c r="B102" s="36">
        <v>9</v>
      </c>
      <c r="C102" s="46">
        <v>100</v>
      </c>
      <c r="D102" s="35">
        <f t="shared" si="16"/>
        <v>2.6999999999999997</v>
      </c>
      <c r="E102" s="35">
        <f t="shared" si="17"/>
        <v>-0.9</v>
      </c>
      <c r="F102" s="16">
        <f t="shared" si="18"/>
        <v>36.999999999999993</v>
      </c>
      <c r="G102" s="35">
        <f t="shared" si="19"/>
        <v>-0.63000000000000012</v>
      </c>
    </row>
    <row r="103" spans="2:7" x14ac:dyDescent="0.25">
      <c r="B103" s="15">
        <v>9.5</v>
      </c>
      <c r="C103" s="46">
        <v>100</v>
      </c>
      <c r="D103" s="35">
        <f t="shared" si="16"/>
        <v>2.85</v>
      </c>
      <c r="E103" s="35">
        <f t="shared" si="17"/>
        <v>-0.95000000000000007</v>
      </c>
      <c r="F103" s="16">
        <f t="shared" si="18"/>
        <v>19.249999999999975</v>
      </c>
      <c r="G103" s="35">
        <f t="shared" si="19"/>
        <v>-0.80750000000000022</v>
      </c>
    </row>
    <row r="104" spans="2:7" x14ac:dyDescent="0.25">
      <c r="B104" s="36">
        <v>10</v>
      </c>
      <c r="C104" s="46">
        <v>100</v>
      </c>
      <c r="D104" s="35">
        <f t="shared" si="16"/>
        <v>3</v>
      </c>
      <c r="E104" s="35">
        <f t="shared" si="17"/>
        <v>-1</v>
      </c>
      <c r="F104" s="16">
        <f t="shared" si="18"/>
        <v>0</v>
      </c>
      <c r="G104" s="35">
        <f t="shared" si="19"/>
        <v>-1</v>
      </c>
    </row>
    <row r="105" spans="2:7" x14ac:dyDescent="0.25">
      <c r="B105" s="36">
        <v>4.8</v>
      </c>
      <c r="C105" s="46">
        <v>100</v>
      </c>
      <c r="D105" s="35">
        <f t="shared" si="16"/>
        <v>1.44</v>
      </c>
      <c r="E105" s="35">
        <f t="shared" si="17"/>
        <v>-0.48</v>
      </c>
      <c r="F105" s="16">
        <f t="shared" si="18"/>
        <v>126.88000000000001</v>
      </c>
      <c r="G105" s="35">
        <f t="shared" si="19"/>
        <v>0.26880000000000015</v>
      </c>
    </row>
    <row r="106" spans="2:7" x14ac:dyDescent="0.25">
      <c r="B106" s="15">
        <v>5</v>
      </c>
      <c r="C106" s="46">
        <v>100</v>
      </c>
      <c r="D106" s="35">
        <f t="shared" si="16"/>
        <v>1.5</v>
      </c>
      <c r="E106" s="35">
        <f t="shared" si="17"/>
        <v>-0.5</v>
      </c>
      <c r="F106" s="16">
        <f t="shared" si="18"/>
        <v>125</v>
      </c>
      <c r="G106" s="35">
        <f t="shared" si="19"/>
        <v>0.25</v>
      </c>
    </row>
    <row r="107" spans="2:7" x14ac:dyDescent="0.25">
      <c r="B107" s="36">
        <v>5.2</v>
      </c>
      <c r="C107" s="46">
        <v>100</v>
      </c>
      <c r="D107" s="35">
        <f t="shared" si="16"/>
        <v>1.56</v>
      </c>
      <c r="E107" s="35">
        <f t="shared" si="17"/>
        <v>-0.52</v>
      </c>
      <c r="F107" s="16">
        <f t="shared" si="18"/>
        <v>122.88</v>
      </c>
      <c r="G107" s="35">
        <f t="shared" si="19"/>
        <v>0.22879999999999989</v>
      </c>
    </row>
    <row r="108" spans="2:7" x14ac:dyDescent="0.25">
      <c r="B108" s="15">
        <v>5.4</v>
      </c>
      <c r="C108" s="46">
        <v>100</v>
      </c>
      <c r="D108" s="35">
        <f t="shared" si="16"/>
        <v>1.62</v>
      </c>
      <c r="E108" s="35">
        <f t="shared" si="17"/>
        <v>-0.54</v>
      </c>
      <c r="F108" s="16">
        <f t="shared" si="18"/>
        <v>120.52</v>
      </c>
      <c r="G108" s="35">
        <f t="shared" si="19"/>
        <v>0.20520000000000005</v>
      </c>
    </row>
    <row r="109" spans="2:7" x14ac:dyDescent="0.25">
      <c r="B109" s="36">
        <v>5.6</v>
      </c>
      <c r="C109" s="46">
        <v>100</v>
      </c>
      <c r="D109" s="35">
        <f t="shared" si="16"/>
        <v>1.68</v>
      </c>
      <c r="E109" s="35">
        <f t="shared" si="17"/>
        <v>-0.55999999999999994</v>
      </c>
      <c r="F109" s="16">
        <f t="shared" si="18"/>
        <v>117.92000000000002</v>
      </c>
      <c r="G109" s="35">
        <f t="shared" si="19"/>
        <v>0.17920000000000025</v>
      </c>
    </row>
    <row r="110" spans="2:7" x14ac:dyDescent="0.25">
      <c r="B110" s="15">
        <v>5.8</v>
      </c>
      <c r="C110" s="46">
        <v>100</v>
      </c>
      <c r="D110" s="35">
        <f t="shared" si="16"/>
        <v>1.74</v>
      </c>
      <c r="E110" s="35">
        <f t="shared" si="17"/>
        <v>-0.57999999999999996</v>
      </c>
      <c r="F110" s="16">
        <f t="shared" si="18"/>
        <v>115.08000000000001</v>
      </c>
      <c r="G110" s="35">
        <f t="shared" si="19"/>
        <v>0.15080000000000005</v>
      </c>
    </row>
    <row r="111" spans="2:7" x14ac:dyDescent="0.25">
      <c r="B111" s="36">
        <v>6</v>
      </c>
      <c r="C111" s="46">
        <v>100</v>
      </c>
      <c r="D111" s="35">
        <f t="shared" si="16"/>
        <v>1.7999999999999998</v>
      </c>
      <c r="E111" s="35">
        <f t="shared" si="17"/>
        <v>-0.60000000000000009</v>
      </c>
      <c r="F111" s="16">
        <f t="shared" si="18"/>
        <v>111.99999999999997</v>
      </c>
      <c r="G111" s="35">
        <f t="shared" si="19"/>
        <v>0.11999999999999966</v>
      </c>
    </row>
    <row r="112" spans="2:7" x14ac:dyDescent="0.25">
      <c r="B112" s="15">
        <v>6.2</v>
      </c>
      <c r="C112" s="46">
        <v>100</v>
      </c>
      <c r="D112" s="35">
        <f t="shared" si="16"/>
        <v>1.8599999999999999</v>
      </c>
      <c r="E112" s="35">
        <f t="shared" si="17"/>
        <v>-0.62000000000000011</v>
      </c>
      <c r="F112" s="16">
        <f t="shared" si="18"/>
        <v>108.67999999999996</v>
      </c>
      <c r="G112" s="35">
        <f t="shared" si="19"/>
        <v>8.6799999999999544E-2</v>
      </c>
    </row>
    <row r="113" spans="2:7" x14ac:dyDescent="0.25">
      <c r="B113" s="36">
        <v>6.4</v>
      </c>
      <c r="C113" s="46">
        <v>100</v>
      </c>
      <c r="D113" s="35">
        <f t="shared" si="16"/>
        <v>1.92</v>
      </c>
      <c r="E113" s="35">
        <f t="shared" si="17"/>
        <v>-0.64000000000000012</v>
      </c>
      <c r="F113" s="16">
        <f t="shared" si="18"/>
        <v>105.11999999999996</v>
      </c>
      <c r="G113" s="35">
        <f t="shared" si="19"/>
        <v>5.119999999999969E-2</v>
      </c>
    </row>
    <row r="114" spans="2:7" x14ac:dyDescent="0.25">
      <c r="B114" s="15">
        <v>6.6</v>
      </c>
      <c r="C114" s="46">
        <v>100</v>
      </c>
      <c r="D114" s="35">
        <f t="shared" si="16"/>
        <v>1.9799999999999998</v>
      </c>
      <c r="E114" s="35">
        <f t="shared" si="17"/>
        <v>-0.66</v>
      </c>
      <c r="F114" s="16">
        <f t="shared" si="18"/>
        <v>101.31999999999996</v>
      </c>
      <c r="G114" s="35">
        <f t="shared" si="19"/>
        <v>1.3199999999999656E-2</v>
      </c>
    </row>
    <row r="115" spans="2:7" x14ac:dyDescent="0.25">
      <c r="B115" s="36">
        <v>6.8</v>
      </c>
      <c r="C115" s="46">
        <v>100</v>
      </c>
      <c r="D115" s="35">
        <f t="shared" si="16"/>
        <v>2.04</v>
      </c>
      <c r="E115" s="35">
        <f t="shared" si="17"/>
        <v>-0.68</v>
      </c>
      <c r="F115" s="16">
        <f t="shared" si="18"/>
        <v>97.279999999999987</v>
      </c>
      <c r="G115" s="35">
        <f t="shared" si="19"/>
        <v>-2.7200000000000113E-2</v>
      </c>
    </row>
    <row r="116" spans="2:7" x14ac:dyDescent="0.25">
      <c r="B116" s="15">
        <v>7</v>
      </c>
      <c r="C116" s="46">
        <v>100</v>
      </c>
      <c r="D116" s="35">
        <f t="shared" si="16"/>
        <v>2.1</v>
      </c>
      <c r="E116" s="35">
        <f t="shared" si="17"/>
        <v>-0.70000000000000007</v>
      </c>
      <c r="F116" s="16">
        <f t="shared" si="18"/>
        <v>92.999999999999986</v>
      </c>
      <c r="G116" s="35">
        <f t="shared" si="19"/>
        <v>-7.0000000000000173E-2</v>
      </c>
    </row>
    <row r="117" spans="2:7" x14ac:dyDescent="0.25">
      <c r="B117" s="36">
        <v>7.2</v>
      </c>
      <c r="C117" s="46">
        <v>100</v>
      </c>
      <c r="D117" s="35">
        <f t="shared" si="16"/>
        <v>2.16</v>
      </c>
      <c r="E117" s="35">
        <f t="shared" si="17"/>
        <v>-0.72000000000000008</v>
      </c>
      <c r="F117" s="16">
        <f t="shared" si="18"/>
        <v>88.479999999999976</v>
      </c>
      <c r="G117" s="35">
        <f t="shared" si="19"/>
        <v>-0.11520000000000019</v>
      </c>
    </row>
    <row r="118" spans="2:7" x14ac:dyDescent="0.25">
      <c r="B118" s="15">
        <v>7.4</v>
      </c>
      <c r="C118" s="46">
        <v>100</v>
      </c>
      <c r="D118" s="35">
        <f t="shared" si="16"/>
        <v>2.2200000000000002</v>
      </c>
      <c r="E118" s="35">
        <f t="shared" si="17"/>
        <v>-0.7400000000000001</v>
      </c>
      <c r="F118" s="16">
        <f t="shared" si="18"/>
        <v>83.71999999999997</v>
      </c>
      <c r="G118" s="35">
        <f t="shared" si="19"/>
        <v>-0.16280000000000028</v>
      </c>
    </row>
    <row r="119" spans="2:7" x14ac:dyDescent="0.25">
      <c r="B119" s="36">
        <v>7.6</v>
      </c>
      <c r="C119" s="46">
        <v>100</v>
      </c>
      <c r="D119" s="35">
        <f t="shared" si="16"/>
        <v>2.2799999999999998</v>
      </c>
      <c r="E119" s="35">
        <f t="shared" si="17"/>
        <v>-0.76</v>
      </c>
      <c r="F119" s="16">
        <f t="shared" si="18"/>
        <v>78.72</v>
      </c>
      <c r="G119" s="35">
        <f t="shared" si="19"/>
        <v>-0.21279999999999999</v>
      </c>
    </row>
    <row r="120" spans="2:7" x14ac:dyDescent="0.25">
      <c r="B120" s="15">
        <v>7.8</v>
      </c>
      <c r="C120" s="46">
        <v>100</v>
      </c>
      <c r="D120" s="35">
        <f t="shared" si="16"/>
        <v>2.34</v>
      </c>
      <c r="E120" s="35">
        <f t="shared" si="17"/>
        <v>-0.78</v>
      </c>
      <c r="F120" s="16">
        <f t="shared" si="18"/>
        <v>73.47999999999999</v>
      </c>
      <c r="G120" s="35">
        <f t="shared" si="19"/>
        <v>-0.2652000000000001</v>
      </c>
    </row>
    <row r="121" spans="2:7" x14ac:dyDescent="0.25">
      <c r="B121" s="36">
        <v>8</v>
      </c>
      <c r="C121" s="46">
        <v>100</v>
      </c>
      <c r="D121" s="35">
        <f t="shared" si="16"/>
        <v>2.4</v>
      </c>
      <c r="E121" s="35">
        <f t="shared" si="17"/>
        <v>-0.8</v>
      </c>
      <c r="F121" s="16">
        <f t="shared" si="18"/>
        <v>67.999999999999986</v>
      </c>
      <c r="G121" s="35">
        <f t="shared" si="19"/>
        <v>-0.32000000000000017</v>
      </c>
    </row>
    <row r="122" spans="2:7" x14ac:dyDescent="0.25">
      <c r="B122" s="15">
        <v>8.1999999999999993</v>
      </c>
      <c r="C122" s="46">
        <v>100</v>
      </c>
      <c r="D122" s="35">
        <f t="shared" si="16"/>
        <v>2.4599999999999995</v>
      </c>
      <c r="E122" s="35">
        <f t="shared" si="17"/>
        <v>-0.82</v>
      </c>
      <c r="F122" s="16">
        <f t="shared" si="18"/>
        <v>62.280000000000008</v>
      </c>
      <c r="G122" s="35">
        <f t="shared" si="19"/>
        <v>-0.37719999999999987</v>
      </c>
    </row>
    <row r="123" spans="2:7" x14ac:dyDescent="0.25">
      <c r="B123" s="36">
        <v>8.4</v>
      </c>
      <c r="C123" s="46">
        <v>100</v>
      </c>
      <c r="D123" s="35">
        <f t="shared" si="16"/>
        <v>2.52</v>
      </c>
      <c r="E123" s="35">
        <f t="shared" si="17"/>
        <v>-0.84000000000000008</v>
      </c>
      <c r="F123" s="16">
        <f t="shared" si="18"/>
        <v>56.319999999999972</v>
      </c>
      <c r="G123" s="35">
        <f t="shared" si="19"/>
        <v>-0.4368000000000003</v>
      </c>
    </row>
    <row r="124" spans="2:7" x14ac:dyDescent="0.25">
      <c r="B124" s="15">
        <v>8.6</v>
      </c>
      <c r="C124" s="46">
        <v>100</v>
      </c>
      <c r="D124" s="35">
        <f t="shared" si="16"/>
        <v>2.5799999999999996</v>
      </c>
      <c r="E124" s="35">
        <f t="shared" si="17"/>
        <v>-0.86</v>
      </c>
      <c r="F124" s="16">
        <f t="shared" si="18"/>
        <v>50.12</v>
      </c>
      <c r="G124" s="35">
        <f t="shared" si="19"/>
        <v>-0.49880000000000002</v>
      </c>
    </row>
    <row r="125" spans="2:7" x14ac:dyDescent="0.25">
      <c r="B125" s="36">
        <v>8.8000000000000007</v>
      </c>
      <c r="C125" s="46">
        <v>100</v>
      </c>
      <c r="D125" s="35">
        <f t="shared" si="16"/>
        <v>2.64</v>
      </c>
      <c r="E125" s="35">
        <f t="shared" si="17"/>
        <v>-0.88000000000000012</v>
      </c>
      <c r="F125" s="16">
        <f t="shared" si="18"/>
        <v>43.679999999999957</v>
      </c>
      <c r="G125" s="35">
        <f t="shared" si="19"/>
        <v>-0.56320000000000037</v>
      </c>
    </row>
    <row r="126" spans="2:7" x14ac:dyDescent="0.25">
      <c r="B126" s="15">
        <v>9</v>
      </c>
      <c r="C126" s="46">
        <v>100</v>
      </c>
      <c r="D126" s="35">
        <f t="shared" si="16"/>
        <v>2.6999999999999997</v>
      </c>
      <c r="E126" s="35">
        <f t="shared" si="17"/>
        <v>-0.9</v>
      </c>
      <c r="F126" s="16">
        <f t="shared" si="18"/>
        <v>36.999999999999993</v>
      </c>
      <c r="G126" s="35">
        <f t="shared" si="19"/>
        <v>-0.63000000000000012</v>
      </c>
    </row>
    <row r="127" spans="2:7" x14ac:dyDescent="0.25">
      <c r="B127" s="36">
        <v>9.1999999999999993</v>
      </c>
      <c r="C127" s="46">
        <v>100</v>
      </c>
      <c r="D127" s="35">
        <f t="shared" si="16"/>
        <v>2.76</v>
      </c>
      <c r="E127" s="35">
        <f t="shared" si="17"/>
        <v>-0.91999999999999993</v>
      </c>
      <c r="F127" s="16">
        <f t="shared" si="18"/>
        <v>30.080000000000027</v>
      </c>
      <c r="G127" s="35">
        <f t="shared" si="19"/>
        <v>-0.69919999999999971</v>
      </c>
    </row>
    <row r="128" spans="2:7" x14ac:dyDescent="0.25">
      <c r="B128" s="15">
        <v>9.4</v>
      </c>
      <c r="C128" s="46">
        <v>100</v>
      </c>
      <c r="D128" s="35">
        <f t="shared" si="16"/>
        <v>2.82</v>
      </c>
      <c r="E128" s="35">
        <f t="shared" si="17"/>
        <v>-0.94000000000000006</v>
      </c>
      <c r="F128" s="16">
        <f t="shared" si="18"/>
        <v>22.919999999999977</v>
      </c>
      <c r="G128" s="35">
        <f t="shared" si="19"/>
        <v>-0.77080000000000026</v>
      </c>
    </row>
    <row r="129" spans="2:7" x14ac:dyDescent="0.25">
      <c r="B129" s="36">
        <v>9.6</v>
      </c>
      <c r="C129" s="46">
        <v>100</v>
      </c>
      <c r="D129" s="35">
        <f t="shared" si="16"/>
        <v>2.88</v>
      </c>
      <c r="E129" s="35">
        <f t="shared" si="17"/>
        <v>-0.96</v>
      </c>
      <c r="F129" s="16">
        <f t="shared" si="18"/>
        <v>15.520000000000014</v>
      </c>
      <c r="G129" s="35">
        <f t="shared" si="19"/>
        <v>-0.84479999999999988</v>
      </c>
    </row>
    <row r="130" spans="2:7" x14ac:dyDescent="0.25">
      <c r="B130" s="15">
        <v>9.8000000000000007</v>
      </c>
      <c r="C130" s="46">
        <v>100</v>
      </c>
      <c r="D130" s="35">
        <f t="shared" si="16"/>
        <v>2.94</v>
      </c>
      <c r="E130" s="35">
        <f t="shared" si="17"/>
        <v>-0.98000000000000009</v>
      </c>
      <c r="F130" s="16">
        <f t="shared" si="18"/>
        <v>7.8799999999999635</v>
      </c>
      <c r="G130" s="35">
        <f t="shared" si="19"/>
        <v>-0.92120000000000035</v>
      </c>
    </row>
    <row r="131" spans="2:7" ht="15.75" thickBot="1" x14ac:dyDescent="0.3">
      <c r="B131" s="37">
        <v>10</v>
      </c>
      <c r="C131" s="47">
        <v>100</v>
      </c>
      <c r="D131" s="38">
        <f t="shared" si="16"/>
        <v>3</v>
      </c>
      <c r="E131" s="38">
        <f t="shared" si="17"/>
        <v>-1</v>
      </c>
      <c r="F131" s="19">
        <f t="shared" si="18"/>
        <v>0</v>
      </c>
      <c r="G131" s="38">
        <f t="shared" si="19"/>
        <v>-1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FF7B-E9E8-4574-A1D6-E4806D9DCE63}">
  <dimension ref="B2:H361"/>
  <sheetViews>
    <sheetView workbookViewId="0"/>
  </sheetViews>
  <sheetFormatPr defaultRowHeight="15" x14ac:dyDescent="0.25"/>
  <cols>
    <col min="2" max="2" width="19.42578125" bestFit="1" customWidth="1"/>
    <col min="3" max="3" width="23" customWidth="1"/>
  </cols>
  <sheetData>
    <row r="2" spans="2:8" x14ac:dyDescent="0.25">
      <c r="B2" t="s">
        <v>28</v>
      </c>
      <c r="C2" s="69">
        <v>0.5</v>
      </c>
    </row>
    <row r="3" spans="2:8" x14ac:dyDescent="0.25">
      <c r="B3" t="s">
        <v>29</v>
      </c>
      <c r="C3" s="69">
        <f>1-C2</f>
        <v>0.5</v>
      </c>
    </row>
    <row r="4" spans="2:8" x14ac:dyDescent="0.25">
      <c r="B4" t="s">
        <v>11</v>
      </c>
      <c r="C4" s="67">
        <v>0.3</v>
      </c>
    </row>
    <row r="5" spans="2:8" x14ac:dyDescent="0.25">
      <c r="B5" t="s">
        <v>12</v>
      </c>
      <c r="C5" s="67">
        <v>0.1</v>
      </c>
    </row>
    <row r="6" spans="2:8" x14ac:dyDescent="0.25">
      <c r="B6" t="s">
        <v>30</v>
      </c>
      <c r="C6" s="67">
        <f>C2/C5-C3/C4</f>
        <v>3.333333333333333</v>
      </c>
    </row>
    <row r="7" spans="2:8" x14ac:dyDescent="0.25">
      <c r="B7" t="s">
        <v>31</v>
      </c>
      <c r="C7" s="67">
        <f>C2-(C3/(C4/C5))</f>
        <v>0.33333333333333331</v>
      </c>
    </row>
    <row r="9" spans="2:8" x14ac:dyDescent="0.25">
      <c r="B9" t="s">
        <v>27</v>
      </c>
      <c r="C9" t="s">
        <v>26</v>
      </c>
    </row>
    <row r="10" spans="2:8" x14ac:dyDescent="0.25">
      <c r="B10" s="69">
        <f t="shared" ref="B10:B73" si="0">B11-$B$130/150</f>
        <v>0.66666666666667418</v>
      </c>
      <c r="C10" s="71">
        <f>(((1+(B10*$C$4))^$C$2)*((1-(B10*$C$5))^$C$3))-1</f>
        <v>5.8300524425836775E-2</v>
      </c>
      <c r="D10" s="68"/>
      <c r="F10" s="67"/>
      <c r="H10" s="68"/>
    </row>
    <row r="11" spans="2:8" x14ac:dyDescent="0.25">
      <c r="B11" s="69">
        <f t="shared" si="0"/>
        <v>0.68888888888889643</v>
      </c>
      <c r="C11" s="71">
        <f t="shared" ref="C11:C74" si="1">(((1+(B11*$C$4))^$C$2)*((1-(B11*$C$5))^$C$3))-1</f>
        <v>5.9972047150650853E-2</v>
      </c>
      <c r="D11" s="68"/>
      <c r="F11" s="67"/>
      <c r="H11" s="68"/>
    </row>
    <row r="12" spans="2:8" x14ac:dyDescent="0.25">
      <c r="B12" s="69">
        <f t="shared" si="0"/>
        <v>0.71111111111111869</v>
      </c>
      <c r="C12" s="71">
        <f t="shared" si="1"/>
        <v>6.1626983385338008E-2</v>
      </c>
      <c r="D12" s="68"/>
      <c r="F12" s="67"/>
      <c r="H12" s="68"/>
    </row>
    <row r="13" spans="2:8" x14ac:dyDescent="0.25">
      <c r="B13" s="69">
        <f t="shared" si="0"/>
        <v>0.73333333333334094</v>
      </c>
      <c r="C13" s="71">
        <f t="shared" si="1"/>
        <v>6.3265410578814407E-2</v>
      </c>
      <c r="D13" s="68"/>
      <c r="F13" s="67"/>
      <c r="H13" s="68"/>
    </row>
    <row r="14" spans="2:8" x14ac:dyDescent="0.25">
      <c r="B14" s="69">
        <f t="shared" si="0"/>
        <v>0.7555555555555632</v>
      </c>
      <c r="C14" s="71">
        <f t="shared" si="1"/>
        <v>6.4887404933116066E-2</v>
      </c>
      <c r="D14" s="68"/>
      <c r="F14" s="67"/>
      <c r="H14" s="68"/>
    </row>
    <row r="15" spans="2:8" x14ac:dyDescent="0.25">
      <c r="B15" s="69">
        <f t="shared" si="0"/>
        <v>0.77777777777778545</v>
      </c>
      <c r="C15" s="71">
        <f t="shared" si="1"/>
        <v>6.6493041424747545E-2</v>
      </c>
      <c r="D15" s="68"/>
      <c r="F15" s="67"/>
      <c r="H15" s="68"/>
    </row>
    <row r="16" spans="2:8" x14ac:dyDescent="0.25">
      <c r="B16" s="69">
        <f t="shared" si="0"/>
        <v>0.8000000000000077</v>
      </c>
      <c r="C16" s="71">
        <f t="shared" si="1"/>
        <v>6.8082393825495524E-2</v>
      </c>
      <c r="D16" s="68"/>
      <c r="F16" s="67"/>
      <c r="H16" s="68"/>
    </row>
    <row r="17" spans="2:8" x14ac:dyDescent="0.25">
      <c r="B17" s="69">
        <f t="shared" si="0"/>
        <v>0.82222222222222996</v>
      </c>
      <c r="C17" s="71">
        <f t="shared" si="1"/>
        <v>6.9655534722727674E-2</v>
      </c>
      <c r="D17" s="68"/>
      <c r="F17" s="67"/>
      <c r="H17" s="68"/>
    </row>
    <row r="18" spans="2:8" x14ac:dyDescent="0.25">
      <c r="B18" s="69">
        <f t="shared" si="0"/>
        <v>0.84444444444445221</v>
      </c>
      <c r="C18" s="71">
        <f t="shared" si="1"/>
        <v>7.1212535539188604E-2</v>
      </c>
      <c r="D18" s="68"/>
      <c r="F18" s="67"/>
      <c r="H18" s="68"/>
    </row>
    <row r="19" spans="2:8" x14ac:dyDescent="0.25">
      <c r="B19" s="69">
        <f t="shared" si="0"/>
        <v>0.86666666666667447</v>
      </c>
      <c r="C19" s="71">
        <f t="shared" si="1"/>
        <v>7.2753466552311519E-2</v>
      </c>
      <c r="D19" s="68"/>
      <c r="F19" s="67"/>
      <c r="H19" s="68"/>
    </row>
    <row r="20" spans="2:8" x14ac:dyDescent="0.25">
      <c r="B20" s="69">
        <f t="shared" si="0"/>
        <v>0.88888888888889672</v>
      </c>
      <c r="C20" s="71">
        <f t="shared" si="1"/>
        <v>7.4278396913051159E-2</v>
      </c>
      <c r="D20" s="68"/>
      <c r="F20" s="67"/>
      <c r="H20" s="68"/>
    </row>
    <row r="21" spans="2:8" x14ac:dyDescent="0.25">
      <c r="B21" s="69">
        <f t="shared" si="0"/>
        <v>0.91111111111111898</v>
      </c>
      <c r="C21" s="71">
        <f t="shared" si="1"/>
        <v>7.5787394664261543E-2</v>
      </c>
      <c r="D21" s="68"/>
      <c r="F21" s="67"/>
      <c r="H21" s="68"/>
    </row>
    <row r="22" spans="2:8" x14ac:dyDescent="0.25">
      <c r="B22" s="69">
        <f t="shared" si="0"/>
        <v>0.93333333333334123</v>
      </c>
      <c r="C22" s="71">
        <f t="shared" si="1"/>
        <v>7.7280526758622292E-2</v>
      </c>
      <c r="D22" s="68"/>
      <c r="F22" s="67"/>
      <c r="H22" s="68"/>
    </row>
    <row r="23" spans="2:8" x14ac:dyDescent="0.25">
      <c r="B23" s="69">
        <f t="shared" si="0"/>
        <v>0.95555555555556349</v>
      </c>
      <c r="C23" s="71">
        <f t="shared" si="1"/>
        <v>7.8757859076131975E-2</v>
      </c>
      <c r="D23" s="68"/>
      <c r="F23" s="67"/>
      <c r="H23" s="68"/>
    </row>
    <row r="24" spans="2:8" x14ac:dyDescent="0.25">
      <c r="B24" s="69">
        <f t="shared" si="0"/>
        <v>0.97777777777778574</v>
      </c>
      <c r="C24" s="71">
        <f t="shared" si="1"/>
        <v>8.0219456441178449E-2</v>
      </c>
      <c r="D24" s="68"/>
      <c r="F24" s="67"/>
      <c r="H24" s="68"/>
    </row>
    <row r="25" spans="2:8" x14ac:dyDescent="0.25">
      <c r="B25" s="69">
        <f t="shared" si="0"/>
        <v>1.000000000000008</v>
      </c>
      <c r="C25" s="71">
        <f t="shared" si="1"/>
        <v>8.1665382639197537E-2</v>
      </c>
      <c r="D25" s="68"/>
      <c r="F25" s="67"/>
      <c r="H25" s="68"/>
    </row>
    <row r="26" spans="2:8" x14ac:dyDescent="0.25">
      <c r="B26" s="69">
        <f t="shared" si="0"/>
        <v>1.0222222222222301</v>
      </c>
      <c r="C26" s="71">
        <f t="shared" si="1"/>
        <v>8.3095700432929132E-2</v>
      </c>
      <c r="D26" s="68"/>
      <c r="F26" s="67"/>
      <c r="H26" s="68"/>
    </row>
    <row r="27" spans="2:8" x14ac:dyDescent="0.25">
      <c r="B27" s="69">
        <f t="shared" si="0"/>
        <v>1.0444444444444523</v>
      </c>
      <c r="C27" s="71">
        <f t="shared" si="1"/>
        <v>8.4510471578289614E-2</v>
      </c>
      <c r="D27" s="68"/>
      <c r="F27" s="67"/>
      <c r="H27" s="68"/>
    </row>
    <row r="28" spans="2:8" x14ac:dyDescent="0.25">
      <c r="B28" s="69">
        <f t="shared" si="0"/>
        <v>1.0666666666666744</v>
      </c>
      <c r="C28" s="71">
        <f t="shared" si="1"/>
        <v>8.5909756839858797E-2</v>
      </c>
      <c r="D28" s="68"/>
      <c r="F28" s="67"/>
      <c r="H28" s="68"/>
    </row>
    <row r="29" spans="2:8" x14ac:dyDescent="0.25">
      <c r="B29" s="69">
        <f t="shared" si="0"/>
        <v>1.0888888888888966</v>
      </c>
      <c r="C29" s="71">
        <f t="shared" si="1"/>
        <v>8.7293616006002495E-2</v>
      </c>
      <c r="D29" s="68"/>
      <c r="F29" s="67"/>
      <c r="H29" s="68"/>
    </row>
    <row r="30" spans="2:8" x14ac:dyDescent="0.25">
      <c r="B30" s="69">
        <f t="shared" si="0"/>
        <v>1.1111111111111187</v>
      </c>
      <c r="C30" s="71">
        <f t="shared" si="1"/>
        <v>8.8662107903635379E-2</v>
      </c>
      <c r="D30" s="68"/>
      <c r="F30" s="67"/>
      <c r="H30" s="68"/>
    </row>
    <row r="31" spans="2:8" x14ac:dyDescent="0.25">
      <c r="B31" s="69">
        <f t="shared" si="0"/>
        <v>1.1333333333333409</v>
      </c>
      <c r="C31" s="71">
        <f t="shared" si="1"/>
        <v>9.0015290412631899E-2</v>
      </c>
      <c r="D31" s="68"/>
      <c r="F31" s="67"/>
      <c r="H31" s="68"/>
    </row>
    <row r="32" spans="2:8" x14ac:dyDescent="0.25">
      <c r="B32" s="69">
        <f t="shared" si="0"/>
        <v>1.155555555555563</v>
      </c>
      <c r="C32" s="71">
        <f t="shared" si="1"/>
        <v>9.1353220479901687E-2</v>
      </c>
      <c r="D32" s="68"/>
      <c r="F32" s="67"/>
      <c r="H32" s="68"/>
    </row>
    <row r="33" spans="2:8" x14ac:dyDescent="0.25">
      <c r="B33" s="69">
        <f t="shared" si="0"/>
        <v>1.1777777777777851</v>
      </c>
      <c r="C33" s="71">
        <f t="shared" si="1"/>
        <v>9.2675954133128124E-2</v>
      </c>
      <c r="D33" s="68"/>
      <c r="F33" s="67"/>
      <c r="H33" s="68"/>
    </row>
    <row r="34" spans="2:8" x14ac:dyDescent="0.25">
      <c r="B34" s="69">
        <f t="shared" si="0"/>
        <v>1.2000000000000073</v>
      </c>
      <c r="C34" s="71">
        <f t="shared" si="1"/>
        <v>9.3983546494187831E-2</v>
      </c>
      <c r="D34" s="68"/>
      <c r="F34" s="67"/>
      <c r="H34" s="68"/>
    </row>
    <row r="35" spans="2:8" x14ac:dyDescent="0.25">
      <c r="B35" s="69">
        <f t="shared" si="0"/>
        <v>1.2222222222222294</v>
      </c>
      <c r="C35" s="71">
        <f t="shared" si="1"/>
        <v>9.5276051792255068E-2</v>
      </c>
      <c r="D35" s="68"/>
      <c r="F35" s="67"/>
      <c r="H35" s="68"/>
    </row>
    <row r="36" spans="2:8" x14ac:dyDescent="0.25">
      <c r="B36" s="69">
        <f t="shared" si="0"/>
        <v>1.2444444444444516</v>
      </c>
      <c r="C36" s="71">
        <f t="shared" si="1"/>
        <v>9.6553523376597505E-2</v>
      </c>
    </row>
    <row r="37" spans="2:8" x14ac:dyDescent="0.25">
      <c r="B37" s="69">
        <f t="shared" si="0"/>
        <v>1.2666666666666737</v>
      </c>
      <c r="C37" s="71">
        <f t="shared" si="1"/>
        <v>9.7816013729076889E-2</v>
      </c>
    </row>
    <row r="38" spans="2:8" x14ac:dyDescent="0.25">
      <c r="B38" s="69">
        <f t="shared" si="0"/>
        <v>1.2888888888888959</v>
      </c>
      <c r="C38" s="71">
        <f t="shared" si="1"/>
        <v>9.906357447635461E-2</v>
      </c>
    </row>
    <row r="39" spans="2:8" x14ac:dyDescent="0.25">
      <c r="B39" s="69">
        <f t="shared" si="0"/>
        <v>1.311111111111118</v>
      </c>
      <c r="C39" s="71">
        <f t="shared" si="1"/>
        <v>0.10029625640181661</v>
      </c>
    </row>
    <row r="40" spans="2:8" x14ac:dyDescent="0.25">
      <c r="B40" s="69">
        <f t="shared" si="0"/>
        <v>1.3333333333333401</v>
      </c>
      <c r="C40" s="71">
        <f t="shared" si="1"/>
        <v>0.10151410945722072</v>
      </c>
    </row>
    <row r="41" spans="2:8" x14ac:dyDescent="0.25">
      <c r="B41" s="69">
        <f t="shared" si="0"/>
        <v>1.3555555555555623</v>
      </c>
      <c r="C41" s="71">
        <f t="shared" si="1"/>
        <v>0.10271718277407205</v>
      </c>
    </row>
    <row r="42" spans="2:8" x14ac:dyDescent="0.25">
      <c r="B42" s="69">
        <f t="shared" si="0"/>
        <v>1.3777777777777844</v>
      </c>
      <c r="C42" s="71">
        <f t="shared" si="1"/>
        <v>0.10390552467473779</v>
      </c>
    </row>
    <row r="43" spans="2:8" x14ac:dyDescent="0.25">
      <c r="B43" s="69">
        <f t="shared" si="0"/>
        <v>1.4000000000000066</v>
      </c>
      <c r="C43" s="71">
        <f t="shared" si="1"/>
        <v>0.10507918268330463</v>
      </c>
    </row>
    <row r="44" spans="2:8" x14ac:dyDescent="0.25">
      <c r="B44" s="69">
        <f t="shared" si="0"/>
        <v>1.4222222222222287</v>
      </c>
      <c r="C44" s="71">
        <f t="shared" si="1"/>
        <v>0.10623820353618396</v>
      </c>
    </row>
    <row r="45" spans="2:8" x14ac:dyDescent="0.25">
      <c r="B45" s="69">
        <f t="shared" si="0"/>
        <v>1.4444444444444509</v>
      </c>
      <c r="C45" s="71">
        <f t="shared" si="1"/>
        <v>0.10738263319247388</v>
      </c>
    </row>
    <row r="46" spans="2:8" x14ac:dyDescent="0.25">
      <c r="B46" s="69">
        <f t="shared" si="0"/>
        <v>1.466666666666673</v>
      </c>
      <c r="C46" s="71">
        <f t="shared" si="1"/>
        <v>0.10851251684408192</v>
      </c>
    </row>
    <row r="47" spans="2:8" x14ac:dyDescent="0.25">
      <c r="B47" s="69">
        <f t="shared" si="0"/>
        <v>1.4888888888888951</v>
      </c>
      <c r="C47" s="71">
        <f t="shared" si="1"/>
        <v>0.10962789892561497</v>
      </c>
    </row>
    <row r="48" spans="2:8" x14ac:dyDescent="0.25">
      <c r="B48" s="69">
        <f t="shared" si="0"/>
        <v>1.5111111111111173</v>
      </c>
      <c r="C48" s="71">
        <f t="shared" si="1"/>
        <v>0.11072882312404198</v>
      </c>
    </row>
    <row r="49" spans="2:3" x14ac:dyDescent="0.25">
      <c r="B49" s="69">
        <f t="shared" si="0"/>
        <v>1.5333333333333394</v>
      </c>
      <c r="C49" s="71">
        <f t="shared" si="1"/>
        <v>0.11181533238813257</v>
      </c>
    </row>
    <row r="50" spans="2:3" x14ac:dyDescent="0.25">
      <c r="B50" s="69">
        <f t="shared" si="0"/>
        <v>1.5555555555555616</v>
      </c>
      <c r="C50" s="71">
        <f t="shared" si="1"/>
        <v>0.11288746893768153</v>
      </c>
    </row>
    <row r="51" spans="2:3" x14ac:dyDescent="0.25">
      <c r="B51" s="69">
        <f t="shared" si="0"/>
        <v>1.5777777777777837</v>
      </c>
      <c r="C51" s="71">
        <f t="shared" si="1"/>
        <v>0.11394527427251777</v>
      </c>
    </row>
    <row r="52" spans="2:3" x14ac:dyDescent="0.25">
      <c r="B52" s="69">
        <f t="shared" si="0"/>
        <v>1.6000000000000059</v>
      </c>
      <c r="C52" s="71">
        <f t="shared" si="1"/>
        <v>0.11498878918130861</v>
      </c>
    </row>
    <row r="53" spans="2:3" x14ac:dyDescent="0.25">
      <c r="B53" s="69">
        <f t="shared" si="0"/>
        <v>1.622222222222228</v>
      </c>
      <c r="C53" s="71">
        <f t="shared" si="1"/>
        <v>0.11601805375016094</v>
      </c>
    </row>
    <row r="54" spans="2:3" x14ac:dyDescent="0.25">
      <c r="B54" s="69">
        <f t="shared" si="0"/>
        <v>1.6444444444444501</v>
      </c>
      <c r="C54" s="71">
        <f t="shared" si="1"/>
        <v>0.1170331073710229</v>
      </c>
    </row>
    <row r="55" spans="2:3" x14ac:dyDescent="0.25">
      <c r="B55" s="69">
        <f t="shared" si="0"/>
        <v>1.6666666666666723</v>
      </c>
      <c r="C55" s="71">
        <f t="shared" si="1"/>
        <v>0.11803398874989512</v>
      </c>
    </row>
    <row r="56" spans="2:3" x14ac:dyDescent="0.25">
      <c r="B56" s="69">
        <f t="shared" si="0"/>
        <v>1.6888888888888944</v>
      </c>
      <c r="C56" s="71">
        <f t="shared" si="1"/>
        <v>0.11902073591484785</v>
      </c>
    </row>
    <row r="57" spans="2:3" x14ac:dyDescent="0.25">
      <c r="B57" s="69">
        <f t="shared" si="0"/>
        <v>1.7111111111111166</v>
      </c>
      <c r="C57" s="71">
        <f t="shared" si="1"/>
        <v>0.11999338622385891</v>
      </c>
    </row>
    <row r="58" spans="2:3" x14ac:dyDescent="0.25">
      <c r="B58" s="69">
        <f t="shared" si="0"/>
        <v>1.7333333333333387</v>
      </c>
      <c r="C58" s="71">
        <f t="shared" si="1"/>
        <v>0.12095197637246424</v>
      </c>
    </row>
    <row r="59" spans="2:3" x14ac:dyDescent="0.25">
      <c r="B59" s="69">
        <f t="shared" si="0"/>
        <v>1.7555555555555609</v>
      </c>
      <c r="C59" s="71">
        <f t="shared" si="1"/>
        <v>0.12189654240123748</v>
      </c>
    </row>
    <row r="60" spans="2:3" x14ac:dyDescent="0.25">
      <c r="B60" s="69">
        <f t="shared" si="0"/>
        <v>1.777777777777783</v>
      </c>
      <c r="C60" s="71">
        <f t="shared" si="1"/>
        <v>0.1228271197030919</v>
      </c>
    </row>
    <row r="61" spans="2:3" x14ac:dyDescent="0.25">
      <c r="B61" s="69">
        <f t="shared" si="0"/>
        <v>1.8000000000000052</v>
      </c>
      <c r="C61" s="71">
        <f t="shared" si="1"/>
        <v>0.1237437430304118</v>
      </c>
    </row>
    <row r="62" spans="2:3" x14ac:dyDescent="0.25">
      <c r="B62" s="69">
        <f t="shared" si="0"/>
        <v>1.8222222222222273</v>
      </c>
      <c r="C62" s="71">
        <f t="shared" si="1"/>
        <v>0.12464644650202406</v>
      </c>
    </row>
    <row r="63" spans="2:3" x14ac:dyDescent="0.25">
      <c r="B63" s="69">
        <f t="shared" si="0"/>
        <v>1.8444444444444494</v>
      </c>
      <c r="C63" s="71">
        <f t="shared" si="1"/>
        <v>0.12553526360999889</v>
      </c>
    </row>
    <row r="64" spans="2:3" x14ac:dyDescent="0.25">
      <c r="B64" s="69">
        <f t="shared" si="0"/>
        <v>1.8666666666666716</v>
      </c>
      <c r="C64" s="71">
        <f t="shared" si="1"/>
        <v>0.12641022722629791</v>
      </c>
    </row>
    <row r="65" spans="2:3" x14ac:dyDescent="0.25">
      <c r="B65" s="69">
        <f t="shared" si="0"/>
        <v>1.8888888888888937</v>
      </c>
      <c r="C65" s="71">
        <f t="shared" si="1"/>
        <v>0.127271369609262</v>
      </c>
    </row>
    <row r="66" spans="2:3" x14ac:dyDescent="0.25">
      <c r="B66" s="69">
        <f t="shared" si="0"/>
        <v>1.9111111111111159</v>
      </c>
      <c r="C66" s="71">
        <f t="shared" si="1"/>
        <v>0.12811872240994759</v>
      </c>
    </row>
    <row r="67" spans="2:3" x14ac:dyDescent="0.25">
      <c r="B67" s="69">
        <f t="shared" si="0"/>
        <v>1.933333333333338</v>
      </c>
      <c r="C67" s="71">
        <f t="shared" si="1"/>
        <v>0.12895231667831464</v>
      </c>
    </row>
    <row r="68" spans="2:3" x14ac:dyDescent="0.25">
      <c r="B68" s="69">
        <f t="shared" si="0"/>
        <v>1.9555555555555602</v>
      </c>
      <c r="C68" s="71">
        <f t="shared" si="1"/>
        <v>0.12977218286926573</v>
      </c>
    </row>
    <row r="69" spans="2:3" x14ac:dyDescent="0.25">
      <c r="B69" s="69">
        <f t="shared" si="0"/>
        <v>1.9777777777777823</v>
      </c>
      <c r="C69" s="71">
        <f t="shared" si="1"/>
        <v>0.13057835084854141</v>
      </c>
    </row>
    <row r="70" spans="2:3" x14ac:dyDescent="0.25">
      <c r="B70" s="69">
        <f t="shared" si="0"/>
        <v>2.0000000000000044</v>
      </c>
      <c r="C70" s="71">
        <f t="shared" si="1"/>
        <v>0.13137084989847625</v>
      </c>
    </row>
    <row r="71" spans="2:3" x14ac:dyDescent="0.25">
      <c r="B71" s="69">
        <f t="shared" si="0"/>
        <v>2.0222222222222266</v>
      </c>
      <c r="C71" s="71">
        <f t="shared" si="1"/>
        <v>0.13214970872361365</v>
      </c>
    </row>
    <row r="72" spans="2:3" x14ac:dyDescent="0.25">
      <c r="B72" s="69">
        <f t="shared" si="0"/>
        <v>2.0444444444444487</v>
      </c>
      <c r="C72" s="71">
        <f t="shared" si="1"/>
        <v>0.13291495545618792</v>
      </c>
    </row>
    <row r="73" spans="2:3" x14ac:dyDescent="0.25">
      <c r="B73" s="69">
        <f t="shared" si="0"/>
        <v>2.0666666666666709</v>
      </c>
      <c r="C73" s="71">
        <f t="shared" si="1"/>
        <v>0.13366661766147114</v>
      </c>
    </row>
    <row r="74" spans="2:3" x14ac:dyDescent="0.25">
      <c r="B74" s="69">
        <f t="shared" ref="B74:B128" si="2">B75-$B$130/150</f>
        <v>2.088888888888893</v>
      </c>
      <c r="C74" s="71">
        <f t="shared" si="1"/>
        <v>0.13440472234298917</v>
      </c>
    </row>
    <row r="75" spans="2:3" x14ac:dyDescent="0.25">
      <c r="B75" s="69">
        <f t="shared" si="2"/>
        <v>2.1111111111111152</v>
      </c>
      <c r="C75" s="71">
        <f t="shared" ref="C75:C138" si="3">(((1+(B75*$C$4))^$C$2)*((1-(B75*$C$5))^$C$3))-1</f>
        <v>0.13512929594761092</v>
      </c>
    </row>
    <row r="76" spans="2:3" x14ac:dyDescent="0.25">
      <c r="B76" s="69">
        <f t="shared" si="2"/>
        <v>2.1333333333333373</v>
      </c>
      <c r="C76" s="71">
        <f t="shared" si="3"/>
        <v>0.13584036437051039</v>
      </c>
    </row>
    <row r="77" spans="2:3" x14ac:dyDescent="0.25">
      <c r="B77" s="69">
        <f t="shared" si="2"/>
        <v>2.1555555555555594</v>
      </c>
      <c r="C77" s="71">
        <f t="shared" si="3"/>
        <v>0.13653795296000504</v>
      </c>
    </row>
    <row r="78" spans="2:3" x14ac:dyDescent="0.25">
      <c r="B78" s="69">
        <f t="shared" si="2"/>
        <v>2.1777777777777816</v>
      </c>
      <c r="C78" s="71">
        <f t="shared" si="3"/>
        <v>0.13722208652227397</v>
      </c>
    </row>
    <row r="79" spans="2:3" x14ac:dyDescent="0.25">
      <c r="B79" s="69">
        <f t="shared" si="2"/>
        <v>2.2000000000000037</v>
      </c>
      <c r="C79" s="71">
        <f t="shared" si="3"/>
        <v>0.13789278932595428</v>
      </c>
    </row>
    <row r="80" spans="2:3" x14ac:dyDescent="0.25">
      <c r="B80" s="69">
        <f t="shared" si="2"/>
        <v>2.2222222222222259</v>
      </c>
      <c r="C80" s="71">
        <f t="shared" si="3"/>
        <v>0.13855008510662215</v>
      </c>
    </row>
    <row r="81" spans="2:3" x14ac:dyDescent="0.25">
      <c r="B81" s="69">
        <f t="shared" si="2"/>
        <v>2.244444444444448</v>
      </c>
      <c r="C81" s="71">
        <f t="shared" si="3"/>
        <v>0.13919399707115865</v>
      </c>
    </row>
    <row r="82" spans="2:3" x14ac:dyDescent="0.25">
      <c r="B82" s="69">
        <f t="shared" si="2"/>
        <v>2.2666666666666702</v>
      </c>
      <c r="C82" s="71">
        <f t="shared" si="3"/>
        <v>0.13982454790200061</v>
      </c>
    </row>
    <row r="83" spans="2:3" x14ac:dyDescent="0.25">
      <c r="B83" s="69">
        <f t="shared" si="2"/>
        <v>2.2888888888888923</v>
      </c>
      <c r="C83" s="71">
        <f t="shared" si="3"/>
        <v>0.14044175976128104</v>
      </c>
    </row>
    <row r="84" spans="2:3" x14ac:dyDescent="0.25">
      <c r="B84" s="69">
        <f t="shared" si="2"/>
        <v>2.3111111111111144</v>
      </c>
      <c r="C84" s="71">
        <f t="shared" si="3"/>
        <v>0.14104565429485993</v>
      </c>
    </row>
    <row r="85" spans="2:3" x14ac:dyDescent="0.25">
      <c r="B85" s="69">
        <f t="shared" si="2"/>
        <v>2.3333333333333366</v>
      </c>
      <c r="C85" s="71">
        <f t="shared" si="3"/>
        <v>0.14163625263624757</v>
      </c>
    </row>
    <row r="86" spans="2:3" x14ac:dyDescent="0.25">
      <c r="B86" s="69">
        <f t="shared" si="2"/>
        <v>2.3555555555555587</v>
      </c>
      <c r="C86" s="71">
        <f t="shared" si="3"/>
        <v>0.14221357541041857</v>
      </c>
    </row>
    <row r="87" spans="2:3" x14ac:dyDescent="0.25">
      <c r="B87" s="69">
        <f t="shared" si="2"/>
        <v>2.3777777777777809</v>
      </c>
      <c r="C87" s="71">
        <f t="shared" si="3"/>
        <v>0.14277764273752802</v>
      </c>
    </row>
    <row r="88" spans="2:3" x14ac:dyDescent="0.25">
      <c r="B88" s="69">
        <f t="shared" si="2"/>
        <v>2.400000000000003</v>
      </c>
      <c r="C88" s="71">
        <f t="shared" si="3"/>
        <v>0.1433284742365164</v>
      </c>
    </row>
    <row r="89" spans="2:3" x14ac:dyDescent="0.25">
      <c r="B89" s="69">
        <f t="shared" si="2"/>
        <v>2.4222222222222252</v>
      </c>
      <c r="C89" s="71">
        <f t="shared" si="3"/>
        <v>0.14386608902861964</v>
      </c>
    </row>
    <row r="90" spans="2:3" x14ac:dyDescent="0.25">
      <c r="B90" s="69">
        <f t="shared" si="2"/>
        <v>2.4444444444444473</v>
      </c>
      <c r="C90" s="71">
        <f t="shared" si="3"/>
        <v>0.14439050574077616</v>
      </c>
    </row>
    <row r="91" spans="2:3" x14ac:dyDescent="0.25">
      <c r="B91" s="69">
        <f t="shared" si="2"/>
        <v>2.4666666666666694</v>
      </c>
      <c r="C91" s="71">
        <f t="shared" si="3"/>
        <v>0.14490174250893695</v>
      </c>
    </row>
    <row r="92" spans="2:3" x14ac:dyDescent="0.25">
      <c r="B92" s="69">
        <f t="shared" si="2"/>
        <v>2.4888888888888916</v>
      </c>
      <c r="C92" s="71">
        <f t="shared" si="3"/>
        <v>0.14539981698127602</v>
      </c>
    </row>
    <row r="93" spans="2:3" x14ac:dyDescent="0.25">
      <c r="B93" s="69">
        <f t="shared" si="2"/>
        <v>2.5111111111111137</v>
      </c>
      <c r="C93" s="71">
        <f t="shared" si="3"/>
        <v>0.14588474632130977</v>
      </c>
    </row>
    <row r="94" spans="2:3" x14ac:dyDescent="0.25">
      <c r="B94" s="69">
        <f t="shared" si="2"/>
        <v>2.5333333333333359</v>
      </c>
      <c r="C94" s="71">
        <f t="shared" si="3"/>
        <v>0.14635654721091607</v>
      </c>
    </row>
    <row r="95" spans="2:3" x14ac:dyDescent="0.25">
      <c r="B95" s="69">
        <f t="shared" si="2"/>
        <v>2.555555555555558</v>
      </c>
      <c r="C95" s="71">
        <f t="shared" si="3"/>
        <v>0.14681523585326728</v>
      </c>
    </row>
    <row r="96" spans="2:3" x14ac:dyDescent="0.25">
      <c r="B96" s="69">
        <f t="shared" si="2"/>
        <v>2.5777777777777802</v>
      </c>
      <c r="C96" s="71">
        <f t="shared" si="3"/>
        <v>0.14726082797566464</v>
      </c>
    </row>
    <row r="97" spans="2:3" x14ac:dyDescent="0.25">
      <c r="B97" s="69">
        <f t="shared" si="2"/>
        <v>2.6000000000000023</v>
      </c>
      <c r="C97" s="71">
        <f t="shared" si="3"/>
        <v>0.14769333883228586</v>
      </c>
    </row>
    <row r="98" spans="2:3" x14ac:dyDescent="0.25">
      <c r="B98" s="69">
        <f t="shared" si="2"/>
        <v>2.6222222222222245</v>
      </c>
      <c r="C98" s="71">
        <f t="shared" si="3"/>
        <v>0.14811278320684274</v>
      </c>
    </row>
    <row r="99" spans="2:3" x14ac:dyDescent="0.25">
      <c r="B99" s="69">
        <f t="shared" si="2"/>
        <v>2.6444444444444466</v>
      </c>
      <c r="C99" s="71">
        <f t="shared" si="3"/>
        <v>0.14851917541515003</v>
      </c>
    </row>
    <row r="100" spans="2:3" x14ac:dyDescent="0.25">
      <c r="B100" s="69">
        <f t="shared" si="2"/>
        <v>2.6666666666666687</v>
      </c>
      <c r="C100" s="71">
        <f t="shared" si="3"/>
        <v>0.1489125293076059</v>
      </c>
    </row>
    <row r="101" spans="2:3" x14ac:dyDescent="0.25">
      <c r="B101" s="69">
        <f t="shared" si="2"/>
        <v>2.6888888888888909</v>
      </c>
      <c r="C101" s="71">
        <f t="shared" si="3"/>
        <v>0.14929285827158689</v>
      </c>
    </row>
    <row r="102" spans="2:3" x14ac:dyDescent="0.25">
      <c r="B102" s="69">
        <f t="shared" si="2"/>
        <v>2.711111111111113</v>
      </c>
      <c r="C102" s="71">
        <f t="shared" si="3"/>
        <v>0.14966017523375963</v>
      </c>
    </row>
    <row r="103" spans="2:3" x14ac:dyDescent="0.25">
      <c r="B103" s="69">
        <f t="shared" si="2"/>
        <v>2.7333333333333352</v>
      </c>
      <c r="C103" s="71">
        <f t="shared" si="3"/>
        <v>0.1500144926623026</v>
      </c>
    </row>
    <row r="104" spans="2:3" x14ac:dyDescent="0.25">
      <c r="B104" s="69">
        <f t="shared" si="2"/>
        <v>2.7555555555555573</v>
      </c>
      <c r="C104" s="71">
        <f t="shared" si="3"/>
        <v>0.15035582256905111</v>
      </c>
    </row>
    <row r="105" spans="2:3" x14ac:dyDescent="0.25">
      <c r="B105" s="69">
        <f t="shared" si="2"/>
        <v>2.7777777777777795</v>
      </c>
      <c r="C105" s="71">
        <f t="shared" si="3"/>
        <v>0.1506841765115543</v>
      </c>
    </row>
    <row r="106" spans="2:3" x14ac:dyDescent="0.25">
      <c r="B106" s="69">
        <f t="shared" si="2"/>
        <v>2.8000000000000016</v>
      </c>
      <c r="C106" s="71">
        <f t="shared" si="3"/>
        <v>0.15099956559505268</v>
      </c>
    </row>
    <row r="107" spans="2:3" x14ac:dyDescent="0.25">
      <c r="B107" s="69">
        <f t="shared" si="2"/>
        <v>2.8222222222222237</v>
      </c>
      <c r="C107" s="71">
        <f t="shared" si="3"/>
        <v>0.15130200047437437</v>
      </c>
    </row>
    <row r="108" spans="2:3" x14ac:dyDescent="0.25">
      <c r="B108" s="69">
        <f t="shared" si="2"/>
        <v>2.8444444444444459</v>
      </c>
      <c r="C108" s="71">
        <f t="shared" si="3"/>
        <v>0.15159149135575123</v>
      </c>
    </row>
    <row r="109" spans="2:3" x14ac:dyDescent="0.25">
      <c r="B109" s="69">
        <f t="shared" si="2"/>
        <v>2.866666666666668</v>
      </c>
      <c r="C109" s="71">
        <f t="shared" si="3"/>
        <v>0.15186804799855413</v>
      </c>
    </row>
    <row r="110" spans="2:3" x14ac:dyDescent="0.25">
      <c r="B110" s="69">
        <f t="shared" si="2"/>
        <v>2.8888888888888902</v>
      </c>
      <c r="C110" s="71">
        <f t="shared" si="3"/>
        <v>0.15213167971695296</v>
      </c>
    </row>
    <row r="111" spans="2:3" x14ac:dyDescent="0.25">
      <c r="B111" s="69">
        <f t="shared" si="2"/>
        <v>2.9111111111111123</v>
      </c>
      <c r="C111" s="71">
        <f t="shared" si="3"/>
        <v>0.15238239538149179</v>
      </c>
    </row>
    <row r="112" spans="2:3" x14ac:dyDescent="0.25">
      <c r="B112" s="69">
        <f t="shared" si="2"/>
        <v>2.9333333333333345</v>
      </c>
      <c r="C112" s="71">
        <f t="shared" si="3"/>
        <v>0.15262020342059479</v>
      </c>
    </row>
    <row r="113" spans="2:3" x14ac:dyDescent="0.25">
      <c r="B113" s="69">
        <f t="shared" si="2"/>
        <v>2.9555555555555566</v>
      </c>
      <c r="C113" s="71">
        <f t="shared" si="3"/>
        <v>0.15284511182198779</v>
      </c>
    </row>
    <row r="114" spans="2:3" x14ac:dyDescent="0.25">
      <c r="B114" s="69">
        <f t="shared" si="2"/>
        <v>2.9777777777777787</v>
      </c>
      <c r="C114" s="71">
        <f t="shared" si="3"/>
        <v>0.15305712813404893</v>
      </c>
    </row>
    <row r="115" spans="2:3" x14ac:dyDescent="0.25">
      <c r="B115" s="69">
        <f t="shared" si="2"/>
        <v>3.0000000000000009</v>
      </c>
      <c r="C115" s="71">
        <f t="shared" si="3"/>
        <v>0.15325625946707966</v>
      </c>
    </row>
    <row r="116" spans="2:3" x14ac:dyDescent="0.25">
      <c r="B116" s="69">
        <f t="shared" si="2"/>
        <v>3.022222222222223</v>
      </c>
      <c r="C116" s="71">
        <f t="shared" si="3"/>
        <v>0.15344251249450203</v>
      </c>
    </row>
    <row r="117" spans="2:3" x14ac:dyDescent="0.25">
      <c r="B117" s="69">
        <f t="shared" si="2"/>
        <v>3.0444444444444452</v>
      </c>
      <c r="C117" s="71">
        <f t="shared" si="3"/>
        <v>0.15361589345398219</v>
      </c>
    </row>
    <row r="118" spans="2:3" x14ac:dyDescent="0.25">
      <c r="B118" s="69">
        <f t="shared" si="2"/>
        <v>3.0666666666666673</v>
      </c>
      <c r="C118" s="71">
        <f t="shared" si="3"/>
        <v>0.15377640814847648</v>
      </c>
    </row>
    <row r="119" spans="2:3" x14ac:dyDescent="0.25">
      <c r="B119" s="69">
        <f t="shared" si="2"/>
        <v>3.0888888888888895</v>
      </c>
      <c r="C119" s="71">
        <f t="shared" si="3"/>
        <v>0.15392406194720665</v>
      </c>
    </row>
    <row r="120" spans="2:3" x14ac:dyDescent="0.25">
      <c r="B120" s="69">
        <f t="shared" si="2"/>
        <v>3.1111111111111116</v>
      </c>
      <c r="C120" s="71">
        <f t="shared" si="3"/>
        <v>0.15405885978655864</v>
      </c>
    </row>
    <row r="121" spans="2:3" x14ac:dyDescent="0.25">
      <c r="B121" s="69">
        <f t="shared" si="2"/>
        <v>3.1333333333333337</v>
      </c>
      <c r="C121" s="71">
        <f t="shared" si="3"/>
        <v>0.15418080617091046</v>
      </c>
    </row>
    <row r="122" spans="2:3" x14ac:dyDescent="0.25">
      <c r="B122" s="69">
        <f t="shared" si="2"/>
        <v>3.1555555555555559</v>
      </c>
      <c r="C122" s="71">
        <f t="shared" si="3"/>
        <v>0.15428990517338637</v>
      </c>
    </row>
    <row r="123" spans="2:3" x14ac:dyDescent="0.25">
      <c r="B123" s="69">
        <f t="shared" si="2"/>
        <v>3.177777777777778</v>
      </c>
      <c r="C123" s="71">
        <f t="shared" si="3"/>
        <v>0.15438616043653575</v>
      </c>
    </row>
    <row r="124" spans="2:3" x14ac:dyDescent="0.25">
      <c r="B124" s="69">
        <f t="shared" si="2"/>
        <v>3.2</v>
      </c>
      <c r="C124" s="71">
        <f t="shared" si="3"/>
        <v>0.1544695751729448</v>
      </c>
    </row>
    <row r="125" spans="2:3" x14ac:dyDescent="0.25">
      <c r="B125" s="69">
        <f t="shared" si="2"/>
        <v>3.2222222222222223</v>
      </c>
      <c r="C125" s="71">
        <f t="shared" si="3"/>
        <v>0.15454015216577166</v>
      </c>
    </row>
    <row r="126" spans="2:3" x14ac:dyDescent="0.25">
      <c r="B126" s="69">
        <f t="shared" si="2"/>
        <v>3.2444444444444445</v>
      </c>
      <c r="C126" s="71">
        <f t="shared" si="3"/>
        <v>0.15459789376921007</v>
      </c>
    </row>
    <row r="127" spans="2:3" x14ac:dyDescent="0.25">
      <c r="B127" s="69">
        <f t="shared" si="2"/>
        <v>3.2666666666666666</v>
      </c>
      <c r="C127" s="71">
        <f t="shared" si="3"/>
        <v>0.1546428019088848</v>
      </c>
    </row>
    <row r="128" spans="2:3" x14ac:dyDescent="0.25">
      <c r="B128" s="69">
        <f t="shared" si="2"/>
        <v>3.2888888888888888</v>
      </c>
      <c r="C128" s="71">
        <f t="shared" si="3"/>
        <v>0.15467487808217006</v>
      </c>
    </row>
    <row r="129" spans="2:3" x14ac:dyDescent="0.25">
      <c r="B129" s="69">
        <f>B130-$B$130/150</f>
        <v>3.3111111111111109</v>
      </c>
      <c r="C129" s="71">
        <f t="shared" si="3"/>
        <v>0.1546941233584409</v>
      </c>
    </row>
    <row r="130" spans="2:3" x14ac:dyDescent="0.25">
      <c r="B130" s="69">
        <f>C6</f>
        <v>3.333333333333333</v>
      </c>
      <c r="C130" s="71">
        <f t="shared" si="3"/>
        <v>0.15470053837925168</v>
      </c>
    </row>
    <row r="131" spans="2:3" x14ac:dyDescent="0.25">
      <c r="B131" s="69">
        <f>B130+$B$130/150</f>
        <v>3.3555555555555552</v>
      </c>
      <c r="C131" s="71">
        <f t="shared" si="3"/>
        <v>0.15469412335844113</v>
      </c>
    </row>
    <row r="132" spans="2:3" x14ac:dyDescent="0.25">
      <c r="B132" s="69">
        <f t="shared" ref="B132:B195" si="4">B131+$B$130/150</f>
        <v>3.3777777777777773</v>
      </c>
      <c r="C132" s="71">
        <f t="shared" si="3"/>
        <v>0.15467487808216984</v>
      </c>
    </row>
    <row r="133" spans="2:3" x14ac:dyDescent="0.25">
      <c r="B133" s="69">
        <f t="shared" si="4"/>
        <v>3.3999999999999995</v>
      </c>
      <c r="C133" s="71">
        <f t="shared" si="3"/>
        <v>0.15464280190888458</v>
      </c>
    </row>
    <row r="134" spans="2:3" x14ac:dyDescent="0.25">
      <c r="B134" s="69">
        <f t="shared" si="4"/>
        <v>3.4222222222222216</v>
      </c>
      <c r="C134" s="71">
        <f t="shared" si="3"/>
        <v>0.15459789376921007</v>
      </c>
    </row>
    <row r="135" spans="2:3" x14ac:dyDescent="0.25">
      <c r="B135" s="69">
        <f t="shared" si="4"/>
        <v>3.4444444444444438</v>
      </c>
      <c r="C135" s="71">
        <f t="shared" si="3"/>
        <v>0.15454015216577166</v>
      </c>
    </row>
    <row r="136" spans="2:3" x14ac:dyDescent="0.25">
      <c r="B136" s="69">
        <f t="shared" si="4"/>
        <v>3.4666666666666659</v>
      </c>
      <c r="C136" s="71">
        <f t="shared" si="3"/>
        <v>0.15446957517294502</v>
      </c>
    </row>
    <row r="137" spans="2:3" x14ac:dyDescent="0.25">
      <c r="B137" s="69">
        <f t="shared" si="4"/>
        <v>3.488888888888888</v>
      </c>
      <c r="C137" s="71">
        <f t="shared" si="3"/>
        <v>0.15438616043653597</v>
      </c>
    </row>
    <row r="138" spans="2:3" x14ac:dyDescent="0.25">
      <c r="B138" s="69">
        <f t="shared" si="4"/>
        <v>3.5111111111111102</v>
      </c>
      <c r="C138" s="71">
        <f t="shared" si="3"/>
        <v>0.15428990517338637</v>
      </c>
    </row>
    <row r="139" spans="2:3" x14ac:dyDescent="0.25">
      <c r="B139" s="69">
        <f t="shared" si="4"/>
        <v>3.5333333333333323</v>
      </c>
      <c r="C139" s="71">
        <f t="shared" ref="C139:C202" si="5">(((1+(B139*$C$4))^$C$2)*((1-(B139*$C$5))^$C$3))-1</f>
        <v>0.15418080617091068</v>
      </c>
    </row>
    <row r="140" spans="2:3" x14ac:dyDescent="0.25">
      <c r="B140" s="69">
        <f t="shared" si="4"/>
        <v>3.5555555555555545</v>
      </c>
      <c r="C140" s="71">
        <f t="shared" si="5"/>
        <v>0.15405885978655887</v>
      </c>
    </row>
    <row r="141" spans="2:3" x14ac:dyDescent="0.25">
      <c r="B141" s="69">
        <f t="shared" si="4"/>
        <v>3.5777777777777766</v>
      </c>
      <c r="C141" s="71">
        <f t="shared" si="5"/>
        <v>0.15392406194720665</v>
      </c>
    </row>
    <row r="142" spans="2:3" x14ac:dyDescent="0.25">
      <c r="B142" s="69">
        <f t="shared" si="4"/>
        <v>3.5999999999999988</v>
      </c>
      <c r="C142" s="71">
        <f t="shared" si="5"/>
        <v>0.15377640814847648</v>
      </c>
    </row>
    <row r="143" spans="2:3" x14ac:dyDescent="0.25">
      <c r="B143" s="69">
        <f t="shared" si="4"/>
        <v>3.6222222222222209</v>
      </c>
      <c r="C143" s="71">
        <f t="shared" si="5"/>
        <v>0.15361589345398219</v>
      </c>
    </row>
    <row r="144" spans="2:3" x14ac:dyDescent="0.25">
      <c r="B144" s="69">
        <f t="shared" si="4"/>
        <v>3.644444444444443</v>
      </c>
      <c r="C144" s="71">
        <f t="shared" si="5"/>
        <v>0.15344251249450203</v>
      </c>
    </row>
    <row r="145" spans="2:3" x14ac:dyDescent="0.25">
      <c r="B145" s="69">
        <f t="shared" si="4"/>
        <v>3.6666666666666652</v>
      </c>
      <c r="C145" s="71">
        <f t="shared" si="5"/>
        <v>0.15325625946707966</v>
      </c>
    </row>
    <row r="146" spans="2:3" x14ac:dyDescent="0.25">
      <c r="B146" s="69">
        <f t="shared" si="4"/>
        <v>3.6888888888888873</v>
      </c>
      <c r="C146" s="71">
        <f t="shared" si="5"/>
        <v>0.15305712813404915</v>
      </c>
    </row>
    <row r="147" spans="2:3" x14ac:dyDescent="0.25">
      <c r="B147" s="69">
        <f t="shared" si="4"/>
        <v>3.7111111111111095</v>
      </c>
      <c r="C147" s="71">
        <f t="shared" si="5"/>
        <v>0.15284511182198779</v>
      </c>
    </row>
    <row r="148" spans="2:3" x14ac:dyDescent="0.25">
      <c r="B148" s="69">
        <f t="shared" si="4"/>
        <v>3.7333333333333316</v>
      </c>
      <c r="C148" s="71">
        <f t="shared" si="5"/>
        <v>0.15262020342059479</v>
      </c>
    </row>
    <row r="149" spans="2:3" x14ac:dyDescent="0.25">
      <c r="B149" s="69">
        <f t="shared" si="4"/>
        <v>3.7555555555555538</v>
      </c>
      <c r="C149" s="71">
        <f t="shared" si="5"/>
        <v>0.15238239538149179</v>
      </c>
    </row>
    <row r="150" spans="2:3" x14ac:dyDescent="0.25">
      <c r="B150" s="69">
        <f t="shared" si="4"/>
        <v>3.7777777777777759</v>
      </c>
      <c r="C150" s="71">
        <f t="shared" si="5"/>
        <v>0.15213167971695318</v>
      </c>
    </row>
    <row r="151" spans="2:3" x14ac:dyDescent="0.25">
      <c r="B151" s="69">
        <f t="shared" si="4"/>
        <v>3.799999999999998</v>
      </c>
      <c r="C151" s="71">
        <f t="shared" si="5"/>
        <v>0.15186804799855436</v>
      </c>
    </row>
    <row r="152" spans="2:3" x14ac:dyDescent="0.25">
      <c r="B152" s="69">
        <f t="shared" si="4"/>
        <v>3.8222222222222202</v>
      </c>
      <c r="C152" s="71">
        <f t="shared" si="5"/>
        <v>0.15159149135575101</v>
      </c>
    </row>
    <row r="153" spans="2:3" x14ac:dyDescent="0.25">
      <c r="B153" s="69">
        <f t="shared" si="4"/>
        <v>3.8444444444444423</v>
      </c>
      <c r="C153" s="71">
        <f t="shared" si="5"/>
        <v>0.15130200047437437</v>
      </c>
    </row>
    <row r="154" spans="2:3" x14ac:dyDescent="0.25">
      <c r="B154" s="69">
        <f t="shared" si="4"/>
        <v>3.8666666666666645</v>
      </c>
      <c r="C154" s="71">
        <f t="shared" si="5"/>
        <v>0.15099956559505268</v>
      </c>
    </row>
    <row r="155" spans="2:3" x14ac:dyDescent="0.25">
      <c r="B155" s="69">
        <f t="shared" si="4"/>
        <v>3.8888888888888866</v>
      </c>
      <c r="C155" s="71">
        <f t="shared" si="5"/>
        <v>0.15068417651155452</v>
      </c>
    </row>
    <row r="156" spans="2:3" x14ac:dyDescent="0.25">
      <c r="B156" s="69">
        <f t="shared" si="4"/>
        <v>3.9111111111111088</v>
      </c>
      <c r="C156" s="71">
        <f t="shared" si="5"/>
        <v>0.15035582256905133</v>
      </c>
    </row>
    <row r="157" spans="2:3" x14ac:dyDescent="0.25">
      <c r="B157" s="69">
        <f t="shared" si="4"/>
        <v>3.9333333333333309</v>
      </c>
      <c r="C157" s="71">
        <f t="shared" si="5"/>
        <v>0.15001449266230282</v>
      </c>
    </row>
    <row r="158" spans="2:3" x14ac:dyDescent="0.25">
      <c r="B158" s="69">
        <f t="shared" si="4"/>
        <v>3.955555555555553</v>
      </c>
      <c r="C158" s="71">
        <f t="shared" si="5"/>
        <v>0.14966017523375941</v>
      </c>
    </row>
    <row r="159" spans="2:3" x14ac:dyDescent="0.25">
      <c r="B159" s="69">
        <f t="shared" si="4"/>
        <v>3.9777777777777752</v>
      </c>
      <c r="C159" s="71">
        <f t="shared" si="5"/>
        <v>0.14929285827158689</v>
      </c>
    </row>
    <row r="160" spans="2:3" x14ac:dyDescent="0.25">
      <c r="B160" s="69">
        <f t="shared" si="4"/>
        <v>3.9999999999999973</v>
      </c>
      <c r="C160" s="71">
        <f t="shared" si="5"/>
        <v>0.1489125293076059</v>
      </c>
    </row>
    <row r="161" spans="2:3" x14ac:dyDescent="0.25">
      <c r="B161" s="69">
        <f t="shared" si="4"/>
        <v>4.0222222222222195</v>
      </c>
      <c r="C161" s="71">
        <f t="shared" si="5"/>
        <v>0.14851917541515003</v>
      </c>
    </row>
    <row r="162" spans="2:3" x14ac:dyDescent="0.25">
      <c r="B162" s="69">
        <f t="shared" si="4"/>
        <v>4.0444444444444416</v>
      </c>
      <c r="C162" s="71">
        <f t="shared" si="5"/>
        <v>0.14811278320684296</v>
      </c>
    </row>
    <row r="163" spans="2:3" x14ac:dyDescent="0.25">
      <c r="B163" s="69">
        <f t="shared" si="4"/>
        <v>4.0666666666666638</v>
      </c>
      <c r="C163" s="71">
        <f t="shared" si="5"/>
        <v>0.14769333883228564</v>
      </c>
    </row>
    <row r="164" spans="2:3" x14ac:dyDescent="0.25">
      <c r="B164" s="69">
        <f t="shared" si="4"/>
        <v>4.0888888888888859</v>
      </c>
      <c r="C164" s="71">
        <f t="shared" si="5"/>
        <v>0.14726082797566464</v>
      </c>
    </row>
    <row r="165" spans="2:3" x14ac:dyDescent="0.25">
      <c r="B165" s="69">
        <f t="shared" si="4"/>
        <v>4.1111111111111081</v>
      </c>
      <c r="C165" s="71">
        <f t="shared" si="5"/>
        <v>0.1468152358532675</v>
      </c>
    </row>
    <row r="166" spans="2:3" x14ac:dyDescent="0.25">
      <c r="B166" s="69">
        <f t="shared" si="4"/>
        <v>4.1333333333333302</v>
      </c>
      <c r="C166" s="71">
        <f t="shared" si="5"/>
        <v>0.14635654721091607</v>
      </c>
    </row>
    <row r="167" spans="2:3" x14ac:dyDescent="0.25">
      <c r="B167" s="69">
        <f t="shared" si="4"/>
        <v>4.1555555555555523</v>
      </c>
      <c r="C167" s="71">
        <f t="shared" si="5"/>
        <v>0.14588474632130932</v>
      </c>
    </row>
    <row r="168" spans="2:3" x14ac:dyDescent="0.25">
      <c r="B168" s="69">
        <f t="shared" si="4"/>
        <v>4.1777777777777745</v>
      </c>
      <c r="C168" s="71">
        <f t="shared" si="5"/>
        <v>0.14539981698127602</v>
      </c>
    </row>
    <row r="169" spans="2:3" x14ac:dyDescent="0.25">
      <c r="B169" s="69">
        <f t="shared" si="4"/>
        <v>4.1999999999999966</v>
      </c>
      <c r="C169" s="71">
        <f t="shared" si="5"/>
        <v>0.14490174250893695</v>
      </c>
    </row>
    <row r="170" spans="2:3" x14ac:dyDescent="0.25">
      <c r="B170" s="69">
        <f t="shared" si="4"/>
        <v>4.2222222222222188</v>
      </c>
      <c r="C170" s="71">
        <f t="shared" si="5"/>
        <v>0.14439050574077639</v>
      </c>
    </row>
    <row r="171" spans="2:3" x14ac:dyDescent="0.25">
      <c r="B171" s="69">
        <f t="shared" si="4"/>
        <v>4.2444444444444409</v>
      </c>
      <c r="C171" s="71">
        <f t="shared" si="5"/>
        <v>0.14386608902861964</v>
      </c>
    </row>
    <row r="172" spans="2:3" x14ac:dyDescent="0.25">
      <c r="B172" s="69">
        <f t="shared" si="4"/>
        <v>4.2666666666666631</v>
      </c>
      <c r="C172" s="71">
        <f t="shared" si="5"/>
        <v>0.14332847423651618</v>
      </c>
    </row>
    <row r="173" spans="2:3" x14ac:dyDescent="0.25">
      <c r="B173" s="69">
        <f t="shared" si="4"/>
        <v>4.2888888888888852</v>
      </c>
      <c r="C173" s="71">
        <f t="shared" si="5"/>
        <v>0.1427776427375278</v>
      </c>
    </row>
    <row r="174" spans="2:3" x14ac:dyDescent="0.25">
      <c r="B174" s="69">
        <f t="shared" si="4"/>
        <v>4.3111111111111073</v>
      </c>
      <c r="C174" s="71">
        <f t="shared" si="5"/>
        <v>0.14221357541041857</v>
      </c>
    </row>
    <row r="175" spans="2:3" x14ac:dyDescent="0.25">
      <c r="B175" s="69">
        <f t="shared" si="4"/>
        <v>4.3333333333333295</v>
      </c>
      <c r="C175" s="71">
        <f t="shared" si="5"/>
        <v>0.14163625263624735</v>
      </c>
    </row>
    <row r="176" spans="2:3" x14ac:dyDescent="0.25">
      <c r="B176" s="69">
        <f t="shared" si="4"/>
        <v>4.3555555555555516</v>
      </c>
      <c r="C176" s="71">
        <f t="shared" si="5"/>
        <v>0.14104565429485993</v>
      </c>
    </row>
    <row r="177" spans="2:3" x14ac:dyDescent="0.25">
      <c r="B177" s="69">
        <f t="shared" si="4"/>
        <v>4.3777777777777738</v>
      </c>
      <c r="C177" s="71">
        <f t="shared" si="5"/>
        <v>0.14044175976128126</v>
      </c>
    </row>
    <row r="178" spans="2:3" x14ac:dyDescent="0.25">
      <c r="B178" s="69">
        <f t="shared" si="4"/>
        <v>4.3999999999999959</v>
      </c>
      <c r="C178" s="71">
        <f t="shared" si="5"/>
        <v>0.13982454790200061</v>
      </c>
    </row>
    <row r="179" spans="2:3" x14ac:dyDescent="0.25">
      <c r="B179" s="69">
        <f t="shared" si="4"/>
        <v>4.4222222222222181</v>
      </c>
      <c r="C179" s="71">
        <f t="shared" si="5"/>
        <v>0.13919399707115865</v>
      </c>
    </row>
    <row r="180" spans="2:3" x14ac:dyDescent="0.25">
      <c r="B180" s="69">
        <f t="shared" si="4"/>
        <v>4.4444444444444402</v>
      </c>
      <c r="C180" s="71">
        <f t="shared" si="5"/>
        <v>0.13855008510662237</v>
      </c>
    </row>
    <row r="181" spans="2:3" x14ac:dyDescent="0.25">
      <c r="B181" s="69">
        <f t="shared" si="4"/>
        <v>4.4666666666666623</v>
      </c>
      <c r="C181" s="71">
        <f t="shared" si="5"/>
        <v>0.13789278932595428</v>
      </c>
    </row>
    <row r="182" spans="2:3" x14ac:dyDescent="0.25">
      <c r="B182" s="69">
        <f t="shared" si="4"/>
        <v>4.4888888888888845</v>
      </c>
      <c r="C182" s="71">
        <f t="shared" si="5"/>
        <v>0.13722208652227397</v>
      </c>
    </row>
    <row r="183" spans="2:3" x14ac:dyDescent="0.25">
      <c r="B183" s="69">
        <f t="shared" si="4"/>
        <v>4.5111111111111066</v>
      </c>
      <c r="C183" s="71">
        <f t="shared" si="5"/>
        <v>0.13653795296000504</v>
      </c>
    </row>
    <row r="184" spans="2:3" x14ac:dyDescent="0.25">
      <c r="B184" s="69">
        <f t="shared" si="4"/>
        <v>4.5333333333333288</v>
      </c>
      <c r="C184" s="71">
        <f t="shared" si="5"/>
        <v>0.13584036437051039</v>
      </c>
    </row>
    <row r="185" spans="2:3" x14ac:dyDescent="0.25">
      <c r="B185" s="69">
        <f t="shared" si="4"/>
        <v>4.5555555555555509</v>
      </c>
      <c r="C185" s="71">
        <f t="shared" si="5"/>
        <v>0.13512929594761092</v>
      </c>
    </row>
    <row r="186" spans="2:3" x14ac:dyDescent="0.25">
      <c r="B186" s="69">
        <f t="shared" si="4"/>
        <v>4.5777777777777731</v>
      </c>
      <c r="C186" s="71">
        <f t="shared" si="5"/>
        <v>0.13440472234298917</v>
      </c>
    </row>
    <row r="187" spans="2:3" x14ac:dyDescent="0.25">
      <c r="B187" s="69">
        <f t="shared" si="4"/>
        <v>4.5999999999999952</v>
      </c>
      <c r="C187" s="71">
        <f t="shared" si="5"/>
        <v>0.13366661766147114</v>
      </c>
    </row>
    <row r="188" spans="2:3" x14ac:dyDescent="0.25">
      <c r="B188" s="69">
        <f t="shared" si="4"/>
        <v>4.6222222222222173</v>
      </c>
      <c r="C188" s="71">
        <f t="shared" si="5"/>
        <v>0.13291495545618792</v>
      </c>
    </row>
    <row r="189" spans="2:3" x14ac:dyDescent="0.25">
      <c r="B189" s="69">
        <f t="shared" si="4"/>
        <v>4.6444444444444395</v>
      </c>
      <c r="C189" s="71">
        <f t="shared" si="5"/>
        <v>0.13214970872361365</v>
      </c>
    </row>
    <row r="190" spans="2:3" x14ac:dyDescent="0.25">
      <c r="B190" s="69">
        <f t="shared" si="4"/>
        <v>4.6666666666666616</v>
      </c>
      <c r="C190" s="71">
        <f t="shared" si="5"/>
        <v>0.13137084989847647</v>
      </c>
    </row>
    <row r="191" spans="2:3" x14ac:dyDescent="0.25">
      <c r="B191" s="69">
        <f t="shared" si="4"/>
        <v>4.6888888888888838</v>
      </c>
      <c r="C191" s="71">
        <f t="shared" si="5"/>
        <v>0.13057835084854141</v>
      </c>
    </row>
    <row r="192" spans="2:3" x14ac:dyDescent="0.25">
      <c r="B192" s="69">
        <f t="shared" si="4"/>
        <v>4.7111111111111059</v>
      </c>
      <c r="C192" s="71">
        <f t="shared" si="5"/>
        <v>0.12977218286926573</v>
      </c>
    </row>
    <row r="193" spans="2:3" x14ac:dyDescent="0.25">
      <c r="B193" s="69">
        <f t="shared" si="4"/>
        <v>4.7333333333333281</v>
      </c>
      <c r="C193" s="71">
        <f t="shared" si="5"/>
        <v>0.12895231667831464</v>
      </c>
    </row>
    <row r="194" spans="2:3" x14ac:dyDescent="0.25">
      <c r="B194" s="69">
        <f t="shared" si="4"/>
        <v>4.7555555555555502</v>
      </c>
      <c r="C194" s="71">
        <f t="shared" si="5"/>
        <v>0.12811872240994737</v>
      </c>
    </row>
    <row r="195" spans="2:3" x14ac:dyDescent="0.25">
      <c r="B195" s="69">
        <f t="shared" si="4"/>
        <v>4.7777777777777724</v>
      </c>
      <c r="C195" s="71">
        <f t="shared" si="5"/>
        <v>0.127271369609262</v>
      </c>
    </row>
    <row r="196" spans="2:3" x14ac:dyDescent="0.25">
      <c r="B196" s="69">
        <f t="shared" ref="B196:B250" si="6">B195+$B$130/150</f>
        <v>4.7999999999999945</v>
      </c>
      <c r="C196" s="71">
        <f t="shared" si="5"/>
        <v>0.12641022722629791</v>
      </c>
    </row>
    <row r="197" spans="2:3" x14ac:dyDescent="0.25">
      <c r="B197" s="69">
        <f t="shared" si="6"/>
        <v>4.8222222222222166</v>
      </c>
      <c r="C197" s="71">
        <f t="shared" si="5"/>
        <v>0.12553526360999889</v>
      </c>
    </row>
    <row r="198" spans="2:3" x14ac:dyDescent="0.25">
      <c r="B198" s="69">
        <f t="shared" si="6"/>
        <v>4.8444444444444388</v>
      </c>
      <c r="C198" s="71">
        <f t="shared" si="5"/>
        <v>0.12464644650202406</v>
      </c>
    </row>
    <row r="199" spans="2:3" x14ac:dyDescent="0.25">
      <c r="B199" s="69">
        <f t="shared" si="6"/>
        <v>4.8666666666666609</v>
      </c>
      <c r="C199" s="71">
        <f t="shared" si="5"/>
        <v>0.1237437430304118</v>
      </c>
    </row>
    <row r="200" spans="2:3" x14ac:dyDescent="0.25">
      <c r="B200" s="69">
        <f t="shared" si="6"/>
        <v>4.8888888888888831</v>
      </c>
      <c r="C200" s="71">
        <f t="shared" si="5"/>
        <v>0.12282711970309168</v>
      </c>
    </row>
    <row r="201" spans="2:3" x14ac:dyDescent="0.25">
      <c r="B201" s="69">
        <f t="shared" si="6"/>
        <v>4.9111111111111052</v>
      </c>
      <c r="C201" s="71">
        <f t="shared" si="5"/>
        <v>0.12189654240123771</v>
      </c>
    </row>
    <row r="202" spans="2:3" x14ac:dyDescent="0.25">
      <c r="B202" s="69">
        <f t="shared" si="6"/>
        <v>4.9333333333333274</v>
      </c>
      <c r="C202" s="71">
        <f t="shared" si="5"/>
        <v>0.12095197637246446</v>
      </c>
    </row>
    <row r="203" spans="2:3" x14ac:dyDescent="0.25">
      <c r="B203" s="69">
        <f t="shared" si="6"/>
        <v>4.9555555555555495</v>
      </c>
      <c r="C203" s="71">
        <f t="shared" ref="C203:C266" si="7">(((1+(B203*$C$4))^$C$2)*((1-(B203*$C$5))^$C$3))-1</f>
        <v>0.11999338622385869</v>
      </c>
    </row>
    <row r="204" spans="2:3" x14ac:dyDescent="0.25">
      <c r="B204" s="69">
        <f t="shared" si="6"/>
        <v>4.9777777777777716</v>
      </c>
      <c r="C204" s="71">
        <f t="shared" si="7"/>
        <v>0.11902073591484785</v>
      </c>
    </row>
    <row r="205" spans="2:3" x14ac:dyDescent="0.25">
      <c r="B205" s="69">
        <f t="shared" si="6"/>
        <v>4.9999999999999938</v>
      </c>
      <c r="C205" s="71">
        <f t="shared" si="7"/>
        <v>0.11803398874989512</v>
      </c>
    </row>
    <row r="206" spans="2:3" x14ac:dyDescent="0.25">
      <c r="B206" s="69">
        <f t="shared" si="6"/>
        <v>5.0222222222222159</v>
      </c>
      <c r="C206" s="71">
        <f t="shared" si="7"/>
        <v>0.11703310737102313</v>
      </c>
    </row>
    <row r="207" spans="2:3" x14ac:dyDescent="0.25">
      <c r="B207" s="69">
        <f t="shared" si="6"/>
        <v>5.0444444444444381</v>
      </c>
      <c r="C207" s="71">
        <f t="shared" si="7"/>
        <v>0.11601805375016094</v>
      </c>
    </row>
    <row r="208" spans="2:3" x14ac:dyDescent="0.25">
      <c r="B208" s="69">
        <f t="shared" si="6"/>
        <v>5.0666666666666602</v>
      </c>
      <c r="C208" s="71">
        <f t="shared" si="7"/>
        <v>0.11498878918130861</v>
      </c>
    </row>
    <row r="209" spans="2:3" x14ac:dyDescent="0.25">
      <c r="B209" s="69">
        <f t="shared" si="6"/>
        <v>5.0888888888888824</v>
      </c>
      <c r="C209" s="71">
        <f t="shared" si="7"/>
        <v>0.11394527427251777</v>
      </c>
    </row>
    <row r="210" spans="2:3" x14ac:dyDescent="0.25">
      <c r="B210" s="69">
        <f t="shared" si="6"/>
        <v>5.1111111111111045</v>
      </c>
      <c r="C210" s="71">
        <f t="shared" si="7"/>
        <v>0.11288746893768153</v>
      </c>
    </row>
    <row r="211" spans="2:3" x14ac:dyDescent="0.25">
      <c r="B211" s="69">
        <f t="shared" si="6"/>
        <v>5.1333333333333266</v>
      </c>
      <c r="C211" s="71">
        <f t="shared" si="7"/>
        <v>0.11181533238813302</v>
      </c>
    </row>
    <row r="212" spans="2:3" x14ac:dyDescent="0.25">
      <c r="B212" s="69">
        <f t="shared" si="6"/>
        <v>5.1555555555555488</v>
      </c>
      <c r="C212" s="71">
        <f t="shared" si="7"/>
        <v>0.11072882312404198</v>
      </c>
    </row>
    <row r="213" spans="2:3" x14ac:dyDescent="0.25">
      <c r="B213" s="69">
        <f t="shared" si="6"/>
        <v>5.1777777777777709</v>
      </c>
      <c r="C213" s="71">
        <f t="shared" si="7"/>
        <v>0.10962789892561497</v>
      </c>
    </row>
    <row r="214" spans="2:3" x14ac:dyDescent="0.25">
      <c r="B214" s="69">
        <f t="shared" si="6"/>
        <v>5.1999999999999931</v>
      </c>
      <c r="C214" s="71">
        <f t="shared" si="7"/>
        <v>0.1085125168440817</v>
      </c>
    </row>
    <row r="215" spans="2:3" x14ac:dyDescent="0.25">
      <c r="B215" s="69">
        <f t="shared" si="6"/>
        <v>5.2222222222222152</v>
      </c>
      <c r="C215" s="71">
        <f t="shared" si="7"/>
        <v>0.10738263319247388</v>
      </c>
    </row>
    <row r="216" spans="2:3" x14ac:dyDescent="0.25">
      <c r="B216" s="69">
        <f t="shared" si="6"/>
        <v>5.2444444444444374</v>
      </c>
      <c r="C216" s="71">
        <f t="shared" si="7"/>
        <v>0.10623820353618396</v>
      </c>
    </row>
    <row r="217" spans="2:3" x14ac:dyDescent="0.25">
      <c r="B217" s="69">
        <f t="shared" si="6"/>
        <v>5.2666666666666595</v>
      </c>
      <c r="C217" s="71">
        <f t="shared" si="7"/>
        <v>0.10507918268330463</v>
      </c>
    </row>
    <row r="218" spans="2:3" x14ac:dyDescent="0.25">
      <c r="B218" s="69">
        <f t="shared" si="6"/>
        <v>5.2888888888888816</v>
      </c>
      <c r="C218" s="71">
        <f t="shared" si="7"/>
        <v>0.10390552467473779</v>
      </c>
    </row>
    <row r="219" spans="2:3" x14ac:dyDescent="0.25">
      <c r="B219" s="69">
        <f t="shared" si="6"/>
        <v>5.3111111111111038</v>
      </c>
      <c r="C219" s="71">
        <f t="shared" si="7"/>
        <v>0.10271718277407182</v>
      </c>
    </row>
    <row r="220" spans="2:3" x14ac:dyDescent="0.25">
      <c r="B220" s="69">
        <f t="shared" si="6"/>
        <v>5.3333333333333259</v>
      </c>
      <c r="C220" s="71">
        <f t="shared" si="7"/>
        <v>0.10151410945722072</v>
      </c>
    </row>
    <row r="221" spans="2:3" x14ac:dyDescent="0.25">
      <c r="B221" s="69">
        <f t="shared" si="6"/>
        <v>5.3555555555555481</v>
      </c>
      <c r="C221" s="71">
        <f t="shared" si="7"/>
        <v>0.10029625640181705</v>
      </c>
    </row>
    <row r="222" spans="2:3" x14ac:dyDescent="0.25">
      <c r="B222" s="69">
        <f t="shared" si="6"/>
        <v>5.3777777777777702</v>
      </c>
      <c r="C222" s="71">
        <f t="shared" si="7"/>
        <v>9.906357447635461E-2</v>
      </c>
    </row>
    <row r="223" spans="2:3" x14ac:dyDescent="0.25">
      <c r="B223" s="69">
        <f t="shared" si="6"/>
        <v>5.3999999999999924</v>
      </c>
      <c r="C223" s="71">
        <f t="shared" si="7"/>
        <v>9.7816013729076889E-2</v>
      </c>
    </row>
    <row r="224" spans="2:3" x14ac:dyDescent="0.25">
      <c r="B224" s="69">
        <f t="shared" si="6"/>
        <v>5.4222222222222145</v>
      </c>
      <c r="C224" s="71">
        <f t="shared" si="7"/>
        <v>9.6553523376597505E-2</v>
      </c>
    </row>
    <row r="225" spans="2:3" x14ac:dyDescent="0.25">
      <c r="B225" s="69">
        <f t="shared" si="6"/>
        <v>5.4444444444444366</v>
      </c>
      <c r="C225" s="71">
        <f t="shared" si="7"/>
        <v>9.5276051792255068E-2</v>
      </c>
    </row>
    <row r="226" spans="2:3" x14ac:dyDescent="0.25">
      <c r="B226" s="69">
        <f t="shared" si="6"/>
        <v>5.4666666666666588</v>
      </c>
      <c r="C226" s="71">
        <f t="shared" si="7"/>
        <v>9.3983546494188053E-2</v>
      </c>
    </row>
    <row r="227" spans="2:3" x14ac:dyDescent="0.25">
      <c r="B227" s="69">
        <f t="shared" si="6"/>
        <v>5.4888888888888809</v>
      </c>
      <c r="C227" s="71">
        <f t="shared" si="7"/>
        <v>9.2675954133127902E-2</v>
      </c>
    </row>
    <row r="228" spans="2:3" x14ac:dyDescent="0.25">
      <c r="B228" s="69">
        <f t="shared" si="6"/>
        <v>5.5111111111111031</v>
      </c>
      <c r="C228" s="71">
        <f t="shared" si="7"/>
        <v>9.1353220479901687E-2</v>
      </c>
    </row>
    <row r="229" spans="2:3" x14ac:dyDescent="0.25">
      <c r="B229" s="69">
        <f t="shared" si="6"/>
        <v>5.5333333333333252</v>
      </c>
      <c r="C229" s="71">
        <f t="shared" si="7"/>
        <v>9.0015290412631899E-2</v>
      </c>
    </row>
    <row r="230" spans="2:3" x14ac:dyDescent="0.25">
      <c r="B230" s="69">
        <f t="shared" si="6"/>
        <v>5.5555555555555474</v>
      </c>
      <c r="C230" s="71">
        <f t="shared" si="7"/>
        <v>8.8662107903635157E-2</v>
      </c>
    </row>
    <row r="231" spans="2:3" x14ac:dyDescent="0.25">
      <c r="B231" s="69">
        <f t="shared" si="6"/>
        <v>5.5777777777777695</v>
      </c>
      <c r="C231" s="71">
        <f t="shared" si="7"/>
        <v>8.7293616006002717E-2</v>
      </c>
    </row>
    <row r="232" spans="2:3" x14ac:dyDescent="0.25">
      <c r="B232" s="69">
        <f t="shared" si="6"/>
        <v>5.5999999999999917</v>
      </c>
      <c r="C232" s="71">
        <f t="shared" si="7"/>
        <v>8.5909756839858797E-2</v>
      </c>
    </row>
    <row r="233" spans="2:3" x14ac:dyDescent="0.25">
      <c r="B233" s="69">
        <f t="shared" si="6"/>
        <v>5.6222222222222138</v>
      </c>
      <c r="C233" s="71">
        <f t="shared" si="7"/>
        <v>8.4510471578289614E-2</v>
      </c>
    </row>
    <row r="234" spans="2:3" x14ac:dyDescent="0.25">
      <c r="B234" s="69">
        <f t="shared" si="6"/>
        <v>5.6444444444444359</v>
      </c>
      <c r="C234" s="71">
        <f t="shared" si="7"/>
        <v>8.3095700432929132E-2</v>
      </c>
    </row>
    <row r="235" spans="2:3" x14ac:dyDescent="0.25">
      <c r="B235" s="69">
        <f t="shared" si="6"/>
        <v>5.6666666666666581</v>
      </c>
      <c r="C235" s="71">
        <f t="shared" si="7"/>
        <v>8.1665382639197315E-2</v>
      </c>
    </row>
    <row r="236" spans="2:3" x14ac:dyDescent="0.25">
      <c r="B236" s="69">
        <f t="shared" si="6"/>
        <v>5.6888888888888802</v>
      </c>
      <c r="C236" s="71">
        <f t="shared" si="7"/>
        <v>8.0219456441178671E-2</v>
      </c>
    </row>
    <row r="237" spans="2:3" x14ac:dyDescent="0.25">
      <c r="B237" s="69">
        <f t="shared" si="6"/>
        <v>5.7111111111111024</v>
      </c>
      <c r="C237" s="71">
        <f t="shared" si="7"/>
        <v>7.8757859076131975E-2</v>
      </c>
    </row>
    <row r="238" spans="2:3" x14ac:dyDescent="0.25">
      <c r="B238" s="69">
        <f t="shared" si="6"/>
        <v>5.7333333333333245</v>
      </c>
      <c r="C238" s="71">
        <f t="shared" si="7"/>
        <v>7.7280526758622292E-2</v>
      </c>
    </row>
    <row r="239" spans="2:3" x14ac:dyDescent="0.25">
      <c r="B239" s="69">
        <f t="shared" si="6"/>
        <v>5.7555555555555467</v>
      </c>
      <c r="C239" s="71">
        <f t="shared" si="7"/>
        <v>7.5787394664261543E-2</v>
      </c>
    </row>
    <row r="240" spans="2:3" x14ac:dyDescent="0.25">
      <c r="B240" s="69">
        <f t="shared" si="6"/>
        <v>5.7777777777777688</v>
      </c>
      <c r="C240" s="71">
        <f t="shared" si="7"/>
        <v>7.4278396913051159E-2</v>
      </c>
    </row>
    <row r="241" spans="2:3" x14ac:dyDescent="0.25">
      <c r="B241" s="69">
        <f t="shared" si="6"/>
        <v>5.7999999999999909</v>
      </c>
      <c r="C241" s="71">
        <f t="shared" si="7"/>
        <v>7.2753466552311741E-2</v>
      </c>
    </row>
    <row r="242" spans="2:3" x14ac:dyDescent="0.25">
      <c r="B242" s="69">
        <f t="shared" si="6"/>
        <v>5.8222222222222131</v>
      </c>
      <c r="C242" s="71">
        <f t="shared" si="7"/>
        <v>7.1212535539188604E-2</v>
      </c>
    </row>
    <row r="243" spans="2:3" x14ac:dyDescent="0.25">
      <c r="B243" s="69">
        <f t="shared" si="6"/>
        <v>5.8444444444444352</v>
      </c>
      <c r="C243" s="71">
        <f t="shared" si="7"/>
        <v>6.9655534722727452E-2</v>
      </c>
    </row>
    <row r="244" spans="2:3" x14ac:dyDescent="0.25">
      <c r="B244" s="69">
        <f t="shared" si="6"/>
        <v>5.8666666666666574</v>
      </c>
      <c r="C244" s="71">
        <f t="shared" si="7"/>
        <v>6.8082393825495524E-2</v>
      </c>
    </row>
    <row r="245" spans="2:3" x14ac:dyDescent="0.25">
      <c r="B245" s="69">
        <f t="shared" si="6"/>
        <v>5.8888888888888795</v>
      </c>
      <c r="C245" s="71">
        <f t="shared" si="7"/>
        <v>6.6493041424747767E-2</v>
      </c>
    </row>
    <row r="246" spans="2:3" x14ac:dyDescent="0.25">
      <c r="B246" s="69">
        <f t="shared" si="6"/>
        <v>5.9111111111111017</v>
      </c>
      <c r="C246" s="71">
        <f t="shared" si="7"/>
        <v>6.4887404933116288E-2</v>
      </c>
    </row>
    <row r="247" spans="2:3" x14ac:dyDescent="0.25">
      <c r="B247" s="69">
        <f t="shared" si="6"/>
        <v>5.9333333333333238</v>
      </c>
      <c r="C247" s="71">
        <f t="shared" si="7"/>
        <v>6.3265410578814407E-2</v>
      </c>
    </row>
    <row r="248" spans="2:3" x14ac:dyDescent="0.25">
      <c r="B248" s="69">
        <f t="shared" si="6"/>
        <v>5.9555555555555459</v>
      </c>
      <c r="C248" s="71">
        <f t="shared" si="7"/>
        <v>6.162698338533823E-2</v>
      </c>
    </row>
    <row r="249" spans="2:3" x14ac:dyDescent="0.25">
      <c r="B249" s="69">
        <f t="shared" si="6"/>
        <v>5.9777777777777681</v>
      </c>
      <c r="C249" s="71">
        <f t="shared" si="7"/>
        <v>5.9972047150651075E-2</v>
      </c>
    </row>
    <row r="250" spans="2:3" x14ac:dyDescent="0.25">
      <c r="B250" s="69">
        <f t="shared" si="6"/>
        <v>5.9999999999999902</v>
      </c>
      <c r="C250" s="71">
        <f t="shared" si="7"/>
        <v>5.8300524425836775E-2</v>
      </c>
    </row>
    <row r="251" spans="2:3" x14ac:dyDescent="0.25">
      <c r="B251" s="69">
        <f t="shared" ref="B251:B314" si="8">B250+$B$130/150</f>
        <v>6.0222222222222124</v>
      </c>
      <c r="C251" s="71">
        <f t="shared" si="7"/>
        <v>5.6612336493205406E-2</v>
      </c>
    </row>
    <row r="252" spans="2:3" x14ac:dyDescent="0.25">
      <c r="B252" s="69">
        <f t="shared" si="8"/>
        <v>6.0444444444444345</v>
      </c>
      <c r="C252" s="71">
        <f t="shared" si="7"/>
        <v>5.4907403343834371E-2</v>
      </c>
    </row>
    <row r="253" spans="2:3" x14ac:dyDescent="0.25">
      <c r="B253" s="69">
        <f t="shared" si="8"/>
        <v>6.0666666666666567</v>
      </c>
      <c r="C253" s="71">
        <f t="shared" si="7"/>
        <v>5.3185643654527714E-2</v>
      </c>
    </row>
    <row r="254" spans="2:3" x14ac:dyDescent="0.25">
      <c r="B254" s="69">
        <f t="shared" si="8"/>
        <v>6.0888888888888788</v>
      </c>
      <c r="C254" s="71">
        <f t="shared" si="7"/>
        <v>5.1446974764178144E-2</v>
      </c>
    </row>
    <row r="255" spans="2:3" x14ac:dyDescent="0.25">
      <c r="B255" s="69">
        <f t="shared" si="8"/>
        <v>6.1111111111111009</v>
      </c>
      <c r="C255" s="71">
        <f t="shared" si="7"/>
        <v>4.9691312649510877E-2</v>
      </c>
    </row>
    <row r="256" spans="2:3" x14ac:dyDescent="0.25">
      <c r="B256" s="69">
        <f t="shared" si="8"/>
        <v>6.1333333333333231</v>
      </c>
      <c r="C256" s="71">
        <f t="shared" si="7"/>
        <v>4.7918571900190443E-2</v>
      </c>
    </row>
    <row r="257" spans="2:3" x14ac:dyDescent="0.25">
      <c r="B257" s="69">
        <f t="shared" si="8"/>
        <v>6.1555555555555452</v>
      </c>
      <c r="C257" s="71">
        <f t="shared" si="7"/>
        <v>4.6128665693272675E-2</v>
      </c>
    </row>
    <row r="258" spans="2:3" x14ac:dyDescent="0.25">
      <c r="B258" s="69">
        <f t="shared" si="8"/>
        <v>6.1777777777777674</v>
      </c>
      <c r="C258" s="71">
        <f t="shared" si="7"/>
        <v>4.4321505766978353E-2</v>
      </c>
    </row>
    <row r="259" spans="2:3" x14ac:dyDescent="0.25">
      <c r="B259" s="69">
        <f t="shared" si="8"/>
        <v>6.1999999999999895</v>
      </c>
      <c r="C259" s="71">
        <f t="shared" si="7"/>
        <v>4.2497002393772521E-2</v>
      </c>
    </row>
    <row r="260" spans="2:3" x14ac:dyDescent="0.25">
      <c r="B260" s="69">
        <f t="shared" si="8"/>
        <v>6.2222222222222117</v>
      </c>
      <c r="C260" s="71">
        <f t="shared" si="7"/>
        <v>4.0655064352720371E-2</v>
      </c>
    </row>
    <row r="261" spans="2:3" x14ac:dyDescent="0.25">
      <c r="B261" s="69">
        <f t="shared" si="8"/>
        <v>6.2444444444444338</v>
      </c>
      <c r="C261" s="71">
        <f t="shared" si="7"/>
        <v>3.8795598901101513E-2</v>
      </c>
    </row>
    <row r="262" spans="2:3" x14ac:dyDescent="0.25">
      <c r="B262" s="69">
        <f t="shared" si="8"/>
        <v>6.2666666666666559</v>
      </c>
      <c r="C262" s="71">
        <f t="shared" si="7"/>
        <v>3.691851174525862E-2</v>
      </c>
    </row>
    <row r="263" spans="2:3" x14ac:dyDescent="0.25">
      <c r="B263" s="69">
        <f t="shared" si="8"/>
        <v>6.2888888888888781</v>
      </c>
      <c r="C263" s="71">
        <f t="shared" si="7"/>
        <v>3.5023707010653826E-2</v>
      </c>
    </row>
    <row r="264" spans="2:3" x14ac:dyDescent="0.25">
      <c r="B264" s="69">
        <f t="shared" si="8"/>
        <v>6.3111111111111002</v>
      </c>
      <c r="C264" s="71">
        <f t="shared" si="7"/>
        <v>3.3111087211109336E-2</v>
      </c>
    </row>
    <row r="265" spans="2:3" x14ac:dyDescent="0.25">
      <c r="B265" s="69">
        <f t="shared" si="8"/>
        <v>6.3333333333333224</v>
      </c>
      <c r="C265" s="71">
        <f t="shared" si="7"/>
        <v>3.1180553217202034E-2</v>
      </c>
    </row>
    <row r="266" spans="2:3" x14ac:dyDescent="0.25">
      <c r="B266" s="69">
        <f t="shared" si="8"/>
        <v>6.3555555555555445</v>
      </c>
      <c r="C266" s="71">
        <f t="shared" si="7"/>
        <v>2.9232004223790353E-2</v>
      </c>
    </row>
    <row r="267" spans="2:3" x14ac:dyDescent="0.25">
      <c r="B267" s="69">
        <f t="shared" si="8"/>
        <v>6.3777777777777667</v>
      </c>
      <c r="C267" s="71">
        <f t="shared" ref="C267:C330" si="9">(((1+(B267*$C$4))^$C$2)*((1-(B267*$C$5))^$C$3))-1</f>
        <v>2.7265337716636973E-2</v>
      </c>
    </row>
    <row r="268" spans="2:3" x14ac:dyDescent="0.25">
      <c r="B268" s="69">
        <f t="shared" si="8"/>
        <v>6.3999999999999888</v>
      </c>
      <c r="C268" s="71">
        <f t="shared" si="9"/>
        <v>2.528044943810448E-2</v>
      </c>
    </row>
    <row r="269" spans="2:3" x14ac:dyDescent="0.25">
      <c r="B269" s="69">
        <f t="shared" si="8"/>
        <v>6.422222222222211</v>
      </c>
      <c r="C269" s="71">
        <f t="shared" si="9"/>
        <v>2.3277233351890025E-2</v>
      </c>
    </row>
    <row r="270" spans="2:3" x14ac:dyDescent="0.25">
      <c r="B270" s="69">
        <f t="shared" si="8"/>
        <v>6.4444444444444331</v>
      </c>
      <c r="C270" s="71">
        <f t="shared" si="9"/>
        <v>2.1255581606761664E-2</v>
      </c>
    </row>
    <row r="271" spans="2:3" x14ac:dyDescent="0.25">
      <c r="B271" s="69">
        <f t="shared" si="8"/>
        <v>6.4666666666666552</v>
      </c>
      <c r="C271" s="71">
        <f t="shared" si="9"/>
        <v>1.9215384499273513E-2</v>
      </c>
    </row>
    <row r="272" spans="2:3" x14ac:dyDescent="0.25">
      <c r="B272" s="69">
        <f t="shared" si="8"/>
        <v>6.4888888888888774</v>
      </c>
      <c r="C272" s="71">
        <f t="shared" si="9"/>
        <v>1.7156530435414208E-2</v>
      </c>
    </row>
    <row r="273" spans="2:3" x14ac:dyDescent="0.25">
      <c r="B273" s="69">
        <f t="shared" si="8"/>
        <v>6.5111111111110995</v>
      </c>
      <c r="C273" s="71">
        <f t="shared" si="9"/>
        <v>1.5078905891156458E-2</v>
      </c>
    </row>
    <row r="274" spans="2:3" x14ac:dyDescent="0.25">
      <c r="B274" s="69">
        <f t="shared" si="8"/>
        <v>6.5333333333333217</v>
      </c>
      <c r="C274" s="71">
        <f t="shared" si="9"/>
        <v>1.2982395371871958E-2</v>
      </c>
    </row>
    <row r="275" spans="2:3" x14ac:dyDescent="0.25">
      <c r="B275" s="69">
        <f t="shared" si="8"/>
        <v>6.5555555555555438</v>
      </c>
      <c r="C275" s="71">
        <f t="shared" si="9"/>
        <v>1.0866881370566128E-2</v>
      </c>
    </row>
    <row r="276" spans="2:3" x14ac:dyDescent="0.25">
      <c r="B276" s="69">
        <f t="shared" si="8"/>
        <v>6.577777777777766</v>
      </c>
      <c r="C276" s="71">
        <f t="shared" si="9"/>
        <v>8.7322443248967208E-3</v>
      </c>
    </row>
    <row r="277" spans="2:3" x14ac:dyDescent="0.25">
      <c r="B277" s="69">
        <f t="shared" si="8"/>
        <v>6.5999999999999881</v>
      </c>
      <c r="C277" s="71">
        <f t="shared" si="9"/>
        <v>6.5783625729307627E-3</v>
      </c>
    </row>
    <row r="278" spans="2:3" x14ac:dyDescent="0.25">
      <c r="B278" s="69">
        <f t="shared" si="8"/>
        <v>6.6222222222222102</v>
      </c>
      <c r="C278" s="71">
        <f t="shared" si="9"/>
        <v>4.4051123075947718E-3</v>
      </c>
    </row>
    <row r="279" spans="2:3" x14ac:dyDescent="0.25">
      <c r="B279" s="69">
        <f t="shared" si="8"/>
        <v>6.6444444444444324</v>
      </c>
      <c r="C279" s="71">
        <f t="shared" si="9"/>
        <v>2.2123675297724965E-3</v>
      </c>
    </row>
    <row r="280" spans="2:3" x14ac:dyDescent="0.25">
      <c r="B280" s="69">
        <f t="shared" si="8"/>
        <v>6.6666666666666545</v>
      </c>
      <c r="C280" s="71">
        <f t="shared" si="9"/>
        <v>0</v>
      </c>
    </row>
    <row r="281" spans="2:3" x14ac:dyDescent="0.25">
      <c r="B281" s="69">
        <f t="shared" si="8"/>
        <v>6.6888888888888767</v>
      </c>
      <c r="C281" s="71">
        <f t="shared" si="9"/>
        <v>-2.2321208112866531E-3</v>
      </c>
    </row>
    <row r="282" spans="2:3" x14ac:dyDescent="0.25">
      <c r="B282" s="69">
        <f t="shared" si="8"/>
        <v>6.7111111111110988</v>
      </c>
      <c r="C282" s="71">
        <f t="shared" si="9"/>
        <v>-4.4841277750241604E-3</v>
      </c>
    </row>
    <row r="283" spans="2:3" x14ac:dyDescent="0.25">
      <c r="B283" s="69">
        <f t="shared" si="8"/>
        <v>6.733333333333321</v>
      </c>
      <c r="C283" s="71">
        <f t="shared" si="9"/>
        <v>-6.7561561563365125E-3</v>
      </c>
    </row>
    <row r="284" spans="2:3" x14ac:dyDescent="0.25">
      <c r="B284" s="69">
        <f t="shared" si="8"/>
        <v>6.7555555555555431</v>
      </c>
      <c r="C284" s="71">
        <f t="shared" si="9"/>
        <v>-9.0483436689821062E-3</v>
      </c>
    </row>
    <row r="285" spans="2:3" x14ac:dyDescent="0.25">
      <c r="B285" s="69">
        <f t="shared" si="8"/>
        <v>6.7777777777777652</v>
      </c>
      <c r="C285" s="71">
        <f t="shared" si="9"/>
        <v>-1.1360830531477628E-2</v>
      </c>
    </row>
    <row r="286" spans="2:3" x14ac:dyDescent="0.25">
      <c r="B286" s="69">
        <f t="shared" si="8"/>
        <v>6.7999999999999874</v>
      </c>
      <c r="C286" s="71">
        <f t="shared" si="9"/>
        <v>-1.3693759524962767E-2</v>
      </c>
    </row>
    <row r="287" spans="2:3" x14ac:dyDescent="0.25">
      <c r="B287" s="69">
        <f t="shared" si="8"/>
        <v>6.8222222222222095</v>
      </c>
      <c r="C287" s="71">
        <f t="shared" si="9"/>
        <v>-1.6047276052875814E-2</v>
      </c>
    </row>
    <row r="288" spans="2:3" x14ac:dyDescent="0.25">
      <c r="B288" s="69">
        <f t="shared" si="8"/>
        <v>6.8444444444444317</v>
      </c>
      <c r="C288" s="71">
        <f t="shared" si="9"/>
        <v>-1.8421528202508419E-2</v>
      </c>
    </row>
    <row r="289" spans="2:3" x14ac:dyDescent="0.25">
      <c r="B289" s="69">
        <f t="shared" si="8"/>
        <v>6.8666666666666538</v>
      </c>
      <c r="C289" s="71">
        <f t="shared" si="9"/>
        <v>-2.0816666808506801E-2</v>
      </c>
    </row>
    <row r="290" spans="2:3" x14ac:dyDescent="0.25">
      <c r="B290" s="69">
        <f t="shared" si="8"/>
        <v>6.888888888888876</v>
      </c>
      <c r="C290" s="71">
        <f t="shared" si="9"/>
        <v>-2.3232845518402767E-2</v>
      </c>
    </row>
    <row r="291" spans="2:3" x14ac:dyDescent="0.25">
      <c r="B291" s="69">
        <f t="shared" si="8"/>
        <v>6.9111111111110981</v>
      </c>
      <c r="C291" s="71">
        <f t="shared" si="9"/>
        <v>-2.5670220860246284E-2</v>
      </c>
    </row>
    <row r="292" spans="2:3" x14ac:dyDescent="0.25">
      <c r="B292" s="69">
        <f t="shared" si="8"/>
        <v>6.9333333333333202</v>
      </c>
      <c r="C292" s="71">
        <f t="shared" si="9"/>
        <v>-2.812895231242929E-2</v>
      </c>
    </row>
    <row r="293" spans="2:3" x14ac:dyDescent="0.25">
      <c r="B293" s="69">
        <f t="shared" si="8"/>
        <v>6.9555555555555424</v>
      </c>
      <c r="C293" s="71">
        <f t="shared" si="9"/>
        <v>-3.0609202375780242E-2</v>
      </c>
    </row>
    <row r="294" spans="2:3" x14ac:dyDescent="0.25">
      <c r="B294" s="69">
        <f t="shared" si="8"/>
        <v>6.9777777777777645</v>
      </c>
      <c r="C294" s="71">
        <f t="shared" si="9"/>
        <v>-3.3111136648023565E-2</v>
      </c>
    </row>
    <row r="295" spans="2:3" x14ac:dyDescent="0.25">
      <c r="B295" s="69">
        <f t="shared" si="8"/>
        <v>6.9999999999999867</v>
      </c>
      <c r="C295" s="71">
        <f t="shared" si="9"/>
        <v>-3.5634923900702997E-2</v>
      </c>
    </row>
    <row r="296" spans="2:3" x14ac:dyDescent="0.25">
      <c r="B296" s="69">
        <f t="shared" si="8"/>
        <v>7.0222222222222088</v>
      </c>
      <c r="C296" s="71">
        <f t="shared" si="9"/>
        <v>-3.8180736158659134E-2</v>
      </c>
    </row>
    <row r="297" spans="2:3" x14ac:dyDescent="0.25">
      <c r="B297" s="69">
        <f t="shared" si="8"/>
        <v>7.044444444444431</v>
      </c>
      <c r="C297" s="71">
        <f t="shared" si="9"/>
        <v>-4.0748748782173272E-2</v>
      </c>
    </row>
    <row r="298" spans="2:3" x14ac:dyDescent="0.25">
      <c r="B298" s="69">
        <f t="shared" si="8"/>
        <v>7.0666666666666531</v>
      </c>
      <c r="C298" s="71">
        <f t="shared" si="9"/>
        <v>-4.3339140551886701E-2</v>
      </c>
    </row>
    <row r="299" spans="2:3" x14ac:dyDescent="0.25">
      <c r="B299" s="69">
        <f t="shared" si="8"/>
        <v>7.0888888888888753</v>
      </c>
      <c r="C299" s="71">
        <f t="shared" si="9"/>
        <v>-4.5952093756602697E-2</v>
      </c>
    </row>
    <row r="300" spans="2:3" x14ac:dyDescent="0.25">
      <c r="B300" s="69">
        <f t="shared" si="8"/>
        <v>7.1111111111110974</v>
      </c>
      <c r="C300" s="71">
        <f t="shared" si="9"/>
        <v>-4.8587794284103092E-2</v>
      </c>
    </row>
    <row r="301" spans="2:3" x14ac:dyDescent="0.25">
      <c r="B301" s="69">
        <f t="shared" si="8"/>
        <v>7.1333333333333195</v>
      </c>
      <c r="C301" s="71">
        <f t="shared" si="9"/>
        <v>-5.1246431715096907E-2</v>
      </c>
    </row>
    <row r="302" spans="2:3" x14ac:dyDescent="0.25">
      <c r="B302" s="69">
        <f t="shared" si="8"/>
        <v>7.1555555555555417</v>
      </c>
      <c r="C302" s="71">
        <f t="shared" si="9"/>
        <v>-5.3928199420437695E-2</v>
      </c>
    </row>
    <row r="303" spans="2:3" x14ac:dyDescent="0.25">
      <c r="B303" s="69">
        <f t="shared" si="8"/>
        <v>7.1777777777777638</v>
      </c>
      <c r="C303" s="71">
        <f t="shared" si="9"/>
        <v>-5.6633294661750488E-2</v>
      </c>
    </row>
    <row r="304" spans="2:3" x14ac:dyDescent="0.25">
      <c r="B304" s="69">
        <f t="shared" si="8"/>
        <v>7.199999999999986</v>
      </c>
      <c r="C304" s="71">
        <f t="shared" si="9"/>
        <v>-5.9361918695610694E-2</v>
      </c>
    </row>
    <row r="305" spans="2:3" x14ac:dyDescent="0.25">
      <c r="B305" s="69">
        <f t="shared" si="8"/>
        <v>7.2222222222222081</v>
      </c>
      <c r="C305" s="71">
        <f t="shared" si="9"/>
        <v>-6.2114276881435448E-2</v>
      </c>
    </row>
    <row r="306" spans="2:3" x14ac:dyDescent="0.25">
      <c r="B306" s="69">
        <f t="shared" si="8"/>
        <v>7.2444444444444303</v>
      </c>
      <c r="C306" s="71">
        <f t="shared" si="9"/>
        <v>-6.4890578793244891E-2</v>
      </c>
    </row>
    <row r="307" spans="2:3" x14ac:dyDescent="0.25">
      <c r="B307" s="69">
        <f t="shared" si="8"/>
        <v>7.2666666666666524</v>
      </c>
      <c r="C307" s="71">
        <f t="shared" si="9"/>
        <v>-6.7691038335465081E-2</v>
      </c>
    </row>
    <row r="308" spans="2:3" x14ac:dyDescent="0.25">
      <c r="B308" s="69">
        <f t="shared" si="8"/>
        <v>7.2888888888888745</v>
      </c>
      <c r="C308" s="71">
        <f t="shared" si="9"/>
        <v>-7.0515873862956102E-2</v>
      </c>
    </row>
    <row r="309" spans="2:3" x14ac:dyDescent="0.25">
      <c r="B309" s="69">
        <f t="shared" si="8"/>
        <v>7.3111111111110967</v>
      </c>
      <c r="C309" s="71">
        <f t="shared" si="9"/>
        <v>-7.3365308305449184E-2</v>
      </c>
    </row>
    <row r="310" spans="2:3" x14ac:dyDescent="0.25">
      <c r="B310" s="69">
        <f t="shared" si="8"/>
        <v>7.3333333333333188</v>
      </c>
      <c r="C310" s="71">
        <f t="shared" si="9"/>
        <v>-7.6239569296596921E-2</v>
      </c>
    </row>
    <row r="311" spans="2:3" x14ac:dyDescent="0.25">
      <c r="B311" s="69">
        <f t="shared" si="8"/>
        <v>7.355555555555541</v>
      </c>
      <c r="C311" s="71">
        <f t="shared" si="9"/>
        <v>-7.9138889307845517E-2</v>
      </c>
    </row>
    <row r="312" spans="2:3" x14ac:dyDescent="0.25">
      <c r="B312" s="69">
        <f t="shared" si="8"/>
        <v>7.3777777777777631</v>
      </c>
      <c r="C312" s="71">
        <f t="shared" si="9"/>
        <v>-8.2063505787349778E-2</v>
      </c>
    </row>
    <row r="313" spans="2:3" x14ac:dyDescent="0.25">
      <c r="B313" s="69">
        <f t="shared" si="8"/>
        <v>7.3999999999999853</v>
      </c>
      <c r="C313" s="71">
        <f t="shared" si="9"/>
        <v>-8.5013661304168098E-2</v>
      </c>
    </row>
    <row r="314" spans="2:3" x14ac:dyDescent="0.25">
      <c r="B314" s="69">
        <f t="shared" si="8"/>
        <v>7.4222222222222074</v>
      </c>
      <c r="C314" s="71">
        <f t="shared" si="9"/>
        <v>-8.7989603697980701E-2</v>
      </c>
    </row>
    <row r="315" spans="2:3" x14ac:dyDescent="0.25">
      <c r="B315" s="69">
        <f t="shared" ref="B315:B361" si="10">B314+$B$130/150</f>
        <v>7.4444444444444295</v>
      </c>
      <c r="C315" s="71">
        <f t="shared" si="9"/>
        <v>-9.0991586234593802E-2</v>
      </c>
    </row>
    <row r="316" spans="2:3" x14ac:dyDescent="0.25">
      <c r="B316" s="69">
        <f t="shared" si="10"/>
        <v>7.4666666666666517</v>
      </c>
      <c r="C316" s="71">
        <f t="shared" si="9"/>
        <v>-9.4019867767508036E-2</v>
      </c>
    </row>
    <row r="317" spans="2:3" x14ac:dyDescent="0.25">
      <c r="B317" s="69">
        <f t="shared" si="10"/>
        <v>7.4888888888888738</v>
      </c>
      <c r="C317" s="71">
        <f t="shared" si="9"/>
        <v>-9.7074712905836358E-2</v>
      </c>
    </row>
    <row r="318" spans="2:3" x14ac:dyDescent="0.25">
      <c r="B318" s="69">
        <f t="shared" si="10"/>
        <v>7.511111111111096</v>
      </c>
      <c r="C318" s="71">
        <f t="shared" si="9"/>
        <v>-0.10015639218888583</v>
      </c>
    </row>
    <row r="319" spans="2:3" x14ac:dyDescent="0.25">
      <c r="B319" s="69">
        <f t="shared" si="10"/>
        <v>7.5333333333333181</v>
      </c>
      <c r="C319" s="71">
        <f t="shared" si="9"/>
        <v>-0.10326518226772474</v>
      </c>
    </row>
    <row r="320" spans="2:3" x14ac:dyDescent="0.25">
      <c r="B320" s="69">
        <f t="shared" si="10"/>
        <v>7.5555555555555403</v>
      </c>
      <c r="C320" s="71">
        <f t="shared" si="9"/>
        <v>-0.10640136609408235</v>
      </c>
    </row>
    <row r="321" spans="2:3" x14ac:dyDescent="0.25">
      <c r="B321" s="69">
        <f t="shared" si="10"/>
        <v>7.5777777777777624</v>
      </c>
      <c r="C321" s="71">
        <f t="shared" si="9"/>
        <v>-0.10956523311694666</v>
      </c>
    </row>
    <row r="322" spans="2:3" x14ac:dyDescent="0.25">
      <c r="B322" s="69">
        <f t="shared" si="10"/>
        <v>7.5999999999999845</v>
      </c>
      <c r="C322" s="71">
        <f t="shared" si="9"/>
        <v>-0.11275707948724434</v>
      </c>
    </row>
    <row r="323" spans="2:3" x14ac:dyDescent="0.25">
      <c r="B323" s="69">
        <f t="shared" si="10"/>
        <v>7.6222222222222067</v>
      </c>
      <c r="C323" s="71">
        <f t="shared" si="9"/>
        <v>-0.11597720827101965</v>
      </c>
    </row>
    <row r="324" spans="2:3" x14ac:dyDescent="0.25">
      <c r="B324" s="69">
        <f t="shared" si="10"/>
        <v>7.6444444444444288</v>
      </c>
      <c r="C324" s="71">
        <f t="shared" si="9"/>
        <v>-0.11922592967153778</v>
      </c>
    </row>
    <row r="325" spans="2:3" x14ac:dyDescent="0.25">
      <c r="B325" s="69">
        <f t="shared" si="10"/>
        <v>7.666666666666651</v>
      </c>
      <c r="C325" s="71">
        <f t="shared" si="9"/>
        <v>-0.12250356126078554</v>
      </c>
    </row>
    <row r="326" spans="2:3" x14ac:dyDescent="0.25">
      <c r="B326" s="69">
        <f t="shared" si="10"/>
        <v>7.6888888888888731</v>
      </c>
      <c r="C326" s="71">
        <f t="shared" si="9"/>
        <v>-0.12581042822085142</v>
      </c>
    </row>
    <row r="327" spans="2:3" x14ac:dyDescent="0.25">
      <c r="B327" s="69">
        <f t="shared" si="10"/>
        <v>7.7111111111110953</v>
      </c>
      <c r="C327" s="71">
        <f t="shared" si="9"/>
        <v>-0.12914686359570982</v>
      </c>
    </row>
    <row r="328" spans="2:3" x14ac:dyDescent="0.25">
      <c r="B328" s="69">
        <f t="shared" si="10"/>
        <v>7.7333333333333174</v>
      </c>
      <c r="C328" s="71">
        <f t="shared" si="9"/>
        <v>-0.13251320855396465</v>
      </c>
    </row>
    <row r="329" spans="2:3" x14ac:dyDescent="0.25">
      <c r="B329" s="69">
        <f t="shared" si="10"/>
        <v>7.7555555555555395</v>
      </c>
      <c r="C329" s="71">
        <f t="shared" si="9"/>
        <v>-0.13590981266313651</v>
      </c>
    </row>
    <row r="330" spans="2:3" x14ac:dyDescent="0.25">
      <c r="B330" s="69">
        <f t="shared" si="10"/>
        <v>7.7777777777777617</v>
      </c>
      <c r="C330" s="71">
        <f t="shared" si="9"/>
        <v>-0.13933703417612708</v>
      </c>
    </row>
    <row r="331" spans="2:3" x14ac:dyDescent="0.25">
      <c r="B331" s="69">
        <f t="shared" si="10"/>
        <v>7.7999999999999838</v>
      </c>
      <c r="C331" s="71">
        <f t="shared" ref="C331:C361" si="11">(((1+(B331*$C$4))^$C$2)*((1-(B331*$C$5))^$C$3))-1</f>
        <v>-0.14279524033052404</v>
      </c>
    </row>
    <row r="332" spans="2:3" x14ac:dyDescent="0.25">
      <c r="B332" s="69">
        <f t="shared" si="10"/>
        <v>7.822222222222206</v>
      </c>
      <c r="C332" s="71">
        <f t="shared" si="11"/>
        <v>-0.14628480766145791</v>
      </c>
    </row>
    <row r="333" spans="2:3" x14ac:dyDescent="0.25">
      <c r="B333" s="69">
        <f t="shared" si="10"/>
        <v>7.8444444444444281</v>
      </c>
      <c r="C333" s="71">
        <f t="shared" si="11"/>
        <v>-0.14980612232877499</v>
      </c>
    </row>
    <row r="334" spans="2:3" x14ac:dyDescent="0.25">
      <c r="B334" s="69">
        <f t="shared" si="10"/>
        <v>7.8666666666666503</v>
      </c>
      <c r="C334" s="71">
        <f t="shared" si="11"/>
        <v>-0.15335958045932852</v>
      </c>
    </row>
    <row r="335" spans="2:3" x14ac:dyDescent="0.25">
      <c r="B335" s="69">
        <f t="shared" si="10"/>
        <v>7.8888888888888724</v>
      </c>
      <c r="C335" s="71">
        <f t="shared" si="11"/>
        <v>-0.15694558850525842</v>
      </c>
    </row>
    <row r="336" spans="2:3" x14ac:dyDescent="0.25">
      <c r="B336" s="69">
        <f t="shared" si="10"/>
        <v>7.9111111111110946</v>
      </c>
      <c r="C336" s="71">
        <f t="shared" si="11"/>
        <v>-0.16056456361918103</v>
      </c>
    </row>
    <row r="337" spans="2:3" x14ac:dyDescent="0.25">
      <c r="B337" s="69">
        <f t="shared" si="10"/>
        <v>7.9333333333333167</v>
      </c>
      <c r="C337" s="71">
        <f t="shared" si="11"/>
        <v>-0.16421693404727455</v>
      </c>
    </row>
    <row r="338" spans="2:3" x14ac:dyDescent="0.25">
      <c r="B338" s="69">
        <f t="shared" si="10"/>
        <v>7.9555555555555388</v>
      </c>
      <c r="C338" s="71">
        <f t="shared" si="11"/>
        <v>-0.16790313954132141</v>
      </c>
    </row>
    <row r="339" spans="2:3" x14ac:dyDescent="0.25">
      <c r="B339" s="69">
        <f t="shared" si="10"/>
        <v>7.977777777777761</v>
      </c>
      <c r="C339" s="71">
        <f t="shared" si="11"/>
        <v>-0.17162363179083151</v>
      </c>
    </row>
    <row r="340" spans="2:3" x14ac:dyDescent="0.25">
      <c r="B340" s="69">
        <f t="shared" si="10"/>
        <v>7.9999999999999831</v>
      </c>
      <c r="C340" s="71">
        <f t="shared" si="11"/>
        <v>-0.17537887487646509</v>
      </c>
    </row>
    <row r="341" spans="2:3" x14ac:dyDescent="0.25">
      <c r="B341" s="69">
        <f t="shared" si="10"/>
        <v>8.0222222222222062</v>
      </c>
      <c r="C341" s="71">
        <f t="shared" si="11"/>
        <v>-0.17916934574605015</v>
      </c>
    </row>
    <row r="342" spans="2:3" x14ac:dyDescent="0.25">
      <c r="B342" s="69">
        <f t="shared" si="10"/>
        <v>8.0444444444444283</v>
      </c>
      <c r="C342" s="71">
        <f t="shared" si="11"/>
        <v>-0.18299553471458885</v>
      </c>
    </row>
    <row r="343" spans="2:3" x14ac:dyDescent="0.25">
      <c r="B343" s="69">
        <f t="shared" si="10"/>
        <v>8.0666666666666504</v>
      </c>
      <c r="C343" s="71">
        <f t="shared" si="11"/>
        <v>-0.18685794598975236</v>
      </c>
    </row>
    <row r="344" spans="2:3" x14ac:dyDescent="0.25">
      <c r="B344" s="69">
        <f t="shared" si="10"/>
        <v>8.0888888888888726</v>
      </c>
      <c r="C344" s="71">
        <f t="shared" si="11"/>
        <v>-0.19075709822447096</v>
      </c>
    </row>
    <row r="345" spans="2:3" x14ac:dyDescent="0.25">
      <c r="B345" s="69">
        <f t="shared" si="10"/>
        <v>8.1111111111110947</v>
      </c>
      <c r="C345" s="71">
        <f t="shared" si="11"/>
        <v>-0.19469352509834936</v>
      </c>
    </row>
    <row r="346" spans="2:3" x14ac:dyDescent="0.25">
      <c r="B346" s="69">
        <f t="shared" si="10"/>
        <v>8.1333333333333169</v>
      </c>
      <c r="C346" s="71">
        <f t="shared" si="11"/>
        <v>-0.19866777592977203</v>
      </c>
    </row>
    <row r="347" spans="2:3" x14ac:dyDescent="0.25">
      <c r="B347" s="69">
        <f t="shared" si="10"/>
        <v>8.155555555555539</v>
      </c>
      <c r="C347" s="71">
        <f t="shared" si="11"/>
        <v>-0.20268041632070566</v>
      </c>
    </row>
    <row r="348" spans="2:3" x14ac:dyDescent="0.25">
      <c r="B348" s="69">
        <f t="shared" si="10"/>
        <v>8.1777777777777612</v>
      </c>
      <c r="C348" s="71">
        <f t="shared" si="11"/>
        <v>-0.20673202883635933</v>
      </c>
    </row>
    <row r="349" spans="2:3" x14ac:dyDescent="0.25">
      <c r="B349" s="69">
        <f t="shared" si="10"/>
        <v>8.1999999999999833</v>
      </c>
      <c r="C349" s="71">
        <f t="shared" si="11"/>
        <v>-0.21082321372204271</v>
      </c>
    </row>
    <row r="350" spans="2:3" x14ac:dyDescent="0.25">
      <c r="B350" s="69">
        <f t="shared" si="10"/>
        <v>8.2222222222222054</v>
      </c>
      <c r="C350" s="71">
        <f t="shared" si="11"/>
        <v>-0.21495458965974401</v>
      </c>
    </row>
    <row r="351" spans="2:3" x14ac:dyDescent="0.25">
      <c r="B351" s="69">
        <f t="shared" si="10"/>
        <v>8.2444444444444276</v>
      </c>
      <c r="C351" s="71">
        <f t="shared" si="11"/>
        <v>-0.21912679456715389</v>
      </c>
    </row>
    <row r="352" spans="2:3" x14ac:dyDescent="0.25">
      <c r="B352" s="69">
        <f t="shared" si="10"/>
        <v>8.2666666666666497</v>
      </c>
      <c r="C352" s="71">
        <f t="shared" si="11"/>
        <v>-0.22334048644209292</v>
      </c>
    </row>
    <row r="353" spans="2:3" x14ac:dyDescent="0.25">
      <c r="B353" s="69">
        <f t="shared" si="10"/>
        <v>8.2888888888888719</v>
      </c>
      <c r="C353" s="71">
        <f t="shared" si="11"/>
        <v>-0.2275963442555361</v>
      </c>
    </row>
    <row r="354" spans="2:3" x14ac:dyDescent="0.25">
      <c r="B354" s="69">
        <f t="shared" si="10"/>
        <v>8.311111111111094</v>
      </c>
      <c r="C354" s="71">
        <f t="shared" si="11"/>
        <v>-0.23189506889670986</v>
      </c>
    </row>
    <row r="355" spans="2:3" x14ac:dyDescent="0.25">
      <c r="B355" s="69">
        <f t="shared" si="10"/>
        <v>8.3333333333333162</v>
      </c>
      <c r="C355" s="71">
        <f t="shared" si="11"/>
        <v>-0.23623738417402351</v>
      </c>
    </row>
    <row r="356" spans="2:3" x14ac:dyDescent="0.25">
      <c r="B356" s="69">
        <f t="shared" si="10"/>
        <v>8.3555555555555383</v>
      </c>
      <c r="C356" s="71">
        <f t="shared" si="11"/>
        <v>-0.2406240378759299</v>
      </c>
    </row>
    <row r="357" spans="2:3" x14ac:dyDescent="0.25">
      <c r="B357" s="69">
        <f t="shared" si="10"/>
        <v>8.3777777777777604</v>
      </c>
      <c r="C357" s="71">
        <f t="shared" si="11"/>
        <v>-0.24505580289617046</v>
      </c>
    </row>
    <row r="358" spans="2:3" x14ac:dyDescent="0.25">
      <c r="B358" s="69">
        <f t="shared" si="10"/>
        <v>8.3999999999999826</v>
      </c>
      <c r="C358" s="71">
        <f t="shared" si="11"/>
        <v>-0.24953347842824791</v>
      </c>
    </row>
    <row r="359" spans="2:3" x14ac:dyDescent="0.25">
      <c r="B359" s="69">
        <f t="shared" si="10"/>
        <v>8.4222222222222047</v>
      </c>
      <c r="C359" s="71">
        <f t="shared" si="11"/>
        <v>-0.25405789123442379</v>
      </c>
    </row>
    <row r="360" spans="2:3" x14ac:dyDescent="0.25">
      <c r="B360" s="69">
        <f t="shared" si="10"/>
        <v>8.4444444444444269</v>
      </c>
      <c r="C360" s="71">
        <f t="shared" si="11"/>
        <v>-0.25862989699500638</v>
      </c>
    </row>
    <row r="361" spans="2:3" x14ac:dyDescent="0.25">
      <c r="B361" s="69">
        <f t="shared" si="10"/>
        <v>8.466666666666649</v>
      </c>
      <c r="C361" s="71">
        <f t="shared" si="11"/>
        <v>-0.26325038174424176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2311-A47D-4C87-8924-F8C294F66881}">
  <dimension ref="B2:F1008"/>
  <sheetViews>
    <sheetView workbookViewId="0"/>
  </sheetViews>
  <sheetFormatPr defaultRowHeight="15" x14ac:dyDescent="0.25"/>
  <cols>
    <col min="2" max="2" width="14.85546875" bestFit="1" customWidth="1"/>
    <col min="3" max="3" width="13.7109375" customWidth="1"/>
    <col min="4" max="4" width="8.5703125" customWidth="1"/>
    <col min="5" max="5" width="16.140625" customWidth="1"/>
    <col min="6" max="6" width="11.28515625" customWidth="1"/>
  </cols>
  <sheetData>
    <row r="2" spans="2:6" x14ac:dyDescent="0.25">
      <c r="B2" s="69" t="s">
        <v>11</v>
      </c>
      <c r="C2" s="67">
        <v>0.2</v>
      </c>
      <c r="E2" t="s">
        <v>28</v>
      </c>
      <c r="F2" s="67">
        <v>0.5</v>
      </c>
    </row>
    <row r="3" spans="2:6" x14ac:dyDescent="0.25">
      <c r="B3" t="s">
        <v>32</v>
      </c>
      <c r="C3" s="67">
        <v>0.1</v>
      </c>
      <c r="E3" t="s">
        <v>34</v>
      </c>
      <c r="F3" s="67">
        <v>0.5</v>
      </c>
    </row>
    <row r="4" spans="2:6" x14ac:dyDescent="0.25">
      <c r="B4" s="72" t="s">
        <v>8</v>
      </c>
      <c r="C4" s="75">
        <f>C2/C3</f>
        <v>2</v>
      </c>
      <c r="E4" t="s">
        <v>11</v>
      </c>
      <c r="F4" s="67">
        <v>0.2</v>
      </c>
    </row>
    <row r="5" spans="2:6" x14ac:dyDescent="0.25">
      <c r="C5" s="69"/>
    </row>
    <row r="6" spans="2:6" x14ac:dyDescent="0.25">
      <c r="B6" t="s">
        <v>28</v>
      </c>
      <c r="C6" t="s">
        <v>33</v>
      </c>
      <c r="E6" t="s">
        <v>8</v>
      </c>
      <c r="F6" t="s">
        <v>33</v>
      </c>
    </row>
    <row r="7" spans="2:6" x14ac:dyDescent="0.25">
      <c r="B7" s="67">
        <v>0.01</v>
      </c>
      <c r="C7" s="68">
        <f>((B7*$C$4)-(1-B7))/$C$2</f>
        <v>-4.8499999999999996</v>
      </c>
      <c r="D7" s="69"/>
      <c r="E7">
        <v>0.1</v>
      </c>
      <c r="F7" s="69">
        <f>(($F$2*E7)-$F$3)/$F$4</f>
        <v>-2.25</v>
      </c>
    </row>
    <row r="8" spans="2:6" x14ac:dyDescent="0.25">
      <c r="B8" s="67">
        <v>0.02</v>
      </c>
      <c r="C8" s="68">
        <f>((B8*$C$4)-(1-B8))/$C$2</f>
        <v>-4.6999999999999993</v>
      </c>
      <c r="D8" s="69"/>
      <c r="E8">
        <v>0.2</v>
      </c>
      <c r="F8" s="69">
        <f t="shared" ref="F8:F36" si="0">(($F$2*E8)-$F$3)/$F$4</f>
        <v>-2</v>
      </c>
    </row>
    <row r="9" spans="2:6" x14ac:dyDescent="0.25">
      <c r="B9" s="67">
        <v>0.03</v>
      </c>
      <c r="C9" s="68">
        <f>((B9*$C$4)-(1-B9))/$C$2</f>
        <v>-4.5499999999999989</v>
      </c>
      <c r="D9" s="69"/>
      <c r="E9">
        <v>0.3</v>
      </c>
      <c r="F9" s="69">
        <f t="shared" si="0"/>
        <v>-1.7499999999999998</v>
      </c>
    </row>
    <row r="10" spans="2:6" x14ac:dyDescent="0.25">
      <c r="B10" s="67">
        <v>0.04</v>
      </c>
      <c r="C10" s="68">
        <f t="shared" ref="C10:C73" si="1">((B10*$C$4)-(1-B10))/$C$2</f>
        <v>-4.3999999999999995</v>
      </c>
      <c r="D10" s="69"/>
      <c r="E10">
        <v>0.4</v>
      </c>
      <c r="F10" s="69">
        <f t="shared" si="0"/>
        <v>-1.4999999999999998</v>
      </c>
    </row>
    <row r="11" spans="2:6" x14ac:dyDescent="0.25">
      <c r="B11" s="67">
        <v>0.05</v>
      </c>
      <c r="C11" s="68">
        <f t="shared" si="1"/>
        <v>-4.25</v>
      </c>
      <c r="D11" s="69"/>
      <c r="E11">
        <v>0.5</v>
      </c>
      <c r="F11" s="69">
        <f t="shared" si="0"/>
        <v>-1.25</v>
      </c>
    </row>
    <row r="12" spans="2:6" x14ac:dyDescent="0.25">
      <c r="B12" s="67">
        <v>0.06</v>
      </c>
      <c r="C12" s="68">
        <f t="shared" si="1"/>
        <v>-4.0999999999999996</v>
      </c>
      <c r="D12" s="69"/>
      <c r="E12">
        <v>0.6</v>
      </c>
      <c r="F12" s="69">
        <f t="shared" si="0"/>
        <v>-1</v>
      </c>
    </row>
    <row r="13" spans="2:6" x14ac:dyDescent="0.25">
      <c r="B13" s="67">
        <v>7.0000000000000007E-2</v>
      </c>
      <c r="C13" s="68">
        <f t="shared" si="1"/>
        <v>-3.9499999999999993</v>
      </c>
      <c r="D13" s="69"/>
      <c r="E13">
        <v>0.7</v>
      </c>
      <c r="F13" s="69">
        <f t="shared" si="0"/>
        <v>-0.75000000000000011</v>
      </c>
    </row>
    <row r="14" spans="2:6" x14ac:dyDescent="0.25">
      <c r="B14" s="67">
        <v>0.08</v>
      </c>
      <c r="C14" s="68">
        <f t="shared" si="1"/>
        <v>-3.8</v>
      </c>
      <c r="D14" s="69"/>
      <c r="E14">
        <v>0.8</v>
      </c>
      <c r="F14" s="69">
        <f t="shared" si="0"/>
        <v>-0.49999999999999989</v>
      </c>
    </row>
    <row r="15" spans="2:6" x14ac:dyDescent="0.25">
      <c r="B15" s="67">
        <v>0.09</v>
      </c>
      <c r="C15" s="68">
        <f t="shared" si="1"/>
        <v>-3.65</v>
      </c>
      <c r="D15" s="69"/>
      <c r="E15">
        <v>0.9</v>
      </c>
      <c r="F15" s="69">
        <f t="shared" si="0"/>
        <v>-0.24999999999999994</v>
      </c>
    </row>
    <row r="16" spans="2:6" x14ac:dyDescent="0.25">
      <c r="B16" s="67">
        <v>0.1</v>
      </c>
      <c r="C16" s="68">
        <f t="shared" si="1"/>
        <v>-3.4999999999999996</v>
      </c>
      <c r="D16" s="69"/>
      <c r="E16">
        <v>1</v>
      </c>
      <c r="F16" s="69">
        <f t="shared" si="0"/>
        <v>0</v>
      </c>
    </row>
    <row r="17" spans="2:6" x14ac:dyDescent="0.25">
      <c r="B17" s="67">
        <v>0.11</v>
      </c>
      <c r="C17" s="68">
        <f t="shared" si="1"/>
        <v>-3.35</v>
      </c>
      <c r="D17" s="69"/>
      <c r="E17">
        <v>1.1000000000000001</v>
      </c>
      <c r="F17" s="69">
        <f t="shared" si="0"/>
        <v>0.25000000000000022</v>
      </c>
    </row>
    <row r="18" spans="2:6" x14ac:dyDescent="0.25">
      <c r="B18" s="67">
        <v>0.12</v>
      </c>
      <c r="C18" s="68">
        <f t="shared" si="1"/>
        <v>-3.1999999999999997</v>
      </c>
      <c r="D18" s="69"/>
      <c r="E18">
        <v>1.2</v>
      </c>
      <c r="F18" s="69">
        <f t="shared" si="0"/>
        <v>0.49999999999999989</v>
      </c>
    </row>
    <row r="19" spans="2:6" x14ac:dyDescent="0.25">
      <c r="B19" s="67">
        <v>0.13</v>
      </c>
      <c r="C19" s="68">
        <f t="shared" si="1"/>
        <v>-3.05</v>
      </c>
      <c r="D19" s="69"/>
      <c r="E19">
        <v>1.3</v>
      </c>
      <c r="F19" s="69">
        <f t="shared" si="0"/>
        <v>0.75000000000000011</v>
      </c>
    </row>
    <row r="20" spans="2:6" x14ac:dyDescent="0.25">
      <c r="B20" s="67">
        <v>0.14000000000000001</v>
      </c>
      <c r="C20" s="68">
        <f t="shared" si="1"/>
        <v>-2.8999999999999995</v>
      </c>
      <c r="D20" s="69"/>
      <c r="E20">
        <v>1.4</v>
      </c>
      <c r="F20" s="69">
        <f t="shared" si="0"/>
        <v>0.99999999999999978</v>
      </c>
    </row>
    <row r="21" spans="2:6" x14ac:dyDescent="0.25">
      <c r="B21" s="67">
        <v>0.15</v>
      </c>
      <c r="C21" s="68">
        <f t="shared" si="1"/>
        <v>-2.75</v>
      </c>
      <c r="D21" s="69"/>
      <c r="E21">
        <v>1.5</v>
      </c>
      <c r="F21" s="69">
        <f t="shared" si="0"/>
        <v>1.25</v>
      </c>
    </row>
    <row r="22" spans="2:6" x14ac:dyDescent="0.25">
      <c r="B22" s="67">
        <v>0.16</v>
      </c>
      <c r="C22" s="68">
        <f t="shared" si="1"/>
        <v>-2.6</v>
      </c>
      <c r="D22" s="69"/>
      <c r="E22">
        <v>1.6</v>
      </c>
      <c r="F22" s="69">
        <f t="shared" si="0"/>
        <v>1.5000000000000002</v>
      </c>
    </row>
    <row r="23" spans="2:6" x14ac:dyDescent="0.25">
      <c r="B23" s="67">
        <v>0.17</v>
      </c>
      <c r="C23" s="68">
        <f t="shared" si="1"/>
        <v>-2.4499999999999997</v>
      </c>
      <c r="D23" s="69"/>
      <c r="E23">
        <v>1.7</v>
      </c>
      <c r="F23" s="69">
        <f t="shared" si="0"/>
        <v>1.7499999999999998</v>
      </c>
    </row>
    <row r="24" spans="2:6" x14ac:dyDescent="0.25">
      <c r="B24" s="67">
        <v>0.18</v>
      </c>
      <c r="C24" s="68">
        <f t="shared" si="1"/>
        <v>-2.3000000000000003</v>
      </c>
      <c r="D24" s="69"/>
      <c r="E24">
        <v>1.8</v>
      </c>
      <c r="F24" s="69">
        <f t="shared" si="0"/>
        <v>2</v>
      </c>
    </row>
    <row r="25" spans="2:6" x14ac:dyDescent="0.25">
      <c r="B25" s="67">
        <v>0.19</v>
      </c>
      <c r="C25" s="68">
        <f t="shared" si="1"/>
        <v>-2.15</v>
      </c>
      <c r="D25" s="69"/>
      <c r="E25">
        <v>1.9</v>
      </c>
      <c r="F25" s="69">
        <f t="shared" si="0"/>
        <v>2.2499999999999996</v>
      </c>
    </row>
    <row r="26" spans="2:6" x14ac:dyDescent="0.25">
      <c r="B26" s="67">
        <v>0.2</v>
      </c>
      <c r="C26" s="68">
        <f t="shared" si="1"/>
        <v>-2</v>
      </c>
      <c r="D26" s="69"/>
      <c r="E26">
        <v>2</v>
      </c>
      <c r="F26" s="69">
        <f t="shared" si="0"/>
        <v>2.5</v>
      </c>
    </row>
    <row r="27" spans="2:6" x14ac:dyDescent="0.25">
      <c r="B27" s="67">
        <v>0.21</v>
      </c>
      <c r="C27" s="68">
        <f t="shared" si="1"/>
        <v>-1.85</v>
      </c>
      <c r="D27" s="69"/>
      <c r="E27">
        <v>2.1</v>
      </c>
      <c r="F27" s="69">
        <f t="shared" si="0"/>
        <v>2.75</v>
      </c>
    </row>
    <row r="28" spans="2:6" x14ac:dyDescent="0.25">
      <c r="B28" s="67">
        <v>0.22</v>
      </c>
      <c r="C28" s="68">
        <f t="shared" si="1"/>
        <v>-1.7</v>
      </c>
      <c r="D28" s="69"/>
      <c r="E28">
        <v>2.2000000000000002</v>
      </c>
      <c r="F28" s="69">
        <f t="shared" si="0"/>
        <v>3.0000000000000004</v>
      </c>
    </row>
    <row r="29" spans="2:6" x14ac:dyDescent="0.25">
      <c r="B29" s="67">
        <v>0.23</v>
      </c>
      <c r="C29" s="68">
        <f t="shared" si="1"/>
        <v>-1.5499999999999998</v>
      </c>
      <c r="D29" s="69"/>
      <c r="E29">
        <v>2.2999999999999998</v>
      </c>
      <c r="F29" s="69">
        <f t="shared" si="0"/>
        <v>3.2499999999999996</v>
      </c>
    </row>
    <row r="30" spans="2:6" x14ac:dyDescent="0.25">
      <c r="B30" s="67">
        <v>0.24</v>
      </c>
      <c r="C30" s="68">
        <f t="shared" si="1"/>
        <v>-1.4000000000000001</v>
      </c>
      <c r="D30" s="69"/>
      <c r="E30">
        <v>2.4</v>
      </c>
      <c r="F30" s="69">
        <f t="shared" si="0"/>
        <v>3.4999999999999996</v>
      </c>
    </row>
    <row r="31" spans="2:6" x14ac:dyDescent="0.25">
      <c r="B31" s="67">
        <v>0.25</v>
      </c>
      <c r="C31" s="68">
        <f t="shared" si="1"/>
        <v>-1.25</v>
      </c>
      <c r="D31" s="69"/>
      <c r="E31">
        <v>2.5</v>
      </c>
      <c r="F31" s="69">
        <f t="shared" si="0"/>
        <v>3.75</v>
      </c>
    </row>
    <row r="32" spans="2:6" x14ac:dyDescent="0.25">
      <c r="B32" s="67">
        <v>0.26</v>
      </c>
      <c r="C32" s="68">
        <f t="shared" si="1"/>
        <v>-1.0999999999999999</v>
      </c>
      <c r="D32" s="69"/>
      <c r="E32">
        <v>2.6</v>
      </c>
      <c r="F32" s="69">
        <f t="shared" si="0"/>
        <v>4</v>
      </c>
    </row>
    <row r="33" spans="2:6" x14ac:dyDescent="0.25">
      <c r="B33" s="67">
        <v>0.27</v>
      </c>
      <c r="C33" s="68">
        <f t="shared" si="1"/>
        <v>-0.94999999999999973</v>
      </c>
      <c r="D33" s="69"/>
      <c r="E33">
        <v>2.7</v>
      </c>
      <c r="F33" s="69">
        <f t="shared" si="0"/>
        <v>4.25</v>
      </c>
    </row>
    <row r="34" spans="2:6" x14ac:dyDescent="0.25">
      <c r="B34" s="67">
        <v>0.28000000000000003</v>
      </c>
      <c r="C34" s="68">
        <f t="shared" si="1"/>
        <v>-0.7999999999999996</v>
      </c>
      <c r="D34" s="69"/>
      <c r="E34">
        <v>2.8</v>
      </c>
      <c r="F34" s="69">
        <f t="shared" si="0"/>
        <v>4.4999999999999991</v>
      </c>
    </row>
    <row r="35" spans="2:6" x14ac:dyDescent="0.25">
      <c r="B35" s="67">
        <v>0.28999999999999998</v>
      </c>
      <c r="C35" s="68">
        <f t="shared" si="1"/>
        <v>-0.65</v>
      </c>
      <c r="D35" s="69"/>
      <c r="E35">
        <v>2.9</v>
      </c>
      <c r="F35" s="69">
        <f t="shared" si="0"/>
        <v>4.7499999999999991</v>
      </c>
    </row>
    <row r="36" spans="2:6" x14ac:dyDescent="0.25">
      <c r="B36" s="67">
        <v>0.3</v>
      </c>
      <c r="C36" s="68">
        <f t="shared" si="1"/>
        <v>-0.49999999999999989</v>
      </c>
      <c r="D36" s="69"/>
      <c r="E36">
        <v>3</v>
      </c>
      <c r="F36" s="69">
        <f t="shared" si="0"/>
        <v>5</v>
      </c>
    </row>
    <row r="37" spans="2:6" x14ac:dyDescent="0.25">
      <c r="B37" s="67">
        <v>0.31</v>
      </c>
      <c r="C37" s="68">
        <f t="shared" si="1"/>
        <v>-0.34999999999999976</v>
      </c>
      <c r="D37" s="69"/>
    </row>
    <row r="38" spans="2:6" x14ac:dyDescent="0.25">
      <c r="B38" s="67">
        <v>0.32</v>
      </c>
      <c r="C38" s="68">
        <f t="shared" si="1"/>
        <v>-0.19999999999999962</v>
      </c>
      <c r="D38" s="69"/>
    </row>
    <row r="39" spans="2:6" x14ac:dyDescent="0.25">
      <c r="B39" s="67">
        <v>0.33</v>
      </c>
      <c r="C39" s="68">
        <f t="shared" si="1"/>
        <v>-4.9999999999999489E-2</v>
      </c>
      <c r="D39" s="69"/>
    </row>
    <row r="40" spans="2:6" x14ac:dyDescent="0.25">
      <c r="B40" s="67">
        <v>0.34</v>
      </c>
      <c r="C40" s="68">
        <f t="shared" si="1"/>
        <v>0.10000000000000064</v>
      </c>
      <c r="D40" s="69"/>
    </row>
    <row r="41" spans="2:6" x14ac:dyDescent="0.25">
      <c r="B41" s="67">
        <v>0.35</v>
      </c>
      <c r="C41" s="68">
        <f t="shared" si="1"/>
        <v>0.24999999999999967</v>
      </c>
      <c r="D41" s="69"/>
    </row>
    <row r="42" spans="2:6" x14ac:dyDescent="0.25">
      <c r="B42" s="67">
        <v>0.36</v>
      </c>
      <c r="C42" s="68">
        <f t="shared" si="1"/>
        <v>0.3999999999999998</v>
      </c>
      <c r="D42" s="69"/>
    </row>
    <row r="43" spans="2:6" x14ac:dyDescent="0.25">
      <c r="B43" s="67">
        <v>0.37</v>
      </c>
      <c r="C43" s="68">
        <f t="shared" si="1"/>
        <v>0.54999999999999993</v>
      </c>
      <c r="D43" s="69"/>
    </row>
    <row r="44" spans="2:6" x14ac:dyDescent="0.25">
      <c r="B44" s="67">
        <v>0.38</v>
      </c>
      <c r="C44" s="68">
        <f t="shared" si="1"/>
        <v>0.70000000000000007</v>
      </c>
      <c r="D44" s="69"/>
    </row>
    <row r="45" spans="2:6" x14ac:dyDescent="0.25">
      <c r="B45" s="67">
        <v>0.39</v>
      </c>
      <c r="C45" s="68">
        <f t="shared" si="1"/>
        <v>0.8500000000000002</v>
      </c>
      <c r="D45" s="69"/>
    </row>
    <row r="46" spans="2:6" x14ac:dyDescent="0.25">
      <c r="B46" s="67">
        <v>0.4</v>
      </c>
      <c r="C46" s="68">
        <f t="shared" si="1"/>
        <v>1.0000000000000002</v>
      </c>
      <c r="D46" s="69"/>
    </row>
    <row r="47" spans="2:6" x14ac:dyDescent="0.25">
      <c r="B47" s="67">
        <v>0.41</v>
      </c>
      <c r="C47" s="68">
        <f t="shared" si="1"/>
        <v>1.1499999999999992</v>
      </c>
      <c r="D47" s="69"/>
    </row>
    <row r="48" spans="2:6" x14ac:dyDescent="0.25">
      <c r="B48" s="67">
        <v>0.42</v>
      </c>
      <c r="C48" s="68">
        <f t="shared" si="1"/>
        <v>1.2999999999999994</v>
      </c>
      <c r="D48" s="69"/>
    </row>
    <row r="49" spans="2:4" x14ac:dyDescent="0.25">
      <c r="B49" s="67">
        <v>0.43</v>
      </c>
      <c r="C49" s="68">
        <f t="shared" si="1"/>
        <v>1.4499999999999995</v>
      </c>
      <c r="D49" s="69"/>
    </row>
    <row r="50" spans="2:4" x14ac:dyDescent="0.25">
      <c r="B50" s="67">
        <v>0.44</v>
      </c>
      <c r="C50" s="68">
        <f t="shared" si="1"/>
        <v>1.5999999999999996</v>
      </c>
      <c r="D50" s="69"/>
    </row>
    <row r="51" spans="2:4" x14ac:dyDescent="0.25">
      <c r="B51" s="67">
        <v>0.45</v>
      </c>
      <c r="C51" s="68">
        <f t="shared" si="1"/>
        <v>1.7499999999999998</v>
      </c>
      <c r="D51" s="69"/>
    </row>
    <row r="52" spans="2:4" x14ac:dyDescent="0.25">
      <c r="B52" s="67">
        <v>0.46</v>
      </c>
      <c r="C52" s="68">
        <f t="shared" si="1"/>
        <v>1.9</v>
      </c>
      <c r="D52" s="69"/>
    </row>
    <row r="53" spans="2:4" x14ac:dyDescent="0.25">
      <c r="B53" s="67">
        <v>0.47</v>
      </c>
      <c r="C53" s="68">
        <f t="shared" si="1"/>
        <v>2.0499999999999994</v>
      </c>
      <c r="D53" s="69"/>
    </row>
    <row r="54" spans="2:4" x14ac:dyDescent="0.25">
      <c r="B54" s="67">
        <v>0.48</v>
      </c>
      <c r="C54" s="68">
        <f t="shared" si="1"/>
        <v>2.1999999999999997</v>
      </c>
      <c r="D54" s="69"/>
    </row>
    <row r="55" spans="2:4" x14ac:dyDescent="0.25">
      <c r="B55" s="67">
        <v>0.49</v>
      </c>
      <c r="C55" s="68">
        <f t="shared" si="1"/>
        <v>2.3499999999999996</v>
      </c>
      <c r="D55" s="69"/>
    </row>
    <row r="56" spans="2:4" x14ac:dyDescent="0.25">
      <c r="B56" s="67">
        <v>0.5</v>
      </c>
      <c r="C56" s="68">
        <f t="shared" si="1"/>
        <v>2.5</v>
      </c>
      <c r="D56" s="69"/>
    </row>
    <row r="57" spans="2:4" x14ac:dyDescent="0.25">
      <c r="B57" s="67">
        <v>0.51</v>
      </c>
      <c r="C57" s="68">
        <f t="shared" si="1"/>
        <v>2.65</v>
      </c>
      <c r="D57" s="69"/>
    </row>
    <row r="58" spans="2:4" x14ac:dyDescent="0.25">
      <c r="B58" s="67">
        <v>0.52</v>
      </c>
      <c r="C58" s="68">
        <f t="shared" si="1"/>
        <v>2.8000000000000003</v>
      </c>
      <c r="D58" s="69"/>
    </row>
    <row r="59" spans="2:4" x14ac:dyDescent="0.25">
      <c r="B59" s="67">
        <v>0.53</v>
      </c>
      <c r="C59" s="68">
        <f t="shared" si="1"/>
        <v>2.95</v>
      </c>
      <c r="D59" s="69"/>
    </row>
    <row r="60" spans="2:4" x14ac:dyDescent="0.25">
      <c r="B60" s="67">
        <v>0.54</v>
      </c>
      <c r="C60" s="68">
        <f t="shared" si="1"/>
        <v>3.1000000000000005</v>
      </c>
      <c r="D60" s="69"/>
    </row>
    <row r="61" spans="2:4" x14ac:dyDescent="0.25">
      <c r="B61" s="67">
        <v>0.55000000000000004</v>
      </c>
      <c r="C61" s="68">
        <f t="shared" si="1"/>
        <v>3.2500000000000004</v>
      </c>
      <c r="D61" s="69"/>
    </row>
    <row r="62" spans="2:4" x14ac:dyDescent="0.25">
      <c r="B62" s="67">
        <v>0.56000000000000005</v>
      </c>
      <c r="C62" s="68">
        <f t="shared" si="1"/>
        <v>3.4000000000000008</v>
      </c>
      <c r="D62" s="69"/>
    </row>
    <row r="63" spans="2:4" x14ac:dyDescent="0.25">
      <c r="B63" s="67">
        <v>0.56999999999999995</v>
      </c>
      <c r="C63" s="68">
        <f t="shared" si="1"/>
        <v>3.5499999999999989</v>
      </c>
      <c r="D63" s="69"/>
    </row>
    <row r="64" spans="2:4" x14ac:dyDescent="0.25">
      <c r="B64" s="67">
        <v>0.57999999999999996</v>
      </c>
      <c r="C64" s="68">
        <f t="shared" si="1"/>
        <v>3.6999999999999993</v>
      </c>
      <c r="D64" s="69"/>
    </row>
    <row r="65" spans="2:4" x14ac:dyDescent="0.25">
      <c r="B65" s="67">
        <v>0.59</v>
      </c>
      <c r="C65" s="68">
        <f t="shared" si="1"/>
        <v>3.8499999999999992</v>
      </c>
      <c r="D65" s="69"/>
    </row>
    <row r="66" spans="2:4" x14ac:dyDescent="0.25">
      <c r="B66" s="67">
        <v>0.6</v>
      </c>
      <c r="C66" s="68">
        <f t="shared" si="1"/>
        <v>3.9999999999999996</v>
      </c>
      <c r="D66" s="69"/>
    </row>
    <row r="67" spans="2:4" x14ac:dyDescent="0.25">
      <c r="B67" s="67">
        <v>0.61</v>
      </c>
      <c r="C67" s="68">
        <f t="shared" si="1"/>
        <v>4.1499999999999995</v>
      </c>
      <c r="D67" s="69"/>
    </row>
    <row r="68" spans="2:4" x14ac:dyDescent="0.25">
      <c r="B68" s="67">
        <v>0.62</v>
      </c>
      <c r="C68" s="68">
        <f t="shared" si="1"/>
        <v>4.3</v>
      </c>
      <c r="D68" s="69"/>
    </row>
    <row r="69" spans="2:4" x14ac:dyDescent="0.25">
      <c r="B69" s="67">
        <v>0.63</v>
      </c>
      <c r="C69" s="68">
        <f t="shared" si="1"/>
        <v>4.45</v>
      </c>
      <c r="D69" s="69"/>
    </row>
    <row r="70" spans="2:4" x14ac:dyDescent="0.25">
      <c r="B70" s="67">
        <v>0.64</v>
      </c>
      <c r="C70" s="68">
        <f t="shared" si="1"/>
        <v>4.5999999999999996</v>
      </c>
      <c r="D70" s="69"/>
    </row>
    <row r="71" spans="2:4" x14ac:dyDescent="0.25">
      <c r="B71" s="67">
        <v>0.65</v>
      </c>
      <c r="C71" s="68">
        <f t="shared" si="1"/>
        <v>4.75</v>
      </c>
      <c r="D71" s="69"/>
    </row>
    <row r="72" spans="2:4" x14ac:dyDescent="0.25">
      <c r="B72" s="67">
        <v>0.66</v>
      </c>
      <c r="C72" s="68">
        <f t="shared" si="1"/>
        <v>4.9000000000000004</v>
      </c>
      <c r="D72" s="69"/>
    </row>
    <row r="73" spans="2:4" x14ac:dyDescent="0.25">
      <c r="B73" s="67">
        <v>0.67</v>
      </c>
      <c r="C73" s="68">
        <f t="shared" si="1"/>
        <v>5.0500000000000007</v>
      </c>
      <c r="D73" s="69"/>
    </row>
    <row r="74" spans="2:4" x14ac:dyDescent="0.25">
      <c r="B74" s="67">
        <v>0.68</v>
      </c>
      <c r="C74" s="68">
        <f t="shared" ref="C74:C106" si="2">((B74*$C$4)-(1-B74))/$C$2</f>
        <v>5.2</v>
      </c>
      <c r="D74" s="69"/>
    </row>
    <row r="75" spans="2:4" x14ac:dyDescent="0.25">
      <c r="B75" s="67">
        <v>0.69</v>
      </c>
      <c r="C75" s="68">
        <f t="shared" si="2"/>
        <v>5.3499999999999988</v>
      </c>
      <c r="D75" s="69"/>
    </row>
    <row r="76" spans="2:4" x14ac:dyDescent="0.25">
      <c r="B76" s="67">
        <v>0.7</v>
      </c>
      <c r="C76" s="68">
        <f t="shared" si="2"/>
        <v>5.4999999999999991</v>
      </c>
      <c r="D76" s="69"/>
    </row>
    <row r="77" spans="2:4" x14ac:dyDescent="0.25">
      <c r="B77" s="67">
        <v>0.71</v>
      </c>
      <c r="C77" s="68">
        <f t="shared" si="2"/>
        <v>5.6499999999999995</v>
      </c>
      <c r="D77" s="69"/>
    </row>
    <row r="78" spans="2:4" x14ac:dyDescent="0.25">
      <c r="B78" s="67">
        <v>0.72</v>
      </c>
      <c r="C78" s="68">
        <f t="shared" si="2"/>
        <v>5.7999999999999989</v>
      </c>
      <c r="D78" s="69"/>
    </row>
    <row r="79" spans="2:4" x14ac:dyDescent="0.25">
      <c r="B79" s="67">
        <v>0.73</v>
      </c>
      <c r="C79" s="68">
        <f t="shared" si="2"/>
        <v>5.9499999999999993</v>
      </c>
      <c r="D79" s="69"/>
    </row>
    <row r="80" spans="2:4" x14ac:dyDescent="0.25">
      <c r="B80" s="67">
        <v>0.74</v>
      </c>
      <c r="C80" s="68">
        <f t="shared" si="2"/>
        <v>6.1</v>
      </c>
      <c r="D80" s="69"/>
    </row>
    <row r="81" spans="2:4" x14ac:dyDescent="0.25">
      <c r="B81" s="67">
        <v>0.75</v>
      </c>
      <c r="C81" s="68">
        <f t="shared" si="2"/>
        <v>6.25</v>
      </c>
      <c r="D81" s="69"/>
    </row>
    <row r="82" spans="2:4" x14ac:dyDescent="0.25">
      <c r="B82" s="67">
        <v>0.76</v>
      </c>
      <c r="C82" s="68">
        <f t="shared" si="2"/>
        <v>6.3999999999999995</v>
      </c>
      <c r="D82" s="69"/>
    </row>
    <row r="83" spans="2:4" x14ac:dyDescent="0.25">
      <c r="B83" s="67">
        <v>0.77</v>
      </c>
      <c r="C83" s="68">
        <f t="shared" si="2"/>
        <v>6.55</v>
      </c>
      <c r="D83" s="69"/>
    </row>
    <row r="84" spans="2:4" x14ac:dyDescent="0.25">
      <c r="B84" s="67">
        <v>0.78</v>
      </c>
      <c r="C84" s="68">
        <f t="shared" si="2"/>
        <v>6.7</v>
      </c>
      <c r="D84" s="69"/>
    </row>
    <row r="85" spans="2:4" x14ac:dyDescent="0.25">
      <c r="B85" s="67">
        <v>0.79</v>
      </c>
      <c r="C85" s="68">
        <f t="shared" si="2"/>
        <v>6.8500000000000005</v>
      </c>
      <c r="D85" s="69"/>
    </row>
    <row r="86" spans="2:4" x14ac:dyDescent="0.25">
      <c r="B86" s="67">
        <v>0.8</v>
      </c>
      <c r="C86" s="68">
        <f t="shared" si="2"/>
        <v>7</v>
      </c>
      <c r="D86" s="69"/>
    </row>
    <row r="87" spans="2:4" x14ac:dyDescent="0.25">
      <c r="B87" s="67">
        <v>0.81</v>
      </c>
      <c r="C87" s="68">
        <f t="shared" si="2"/>
        <v>7.15</v>
      </c>
      <c r="D87" s="69"/>
    </row>
    <row r="88" spans="2:4" x14ac:dyDescent="0.25">
      <c r="B88" s="67">
        <v>0.82</v>
      </c>
      <c r="C88" s="68">
        <f t="shared" si="2"/>
        <v>7.3</v>
      </c>
      <c r="D88" s="69"/>
    </row>
    <row r="89" spans="2:4" x14ac:dyDescent="0.25">
      <c r="B89" s="67">
        <v>0.83</v>
      </c>
      <c r="C89" s="68">
        <f t="shared" si="2"/>
        <v>7.4499999999999984</v>
      </c>
      <c r="D89" s="69"/>
    </row>
    <row r="90" spans="2:4" x14ac:dyDescent="0.25">
      <c r="B90" s="67">
        <v>0.84</v>
      </c>
      <c r="C90" s="68">
        <f t="shared" si="2"/>
        <v>7.6</v>
      </c>
      <c r="D90" s="69"/>
    </row>
    <row r="91" spans="2:4" x14ac:dyDescent="0.25">
      <c r="B91" s="67">
        <v>0.85</v>
      </c>
      <c r="C91" s="68">
        <f t="shared" si="2"/>
        <v>7.7499999999999991</v>
      </c>
      <c r="D91" s="69"/>
    </row>
    <row r="92" spans="2:4" x14ac:dyDescent="0.25">
      <c r="B92" s="67">
        <v>0.86</v>
      </c>
      <c r="C92" s="68">
        <f t="shared" si="2"/>
        <v>7.9</v>
      </c>
      <c r="D92" s="69"/>
    </row>
    <row r="93" spans="2:4" x14ac:dyDescent="0.25">
      <c r="B93" s="67">
        <v>0.87</v>
      </c>
      <c r="C93" s="68">
        <f t="shared" si="2"/>
        <v>8.0499999999999989</v>
      </c>
      <c r="D93" s="69"/>
    </row>
    <row r="94" spans="2:4" x14ac:dyDescent="0.25">
      <c r="B94" s="67">
        <v>0.88</v>
      </c>
      <c r="C94" s="68">
        <f t="shared" si="2"/>
        <v>8.1999999999999993</v>
      </c>
      <c r="D94" s="69"/>
    </row>
    <row r="95" spans="2:4" x14ac:dyDescent="0.25">
      <c r="B95" s="67">
        <v>0.89</v>
      </c>
      <c r="C95" s="68">
        <f t="shared" si="2"/>
        <v>8.35</v>
      </c>
      <c r="D95" s="69"/>
    </row>
    <row r="96" spans="2:4" x14ac:dyDescent="0.25">
      <c r="B96" s="67">
        <v>0.9</v>
      </c>
      <c r="C96" s="68">
        <f t="shared" si="2"/>
        <v>8.5</v>
      </c>
      <c r="D96" s="69"/>
    </row>
    <row r="97" spans="2:4" x14ac:dyDescent="0.25">
      <c r="B97" s="67">
        <v>0.91</v>
      </c>
      <c r="C97" s="68">
        <f t="shared" si="2"/>
        <v>8.6499999999999986</v>
      </c>
      <c r="D97" s="69"/>
    </row>
    <row r="98" spans="2:4" x14ac:dyDescent="0.25">
      <c r="B98" s="67">
        <v>0.92</v>
      </c>
      <c r="C98" s="68">
        <f t="shared" si="2"/>
        <v>8.8000000000000007</v>
      </c>
      <c r="D98" s="69"/>
    </row>
    <row r="99" spans="2:4" x14ac:dyDescent="0.25">
      <c r="B99" s="67">
        <v>0.93</v>
      </c>
      <c r="C99" s="68">
        <f t="shared" si="2"/>
        <v>8.9499999999999993</v>
      </c>
      <c r="D99" s="69"/>
    </row>
    <row r="100" spans="2:4" x14ac:dyDescent="0.25">
      <c r="B100" s="67">
        <v>0.94</v>
      </c>
      <c r="C100" s="68">
        <f t="shared" si="2"/>
        <v>9.0999999999999979</v>
      </c>
      <c r="D100" s="69"/>
    </row>
    <row r="101" spans="2:4" x14ac:dyDescent="0.25">
      <c r="B101" s="67">
        <v>0.95</v>
      </c>
      <c r="C101" s="68">
        <f t="shared" si="2"/>
        <v>9.2499999999999982</v>
      </c>
      <c r="D101" s="69"/>
    </row>
    <row r="102" spans="2:4" x14ac:dyDescent="0.25">
      <c r="B102" s="67">
        <v>0.96</v>
      </c>
      <c r="C102" s="68">
        <f t="shared" si="2"/>
        <v>9.3999999999999986</v>
      </c>
      <c r="D102" s="69"/>
    </row>
    <row r="103" spans="2:4" x14ac:dyDescent="0.25">
      <c r="B103" s="67">
        <v>0.97</v>
      </c>
      <c r="C103" s="68">
        <f t="shared" si="2"/>
        <v>9.5499999999999989</v>
      </c>
      <c r="D103" s="69"/>
    </row>
    <row r="104" spans="2:4" x14ac:dyDescent="0.25">
      <c r="B104" s="67">
        <v>0.98</v>
      </c>
      <c r="C104" s="68">
        <f t="shared" si="2"/>
        <v>9.6999999999999993</v>
      </c>
      <c r="D104" s="69"/>
    </row>
    <row r="105" spans="2:4" x14ac:dyDescent="0.25">
      <c r="B105" s="67">
        <v>0.99</v>
      </c>
      <c r="C105" s="68">
        <f t="shared" si="2"/>
        <v>9.85</v>
      </c>
      <c r="D105" s="69"/>
    </row>
    <row r="106" spans="2:4" x14ac:dyDescent="0.25">
      <c r="B106" s="67">
        <v>1</v>
      </c>
      <c r="C106" s="68">
        <f t="shared" si="2"/>
        <v>10</v>
      </c>
      <c r="D106" s="69"/>
    </row>
    <row r="107" spans="2:4" x14ac:dyDescent="0.25">
      <c r="C107" s="70"/>
    </row>
    <row r="108" spans="2:4" x14ac:dyDescent="0.25">
      <c r="C108" s="70"/>
    </row>
    <row r="109" spans="2:4" x14ac:dyDescent="0.25">
      <c r="C109" s="70"/>
    </row>
    <row r="110" spans="2:4" x14ac:dyDescent="0.25">
      <c r="C110" s="70"/>
    </row>
    <row r="111" spans="2:4" x14ac:dyDescent="0.25">
      <c r="C111" s="70"/>
    </row>
    <row r="112" spans="2:4" x14ac:dyDescent="0.25">
      <c r="C112" s="70"/>
    </row>
    <row r="113" spans="3:3" x14ac:dyDescent="0.25">
      <c r="C113" s="70"/>
    </row>
    <row r="114" spans="3:3" x14ac:dyDescent="0.25">
      <c r="C114" s="70"/>
    </row>
    <row r="115" spans="3:3" x14ac:dyDescent="0.25">
      <c r="C115" s="70"/>
    </row>
    <row r="116" spans="3:3" x14ac:dyDescent="0.25">
      <c r="C116" s="70"/>
    </row>
    <row r="117" spans="3:3" x14ac:dyDescent="0.25">
      <c r="C117" s="70"/>
    </row>
    <row r="118" spans="3:3" x14ac:dyDescent="0.25">
      <c r="C118" s="70"/>
    </row>
    <row r="119" spans="3:3" x14ac:dyDescent="0.25">
      <c r="C119" s="70"/>
    </row>
    <row r="120" spans="3:3" x14ac:dyDescent="0.25">
      <c r="C120" s="70"/>
    </row>
    <row r="121" spans="3:3" x14ac:dyDescent="0.25">
      <c r="C121" s="70"/>
    </row>
    <row r="122" spans="3:3" x14ac:dyDescent="0.25">
      <c r="C122" s="70"/>
    </row>
    <row r="123" spans="3:3" x14ac:dyDescent="0.25">
      <c r="C123" s="70"/>
    </row>
    <row r="124" spans="3:3" x14ac:dyDescent="0.25">
      <c r="C124" s="70"/>
    </row>
    <row r="125" spans="3:3" x14ac:dyDescent="0.25">
      <c r="C125" s="70"/>
    </row>
    <row r="126" spans="3:3" x14ac:dyDescent="0.25">
      <c r="C126" s="70"/>
    </row>
    <row r="127" spans="3:3" x14ac:dyDescent="0.25">
      <c r="C127" s="70"/>
    </row>
    <row r="128" spans="3:3" x14ac:dyDescent="0.25">
      <c r="C128" s="70"/>
    </row>
    <row r="129" spans="3:3" x14ac:dyDescent="0.25">
      <c r="C129" s="70"/>
    </row>
    <row r="130" spans="3:3" x14ac:dyDescent="0.25">
      <c r="C130" s="70"/>
    </row>
    <row r="131" spans="3:3" x14ac:dyDescent="0.25">
      <c r="C131" s="70"/>
    </row>
    <row r="132" spans="3:3" x14ac:dyDescent="0.25">
      <c r="C132" s="70"/>
    </row>
    <row r="133" spans="3:3" x14ac:dyDescent="0.25">
      <c r="C133" s="70"/>
    </row>
    <row r="134" spans="3:3" x14ac:dyDescent="0.25">
      <c r="C134" s="70"/>
    </row>
    <row r="135" spans="3:3" x14ac:dyDescent="0.25">
      <c r="C135" s="70"/>
    </row>
    <row r="136" spans="3:3" x14ac:dyDescent="0.25">
      <c r="C136" s="70"/>
    </row>
    <row r="137" spans="3:3" x14ac:dyDescent="0.25">
      <c r="C137" s="70"/>
    </row>
    <row r="138" spans="3:3" x14ac:dyDescent="0.25">
      <c r="C138" s="70"/>
    </row>
    <row r="139" spans="3:3" x14ac:dyDescent="0.25">
      <c r="C139" s="70"/>
    </row>
    <row r="140" spans="3:3" x14ac:dyDescent="0.25">
      <c r="C140" s="70"/>
    </row>
    <row r="141" spans="3:3" x14ac:dyDescent="0.25">
      <c r="C141" s="70"/>
    </row>
    <row r="142" spans="3:3" x14ac:dyDescent="0.25">
      <c r="C142" s="70"/>
    </row>
    <row r="143" spans="3:3" x14ac:dyDescent="0.25">
      <c r="C143" s="70"/>
    </row>
    <row r="144" spans="3:3" x14ac:dyDescent="0.25">
      <c r="C144" s="70"/>
    </row>
    <row r="145" spans="3:3" x14ac:dyDescent="0.25">
      <c r="C145" s="70"/>
    </row>
    <row r="146" spans="3:3" x14ac:dyDescent="0.25">
      <c r="C146" s="70"/>
    </row>
    <row r="147" spans="3:3" x14ac:dyDescent="0.25">
      <c r="C147" s="70"/>
    </row>
    <row r="148" spans="3:3" x14ac:dyDescent="0.25">
      <c r="C148" s="70"/>
    </row>
    <row r="149" spans="3:3" x14ac:dyDescent="0.25">
      <c r="C149" s="70"/>
    </row>
    <row r="150" spans="3:3" x14ac:dyDescent="0.25">
      <c r="C150" s="70"/>
    </row>
    <row r="151" spans="3:3" x14ac:dyDescent="0.25">
      <c r="C151" s="70"/>
    </row>
    <row r="152" spans="3:3" x14ac:dyDescent="0.25">
      <c r="C152" s="70"/>
    </row>
    <row r="153" spans="3:3" x14ac:dyDescent="0.25">
      <c r="C153" s="70"/>
    </row>
    <row r="154" spans="3:3" x14ac:dyDescent="0.25">
      <c r="C154" s="70"/>
    </row>
    <row r="155" spans="3:3" x14ac:dyDescent="0.25">
      <c r="C155" s="70"/>
    </row>
    <row r="156" spans="3:3" x14ac:dyDescent="0.25">
      <c r="C156" s="70"/>
    </row>
    <row r="157" spans="3:3" x14ac:dyDescent="0.25">
      <c r="C157" s="70"/>
    </row>
    <row r="158" spans="3:3" x14ac:dyDescent="0.25">
      <c r="C158" s="70"/>
    </row>
    <row r="159" spans="3:3" x14ac:dyDescent="0.25">
      <c r="C159" s="70"/>
    </row>
    <row r="160" spans="3:3" x14ac:dyDescent="0.25">
      <c r="C160" s="70"/>
    </row>
    <row r="161" spans="3:3" x14ac:dyDescent="0.25">
      <c r="C161" s="70"/>
    </row>
    <row r="162" spans="3:3" x14ac:dyDescent="0.25">
      <c r="C162" s="70"/>
    </row>
    <row r="163" spans="3:3" x14ac:dyDescent="0.25">
      <c r="C163" s="70"/>
    </row>
    <row r="164" spans="3:3" x14ac:dyDescent="0.25">
      <c r="C164" s="70"/>
    </row>
    <row r="165" spans="3:3" x14ac:dyDescent="0.25">
      <c r="C165" s="70"/>
    </row>
    <row r="166" spans="3:3" x14ac:dyDescent="0.25">
      <c r="C166" s="70"/>
    </row>
    <row r="167" spans="3:3" x14ac:dyDescent="0.25">
      <c r="C167" s="70"/>
    </row>
    <row r="168" spans="3:3" x14ac:dyDescent="0.25">
      <c r="C168" s="70"/>
    </row>
    <row r="169" spans="3:3" x14ac:dyDescent="0.25">
      <c r="C169" s="70"/>
    </row>
    <row r="170" spans="3:3" x14ac:dyDescent="0.25">
      <c r="C170" s="70"/>
    </row>
    <row r="171" spans="3:3" x14ac:dyDescent="0.25">
      <c r="C171" s="70"/>
    </row>
    <row r="172" spans="3:3" x14ac:dyDescent="0.25">
      <c r="C172" s="70"/>
    </row>
    <row r="173" spans="3:3" x14ac:dyDescent="0.25">
      <c r="C173" s="70"/>
    </row>
    <row r="174" spans="3:3" x14ac:dyDescent="0.25">
      <c r="C174" s="70"/>
    </row>
    <row r="175" spans="3:3" x14ac:dyDescent="0.25">
      <c r="C175" s="70"/>
    </row>
    <row r="176" spans="3:3" x14ac:dyDescent="0.25">
      <c r="C176" s="70"/>
    </row>
    <row r="177" spans="3:3" x14ac:dyDescent="0.25">
      <c r="C177" s="70"/>
    </row>
    <row r="178" spans="3:3" x14ac:dyDescent="0.25">
      <c r="C178" s="70"/>
    </row>
    <row r="179" spans="3:3" x14ac:dyDescent="0.25">
      <c r="C179" s="70"/>
    </row>
    <row r="180" spans="3:3" x14ac:dyDescent="0.25">
      <c r="C180" s="70"/>
    </row>
    <row r="181" spans="3:3" x14ac:dyDescent="0.25">
      <c r="C181" s="70"/>
    </row>
    <row r="182" spans="3:3" x14ac:dyDescent="0.25">
      <c r="C182" s="70"/>
    </row>
    <row r="183" spans="3:3" x14ac:dyDescent="0.25">
      <c r="C183" s="70"/>
    </row>
    <row r="184" spans="3:3" x14ac:dyDescent="0.25">
      <c r="C184" s="70"/>
    </row>
    <row r="185" spans="3:3" x14ac:dyDescent="0.25">
      <c r="C185" s="70"/>
    </row>
    <row r="186" spans="3:3" x14ac:dyDescent="0.25">
      <c r="C186" s="70"/>
    </row>
    <row r="187" spans="3:3" x14ac:dyDescent="0.25">
      <c r="C187" s="70"/>
    </row>
    <row r="188" spans="3:3" x14ac:dyDescent="0.25">
      <c r="C188" s="70"/>
    </row>
    <row r="189" spans="3:3" x14ac:dyDescent="0.25">
      <c r="C189" s="70"/>
    </row>
    <row r="190" spans="3:3" x14ac:dyDescent="0.25">
      <c r="C190" s="70"/>
    </row>
    <row r="191" spans="3:3" x14ac:dyDescent="0.25">
      <c r="C191" s="70"/>
    </row>
    <row r="192" spans="3:3" x14ac:dyDescent="0.25">
      <c r="C192" s="70"/>
    </row>
    <row r="193" spans="3:3" x14ac:dyDescent="0.25">
      <c r="C193" s="70"/>
    </row>
    <row r="194" spans="3:3" x14ac:dyDescent="0.25">
      <c r="C194" s="70"/>
    </row>
    <row r="195" spans="3:3" x14ac:dyDescent="0.25">
      <c r="C195" s="70"/>
    </row>
    <row r="196" spans="3:3" x14ac:dyDescent="0.25">
      <c r="C196" s="70"/>
    </row>
    <row r="197" spans="3:3" x14ac:dyDescent="0.25">
      <c r="C197" s="70"/>
    </row>
    <row r="198" spans="3:3" x14ac:dyDescent="0.25">
      <c r="C198" s="70"/>
    </row>
    <row r="199" spans="3:3" x14ac:dyDescent="0.25">
      <c r="C199" s="70"/>
    </row>
    <row r="200" spans="3:3" x14ac:dyDescent="0.25">
      <c r="C200" s="70"/>
    </row>
    <row r="201" spans="3:3" x14ac:dyDescent="0.25">
      <c r="C201" s="70"/>
    </row>
    <row r="202" spans="3:3" x14ac:dyDescent="0.25">
      <c r="C202" s="70"/>
    </row>
    <row r="203" spans="3:3" x14ac:dyDescent="0.25">
      <c r="C203" s="70"/>
    </row>
    <row r="204" spans="3:3" x14ac:dyDescent="0.25">
      <c r="C204" s="70"/>
    </row>
    <row r="205" spans="3:3" x14ac:dyDescent="0.25">
      <c r="C205" s="70"/>
    </row>
    <row r="206" spans="3:3" x14ac:dyDescent="0.25">
      <c r="C206" s="70"/>
    </row>
    <row r="207" spans="3:3" x14ac:dyDescent="0.25">
      <c r="C207" s="70"/>
    </row>
    <row r="208" spans="3:3" x14ac:dyDescent="0.25">
      <c r="C208" s="70"/>
    </row>
    <row r="209" spans="3:3" x14ac:dyDescent="0.25">
      <c r="C209" s="70"/>
    </row>
    <row r="210" spans="3:3" x14ac:dyDescent="0.25">
      <c r="C210" s="70"/>
    </row>
    <row r="211" spans="3:3" x14ac:dyDescent="0.25">
      <c r="C211" s="70"/>
    </row>
    <row r="212" spans="3:3" x14ac:dyDescent="0.25">
      <c r="C212" s="70"/>
    </row>
    <row r="213" spans="3:3" x14ac:dyDescent="0.25">
      <c r="C213" s="70"/>
    </row>
    <row r="214" spans="3:3" x14ac:dyDescent="0.25">
      <c r="C214" s="70"/>
    </row>
    <row r="215" spans="3:3" x14ac:dyDescent="0.25">
      <c r="C215" s="70"/>
    </row>
    <row r="216" spans="3:3" x14ac:dyDescent="0.25">
      <c r="C216" s="70"/>
    </row>
    <row r="217" spans="3:3" x14ac:dyDescent="0.25">
      <c r="C217" s="70"/>
    </row>
    <row r="218" spans="3:3" x14ac:dyDescent="0.25">
      <c r="C218" s="70"/>
    </row>
    <row r="219" spans="3:3" x14ac:dyDescent="0.25">
      <c r="C219" s="70"/>
    </row>
    <row r="220" spans="3:3" x14ac:dyDescent="0.25">
      <c r="C220" s="70"/>
    </row>
    <row r="221" spans="3:3" x14ac:dyDescent="0.25">
      <c r="C221" s="70"/>
    </row>
    <row r="222" spans="3:3" x14ac:dyDescent="0.25">
      <c r="C222" s="70"/>
    </row>
    <row r="223" spans="3:3" x14ac:dyDescent="0.25">
      <c r="C223" s="70"/>
    </row>
    <row r="224" spans="3:3" x14ac:dyDescent="0.25">
      <c r="C224" s="70"/>
    </row>
    <row r="225" spans="3:3" x14ac:dyDescent="0.25">
      <c r="C225" s="70"/>
    </row>
    <row r="226" spans="3:3" x14ac:dyDescent="0.25">
      <c r="C226" s="70"/>
    </row>
    <row r="227" spans="3:3" x14ac:dyDescent="0.25">
      <c r="C227" s="70"/>
    </row>
    <row r="228" spans="3:3" x14ac:dyDescent="0.25">
      <c r="C228" s="70"/>
    </row>
    <row r="229" spans="3:3" x14ac:dyDescent="0.25">
      <c r="C229" s="70"/>
    </row>
    <row r="230" spans="3:3" x14ac:dyDescent="0.25">
      <c r="C230" s="70"/>
    </row>
    <row r="231" spans="3:3" x14ac:dyDescent="0.25">
      <c r="C231" s="70"/>
    </row>
    <row r="232" spans="3:3" x14ac:dyDescent="0.25">
      <c r="C232" s="70"/>
    </row>
    <row r="233" spans="3:3" x14ac:dyDescent="0.25">
      <c r="C233" s="70"/>
    </row>
    <row r="234" spans="3:3" x14ac:dyDescent="0.25">
      <c r="C234" s="70"/>
    </row>
    <row r="235" spans="3:3" x14ac:dyDescent="0.25">
      <c r="C235" s="70"/>
    </row>
    <row r="236" spans="3:3" x14ac:dyDescent="0.25">
      <c r="C236" s="70"/>
    </row>
    <row r="237" spans="3:3" x14ac:dyDescent="0.25">
      <c r="C237" s="70"/>
    </row>
    <row r="238" spans="3:3" x14ac:dyDescent="0.25">
      <c r="C238" s="70"/>
    </row>
    <row r="239" spans="3:3" x14ac:dyDescent="0.25">
      <c r="C239" s="70"/>
    </row>
    <row r="240" spans="3:3" x14ac:dyDescent="0.25">
      <c r="C240" s="70"/>
    </row>
    <row r="241" spans="3:3" x14ac:dyDescent="0.25">
      <c r="C241" s="70"/>
    </row>
    <row r="242" spans="3:3" x14ac:dyDescent="0.25">
      <c r="C242" s="70"/>
    </row>
    <row r="243" spans="3:3" x14ac:dyDescent="0.25">
      <c r="C243" s="70"/>
    </row>
    <row r="244" spans="3:3" x14ac:dyDescent="0.25">
      <c r="C244" s="70"/>
    </row>
    <row r="245" spans="3:3" x14ac:dyDescent="0.25">
      <c r="C245" s="70"/>
    </row>
    <row r="246" spans="3:3" x14ac:dyDescent="0.25">
      <c r="C246" s="70"/>
    </row>
    <row r="247" spans="3:3" x14ac:dyDescent="0.25">
      <c r="C247" s="70"/>
    </row>
    <row r="248" spans="3:3" x14ac:dyDescent="0.25">
      <c r="C248" s="70"/>
    </row>
    <row r="249" spans="3:3" x14ac:dyDescent="0.25">
      <c r="C249" s="70"/>
    </row>
    <row r="250" spans="3:3" x14ac:dyDescent="0.25">
      <c r="C250" s="70"/>
    </row>
    <row r="251" spans="3:3" x14ac:dyDescent="0.25">
      <c r="C251" s="70"/>
    </row>
    <row r="252" spans="3:3" x14ac:dyDescent="0.25">
      <c r="C252" s="70"/>
    </row>
    <row r="253" spans="3:3" x14ac:dyDescent="0.25">
      <c r="C253" s="70"/>
    </row>
    <row r="254" spans="3:3" x14ac:dyDescent="0.25">
      <c r="C254" s="70"/>
    </row>
    <row r="255" spans="3:3" x14ac:dyDescent="0.25">
      <c r="C255" s="70"/>
    </row>
    <row r="256" spans="3:3" x14ac:dyDescent="0.25">
      <c r="C256" s="70"/>
    </row>
    <row r="257" spans="3:3" x14ac:dyDescent="0.25">
      <c r="C257" s="70"/>
    </row>
    <row r="258" spans="3:3" x14ac:dyDescent="0.25">
      <c r="C258" s="70"/>
    </row>
    <row r="259" spans="3:3" x14ac:dyDescent="0.25">
      <c r="C259" s="70"/>
    </row>
    <row r="260" spans="3:3" x14ac:dyDescent="0.25">
      <c r="C260" s="70"/>
    </row>
    <row r="261" spans="3:3" x14ac:dyDescent="0.25">
      <c r="C261" s="70"/>
    </row>
    <row r="262" spans="3:3" x14ac:dyDescent="0.25">
      <c r="C262" s="70"/>
    </row>
    <row r="263" spans="3:3" x14ac:dyDescent="0.25">
      <c r="C263" s="70"/>
    </row>
    <row r="264" spans="3:3" x14ac:dyDescent="0.25">
      <c r="C264" s="70"/>
    </row>
    <row r="265" spans="3:3" x14ac:dyDescent="0.25">
      <c r="C265" s="70"/>
    </row>
    <row r="266" spans="3:3" x14ac:dyDescent="0.25">
      <c r="C266" s="70"/>
    </row>
    <row r="267" spans="3:3" x14ac:dyDescent="0.25">
      <c r="C267" s="70"/>
    </row>
    <row r="268" spans="3:3" x14ac:dyDescent="0.25">
      <c r="C268" s="70"/>
    </row>
    <row r="269" spans="3:3" x14ac:dyDescent="0.25">
      <c r="C269" s="70"/>
    </row>
    <row r="270" spans="3:3" x14ac:dyDescent="0.25">
      <c r="C270" s="70"/>
    </row>
    <row r="271" spans="3:3" x14ac:dyDescent="0.25">
      <c r="C271" s="70"/>
    </row>
    <row r="272" spans="3:3" x14ac:dyDescent="0.25">
      <c r="C272" s="70"/>
    </row>
    <row r="273" spans="3:3" x14ac:dyDescent="0.25">
      <c r="C273" s="70"/>
    </row>
    <row r="274" spans="3:3" x14ac:dyDescent="0.25">
      <c r="C274" s="70"/>
    </row>
    <row r="275" spans="3:3" x14ac:dyDescent="0.25">
      <c r="C275" s="70"/>
    </row>
    <row r="276" spans="3:3" x14ac:dyDescent="0.25">
      <c r="C276" s="70"/>
    </row>
    <row r="277" spans="3:3" x14ac:dyDescent="0.25">
      <c r="C277" s="70"/>
    </row>
    <row r="278" spans="3:3" x14ac:dyDescent="0.25">
      <c r="C278" s="70"/>
    </row>
    <row r="279" spans="3:3" x14ac:dyDescent="0.25">
      <c r="C279" s="70"/>
    </row>
    <row r="280" spans="3:3" x14ac:dyDescent="0.25">
      <c r="C280" s="70"/>
    </row>
    <row r="281" spans="3:3" x14ac:dyDescent="0.25">
      <c r="C281" s="70"/>
    </row>
    <row r="282" spans="3:3" x14ac:dyDescent="0.25">
      <c r="C282" s="70"/>
    </row>
    <row r="283" spans="3:3" x14ac:dyDescent="0.25">
      <c r="C283" s="70"/>
    </row>
    <row r="284" spans="3:3" x14ac:dyDescent="0.25">
      <c r="C284" s="70"/>
    </row>
    <row r="285" spans="3:3" x14ac:dyDescent="0.25">
      <c r="C285" s="70"/>
    </row>
    <row r="286" spans="3:3" x14ac:dyDescent="0.25">
      <c r="C286" s="70"/>
    </row>
    <row r="287" spans="3:3" x14ac:dyDescent="0.25">
      <c r="C287" s="70"/>
    </row>
    <row r="288" spans="3:3" x14ac:dyDescent="0.25">
      <c r="C288" s="70"/>
    </row>
    <row r="289" spans="3:3" x14ac:dyDescent="0.25">
      <c r="C289" s="70"/>
    </row>
    <row r="290" spans="3:3" x14ac:dyDescent="0.25">
      <c r="C290" s="70"/>
    </row>
    <row r="291" spans="3:3" x14ac:dyDescent="0.25">
      <c r="C291" s="70"/>
    </row>
    <row r="292" spans="3:3" x14ac:dyDescent="0.25">
      <c r="C292" s="70"/>
    </row>
    <row r="293" spans="3:3" x14ac:dyDescent="0.25">
      <c r="C293" s="70"/>
    </row>
    <row r="294" spans="3:3" x14ac:dyDescent="0.25">
      <c r="C294" s="70"/>
    </row>
    <row r="295" spans="3:3" x14ac:dyDescent="0.25">
      <c r="C295" s="70"/>
    </row>
    <row r="296" spans="3:3" x14ac:dyDescent="0.25">
      <c r="C296" s="70"/>
    </row>
    <row r="297" spans="3:3" x14ac:dyDescent="0.25">
      <c r="C297" s="70"/>
    </row>
    <row r="298" spans="3:3" x14ac:dyDescent="0.25">
      <c r="C298" s="70"/>
    </row>
    <row r="299" spans="3:3" x14ac:dyDescent="0.25">
      <c r="C299" s="70"/>
    </row>
    <row r="300" spans="3:3" x14ac:dyDescent="0.25">
      <c r="C300" s="70"/>
    </row>
    <row r="301" spans="3:3" x14ac:dyDescent="0.25">
      <c r="C301" s="70"/>
    </row>
    <row r="302" spans="3:3" x14ac:dyDescent="0.25">
      <c r="C302" s="70"/>
    </row>
    <row r="303" spans="3:3" x14ac:dyDescent="0.25">
      <c r="C303" s="70"/>
    </row>
    <row r="304" spans="3:3" x14ac:dyDescent="0.25">
      <c r="C304" s="70"/>
    </row>
    <row r="305" spans="3:3" x14ac:dyDescent="0.25">
      <c r="C305" s="70"/>
    </row>
    <row r="306" spans="3:3" x14ac:dyDescent="0.25">
      <c r="C306" s="70"/>
    </row>
    <row r="307" spans="3:3" x14ac:dyDescent="0.25">
      <c r="C307" s="70"/>
    </row>
    <row r="308" spans="3:3" x14ac:dyDescent="0.25">
      <c r="C308" s="70"/>
    </row>
    <row r="309" spans="3:3" x14ac:dyDescent="0.25">
      <c r="C309" s="70"/>
    </row>
    <row r="310" spans="3:3" x14ac:dyDescent="0.25">
      <c r="C310" s="70"/>
    </row>
    <row r="311" spans="3:3" x14ac:dyDescent="0.25">
      <c r="C311" s="70"/>
    </row>
    <row r="312" spans="3:3" x14ac:dyDescent="0.25">
      <c r="C312" s="70"/>
    </row>
    <row r="313" spans="3:3" x14ac:dyDescent="0.25">
      <c r="C313" s="70"/>
    </row>
    <row r="314" spans="3:3" x14ac:dyDescent="0.25">
      <c r="C314" s="70"/>
    </row>
    <row r="315" spans="3:3" x14ac:dyDescent="0.25">
      <c r="C315" s="70"/>
    </row>
    <row r="316" spans="3:3" x14ac:dyDescent="0.25">
      <c r="C316" s="70"/>
    </row>
    <row r="317" spans="3:3" x14ac:dyDescent="0.25">
      <c r="C317" s="70"/>
    </row>
    <row r="318" spans="3:3" x14ac:dyDescent="0.25">
      <c r="C318" s="70"/>
    </row>
    <row r="319" spans="3:3" x14ac:dyDescent="0.25">
      <c r="C319" s="70"/>
    </row>
    <row r="320" spans="3:3" x14ac:dyDescent="0.25">
      <c r="C320" s="70"/>
    </row>
    <row r="321" spans="3:3" x14ac:dyDescent="0.25">
      <c r="C321" s="70"/>
    </row>
    <row r="322" spans="3:3" x14ac:dyDescent="0.25">
      <c r="C322" s="70"/>
    </row>
    <row r="323" spans="3:3" x14ac:dyDescent="0.25">
      <c r="C323" s="70"/>
    </row>
    <row r="324" spans="3:3" x14ac:dyDescent="0.25">
      <c r="C324" s="70"/>
    </row>
    <row r="325" spans="3:3" x14ac:dyDescent="0.25">
      <c r="C325" s="70"/>
    </row>
    <row r="326" spans="3:3" x14ac:dyDescent="0.25">
      <c r="C326" s="70"/>
    </row>
    <row r="327" spans="3:3" x14ac:dyDescent="0.25">
      <c r="C327" s="70"/>
    </row>
    <row r="328" spans="3:3" x14ac:dyDescent="0.25">
      <c r="C328" s="70"/>
    </row>
    <row r="329" spans="3:3" x14ac:dyDescent="0.25">
      <c r="C329" s="70"/>
    </row>
    <row r="330" spans="3:3" x14ac:dyDescent="0.25">
      <c r="C330" s="70"/>
    </row>
    <row r="331" spans="3:3" x14ac:dyDescent="0.25">
      <c r="C331" s="70"/>
    </row>
    <row r="332" spans="3:3" x14ac:dyDescent="0.25">
      <c r="C332" s="70"/>
    </row>
    <row r="333" spans="3:3" x14ac:dyDescent="0.25">
      <c r="C333" s="70"/>
    </row>
    <row r="334" spans="3:3" x14ac:dyDescent="0.25">
      <c r="C334" s="70"/>
    </row>
    <row r="335" spans="3:3" x14ac:dyDescent="0.25">
      <c r="C335" s="70"/>
    </row>
    <row r="336" spans="3:3" x14ac:dyDescent="0.25">
      <c r="C336" s="70"/>
    </row>
    <row r="337" spans="3:3" x14ac:dyDescent="0.25">
      <c r="C337" s="70"/>
    </row>
    <row r="338" spans="3:3" x14ac:dyDescent="0.25">
      <c r="C338" s="70"/>
    </row>
    <row r="339" spans="3:3" x14ac:dyDescent="0.25">
      <c r="C339" s="70"/>
    </row>
    <row r="340" spans="3:3" x14ac:dyDescent="0.25">
      <c r="C340" s="70"/>
    </row>
    <row r="341" spans="3:3" x14ac:dyDescent="0.25">
      <c r="C341" s="70"/>
    </row>
    <row r="342" spans="3:3" x14ac:dyDescent="0.25">
      <c r="C342" s="70"/>
    </row>
    <row r="343" spans="3:3" x14ac:dyDescent="0.25">
      <c r="C343" s="70"/>
    </row>
    <row r="344" spans="3:3" x14ac:dyDescent="0.25">
      <c r="C344" s="70"/>
    </row>
    <row r="345" spans="3:3" x14ac:dyDescent="0.25">
      <c r="C345" s="70"/>
    </row>
    <row r="346" spans="3:3" x14ac:dyDescent="0.25">
      <c r="C346" s="70"/>
    </row>
    <row r="347" spans="3:3" x14ac:dyDescent="0.25">
      <c r="C347" s="70"/>
    </row>
    <row r="348" spans="3:3" x14ac:dyDescent="0.25">
      <c r="C348" s="70"/>
    </row>
    <row r="349" spans="3:3" x14ac:dyDescent="0.25">
      <c r="C349" s="70"/>
    </row>
    <row r="350" spans="3:3" x14ac:dyDescent="0.25">
      <c r="C350" s="70"/>
    </row>
    <row r="351" spans="3:3" x14ac:dyDescent="0.25">
      <c r="C351" s="70"/>
    </row>
    <row r="352" spans="3:3" x14ac:dyDescent="0.25">
      <c r="C352" s="70"/>
    </row>
    <row r="353" spans="3:3" x14ac:dyDescent="0.25">
      <c r="C353" s="70"/>
    </row>
    <row r="354" spans="3:3" x14ac:dyDescent="0.25">
      <c r="C354" s="70"/>
    </row>
    <row r="355" spans="3:3" x14ac:dyDescent="0.25">
      <c r="C355" s="70"/>
    </row>
    <row r="356" spans="3:3" x14ac:dyDescent="0.25">
      <c r="C356" s="70"/>
    </row>
    <row r="357" spans="3:3" x14ac:dyDescent="0.25">
      <c r="C357" s="70"/>
    </row>
    <row r="358" spans="3:3" x14ac:dyDescent="0.25">
      <c r="C358" s="70"/>
    </row>
    <row r="359" spans="3:3" x14ac:dyDescent="0.25">
      <c r="C359" s="70"/>
    </row>
    <row r="360" spans="3:3" x14ac:dyDescent="0.25">
      <c r="C360" s="70"/>
    </row>
    <row r="361" spans="3:3" x14ac:dyDescent="0.25">
      <c r="C361" s="70"/>
    </row>
    <row r="362" spans="3:3" x14ac:dyDescent="0.25">
      <c r="C362" s="70"/>
    </row>
    <row r="363" spans="3:3" x14ac:dyDescent="0.25">
      <c r="C363" s="70"/>
    </row>
    <row r="364" spans="3:3" x14ac:dyDescent="0.25">
      <c r="C364" s="70"/>
    </row>
    <row r="365" spans="3:3" x14ac:dyDescent="0.25">
      <c r="C365" s="70"/>
    </row>
    <row r="366" spans="3:3" x14ac:dyDescent="0.25">
      <c r="C366" s="70"/>
    </row>
    <row r="367" spans="3:3" x14ac:dyDescent="0.25">
      <c r="C367" s="70"/>
    </row>
    <row r="368" spans="3:3" x14ac:dyDescent="0.25">
      <c r="C368" s="70"/>
    </row>
    <row r="369" spans="3:3" x14ac:dyDescent="0.25">
      <c r="C369" s="70"/>
    </row>
    <row r="370" spans="3:3" x14ac:dyDescent="0.25">
      <c r="C370" s="70"/>
    </row>
    <row r="371" spans="3:3" x14ac:dyDescent="0.25">
      <c r="C371" s="70"/>
    </row>
    <row r="372" spans="3:3" x14ac:dyDescent="0.25">
      <c r="C372" s="70"/>
    </row>
    <row r="373" spans="3:3" x14ac:dyDescent="0.25">
      <c r="C373" s="70"/>
    </row>
    <row r="374" spans="3:3" x14ac:dyDescent="0.25">
      <c r="C374" s="70"/>
    </row>
    <row r="375" spans="3:3" x14ac:dyDescent="0.25">
      <c r="C375" s="70"/>
    </row>
    <row r="376" spans="3:3" x14ac:dyDescent="0.25">
      <c r="C376" s="70"/>
    </row>
    <row r="377" spans="3:3" x14ac:dyDescent="0.25">
      <c r="C377" s="70"/>
    </row>
    <row r="378" spans="3:3" x14ac:dyDescent="0.25">
      <c r="C378" s="70"/>
    </row>
    <row r="379" spans="3:3" x14ac:dyDescent="0.25">
      <c r="C379" s="70"/>
    </row>
    <row r="380" spans="3:3" x14ac:dyDescent="0.25">
      <c r="C380" s="70"/>
    </row>
    <row r="381" spans="3:3" x14ac:dyDescent="0.25">
      <c r="C381" s="70"/>
    </row>
    <row r="382" spans="3:3" x14ac:dyDescent="0.25">
      <c r="C382" s="70"/>
    </row>
    <row r="383" spans="3:3" x14ac:dyDescent="0.25">
      <c r="C383" s="70"/>
    </row>
    <row r="384" spans="3:3" x14ac:dyDescent="0.25">
      <c r="C384" s="70"/>
    </row>
    <row r="385" spans="3:3" x14ac:dyDescent="0.25">
      <c r="C385" s="70"/>
    </row>
    <row r="386" spans="3:3" x14ac:dyDescent="0.25">
      <c r="C386" s="70"/>
    </row>
    <row r="387" spans="3:3" x14ac:dyDescent="0.25">
      <c r="C387" s="70"/>
    </row>
    <row r="388" spans="3:3" x14ac:dyDescent="0.25">
      <c r="C388" s="70"/>
    </row>
    <row r="389" spans="3:3" x14ac:dyDescent="0.25">
      <c r="C389" s="70"/>
    </row>
    <row r="390" spans="3:3" x14ac:dyDescent="0.25">
      <c r="C390" s="70"/>
    </row>
    <row r="391" spans="3:3" x14ac:dyDescent="0.25">
      <c r="C391" s="70"/>
    </row>
    <row r="392" spans="3:3" x14ac:dyDescent="0.25">
      <c r="C392" s="70"/>
    </row>
    <row r="393" spans="3:3" x14ac:dyDescent="0.25">
      <c r="C393" s="70"/>
    </row>
    <row r="394" spans="3:3" x14ac:dyDescent="0.25">
      <c r="C394" s="70"/>
    </row>
    <row r="395" spans="3:3" x14ac:dyDescent="0.25">
      <c r="C395" s="70"/>
    </row>
    <row r="396" spans="3:3" x14ac:dyDescent="0.25">
      <c r="C396" s="70"/>
    </row>
    <row r="397" spans="3:3" x14ac:dyDescent="0.25">
      <c r="C397" s="70"/>
    </row>
    <row r="398" spans="3:3" x14ac:dyDescent="0.25">
      <c r="C398" s="70"/>
    </row>
    <row r="399" spans="3:3" x14ac:dyDescent="0.25">
      <c r="C399" s="70"/>
    </row>
    <row r="400" spans="3:3" x14ac:dyDescent="0.25">
      <c r="C400" s="70"/>
    </row>
    <row r="401" spans="3:3" x14ac:dyDescent="0.25">
      <c r="C401" s="70"/>
    </row>
    <row r="402" spans="3:3" x14ac:dyDescent="0.25">
      <c r="C402" s="70"/>
    </row>
    <row r="403" spans="3:3" x14ac:dyDescent="0.25">
      <c r="C403" s="70"/>
    </row>
    <row r="404" spans="3:3" x14ac:dyDescent="0.25">
      <c r="C404" s="70"/>
    </row>
    <row r="405" spans="3:3" x14ac:dyDescent="0.25">
      <c r="C405" s="70"/>
    </row>
    <row r="406" spans="3:3" x14ac:dyDescent="0.25">
      <c r="C406" s="70"/>
    </row>
    <row r="407" spans="3:3" x14ac:dyDescent="0.25">
      <c r="C407" s="70"/>
    </row>
    <row r="408" spans="3:3" x14ac:dyDescent="0.25">
      <c r="C408" s="70"/>
    </row>
    <row r="409" spans="3:3" x14ac:dyDescent="0.25">
      <c r="C409" s="70"/>
    </row>
    <row r="410" spans="3:3" x14ac:dyDescent="0.25">
      <c r="C410" s="70"/>
    </row>
    <row r="411" spans="3:3" x14ac:dyDescent="0.25">
      <c r="C411" s="70"/>
    </row>
    <row r="412" spans="3:3" x14ac:dyDescent="0.25">
      <c r="C412" s="70"/>
    </row>
    <row r="413" spans="3:3" x14ac:dyDescent="0.25">
      <c r="C413" s="70"/>
    </row>
    <row r="414" spans="3:3" x14ac:dyDescent="0.25">
      <c r="C414" s="70"/>
    </row>
    <row r="415" spans="3:3" x14ac:dyDescent="0.25">
      <c r="C415" s="70"/>
    </row>
    <row r="416" spans="3:3" x14ac:dyDescent="0.25">
      <c r="C416" s="70"/>
    </row>
    <row r="417" spans="3:3" x14ac:dyDescent="0.25">
      <c r="C417" s="70"/>
    </row>
    <row r="418" spans="3:3" x14ac:dyDescent="0.25">
      <c r="C418" s="70"/>
    </row>
    <row r="419" spans="3:3" x14ac:dyDescent="0.25">
      <c r="C419" s="70"/>
    </row>
    <row r="420" spans="3:3" x14ac:dyDescent="0.25">
      <c r="C420" s="70"/>
    </row>
    <row r="421" spans="3:3" x14ac:dyDescent="0.25">
      <c r="C421" s="70"/>
    </row>
    <row r="422" spans="3:3" x14ac:dyDescent="0.25">
      <c r="C422" s="70"/>
    </row>
    <row r="423" spans="3:3" x14ac:dyDescent="0.25">
      <c r="C423" s="70"/>
    </row>
    <row r="424" spans="3:3" x14ac:dyDescent="0.25">
      <c r="C424" s="70"/>
    </row>
    <row r="425" spans="3:3" x14ac:dyDescent="0.25">
      <c r="C425" s="70"/>
    </row>
    <row r="426" spans="3:3" x14ac:dyDescent="0.25">
      <c r="C426" s="70"/>
    </row>
    <row r="427" spans="3:3" x14ac:dyDescent="0.25">
      <c r="C427" s="70"/>
    </row>
    <row r="428" spans="3:3" x14ac:dyDescent="0.25">
      <c r="C428" s="70"/>
    </row>
    <row r="429" spans="3:3" x14ac:dyDescent="0.25">
      <c r="C429" s="70"/>
    </row>
    <row r="430" spans="3:3" x14ac:dyDescent="0.25">
      <c r="C430" s="70"/>
    </row>
    <row r="431" spans="3:3" x14ac:dyDescent="0.25">
      <c r="C431" s="70"/>
    </row>
    <row r="432" spans="3:3" x14ac:dyDescent="0.25">
      <c r="C432" s="70"/>
    </row>
    <row r="433" spans="3:3" x14ac:dyDescent="0.25">
      <c r="C433" s="70"/>
    </row>
    <row r="434" spans="3:3" x14ac:dyDescent="0.25">
      <c r="C434" s="70"/>
    </row>
    <row r="435" spans="3:3" x14ac:dyDescent="0.25">
      <c r="C435" s="70"/>
    </row>
    <row r="436" spans="3:3" x14ac:dyDescent="0.25">
      <c r="C436" s="70"/>
    </row>
    <row r="437" spans="3:3" x14ac:dyDescent="0.25">
      <c r="C437" s="70"/>
    </row>
    <row r="438" spans="3:3" x14ac:dyDescent="0.25">
      <c r="C438" s="70"/>
    </row>
    <row r="439" spans="3:3" x14ac:dyDescent="0.25">
      <c r="C439" s="70"/>
    </row>
    <row r="440" spans="3:3" x14ac:dyDescent="0.25">
      <c r="C440" s="70"/>
    </row>
    <row r="441" spans="3:3" x14ac:dyDescent="0.25">
      <c r="C441" s="70"/>
    </row>
    <row r="442" spans="3:3" x14ac:dyDescent="0.25">
      <c r="C442" s="70"/>
    </row>
    <row r="443" spans="3:3" x14ac:dyDescent="0.25">
      <c r="C443" s="70"/>
    </row>
    <row r="444" spans="3:3" x14ac:dyDescent="0.25">
      <c r="C444" s="70"/>
    </row>
    <row r="445" spans="3:3" x14ac:dyDescent="0.25">
      <c r="C445" s="70"/>
    </row>
    <row r="446" spans="3:3" x14ac:dyDescent="0.25">
      <c r="C446" s="70"/>
    </row>
    <row r="447" spans="3:3" x14ac:dyDescent="0.25">
      <c r="C447" s="70"/>
    </row>
    <row r="448" spans="3:3" x14ac:dyDescent="0.25">
      <c r="C448" s="70"/>
    </row>
    <row r="449" spans="3:3" x14ac:dyDescent="0.25">
      <c r="C449" s="70"/>
    </row>
    <row r="450" spans="3:3" x14ac:dyDescent="0.25">
      <c r="C450" s="70"/>
    </row>
    <row r="451" spans="3:3" x14ac:dyDescent="0.25">
      <c r="C451" s="70"/>
    </row>
    <row r="452" spans="3:3" x14ac:dyDescent="0.25">
      <c r="C452" s="70"/>
    </row>
    <row r="453" spans="3:3" x14ac:dyDescent="0.25">
      <c r="C453" s="70"/>
    </row>
    <row r="454" spans="3:3" x14ac:dyDescent="0.25">
      <c r="C454" s="70"/>
    </row>
    <row r="455" spans="3:3" x14ac:dyDescent="0.25">
      <c r="C455" s="70"/>
    </row>
    <row r="456" spans="3:3" x14ac:dyDescent="0.25">
      <c r="C456" s="70"/>
    </row>
    <row r="457" spans="3:3" x14ac:dyDescent="0.25">
      <c r="C457" s="70"/>
    </row>
    <row r="458" spans="3:3" x14ac:dyDescent="0.25">
      <c r="C458" s="70"/>
    </row>
    <row r="459" spans="3:3" x14ac:dyDescent="0.25">
      <c r="C459" s="70"/>
    </row>
    <row r="460" spans="3:3" x14ac:dyDescent="0.25">
      <c r="C460" s="70"/>
    </row>
    <row r="461" spans="3:3" x14ac:dyDescent="0.25">
      <c r="C461" s="70"/>
    </row>
    <row r="462" spans="3:3" x14ac:dyDescent="0.25">
      <c r="C462" s="70"/>
    </row>
    <row r="463" spans="3:3" x14ac:dyDescent="0.25">
      <c r="C463" s="70"/>
    </row>
    <row r="464" spans="3:3" x14ac:dyDescent="0.25">
      <c r="C464" s="70"/>
    </row>
    <row r="465" spans="3:3" x14ac:dyDescent="0.25">
      <c r="C465" s="70"/>
    </row>
    <row r="466" spans="3:3" x14ac:dyDescent="0.25">
      <c r="C466" s="70"/>
    </row>
    <row r="467" spans="3:3" x14ac:dyDescent="0.25">
      <c r="C467" s="70"/>
    </row>
    <row r="468" spans="3:3" x14ac:dyDescent="0.25">
      <c r="C468" s="70"/>
    </row>
    <row r="469" spans="3:3" x14ac:dyDescent="0.25">
      <c r="C469" s="70"/>
    </row>
    <row r="470" spans="3:3" x14ac:dyDescent="0.25">
      <c r="C470" s="70"/>
    </row>
    <row r="471" spans="3:3" x14ac:dyDescent="0.25">
      <c r="C471" s="70"/>
    </row>
    <row r="472" spans="3:3" x14ac:dyDescent="0.25">
      <c r="C472" s="70"/>
    </row>
    <row r="473" spans="3:3" x14ac:dyDescent="0.25">
      <c r="C473" s="70"/>
    </row>
    <row r="474" spans="3:3" x14ac:dyDescent="0.25">
      <c r="C474" s="70"/>
    </row>
    <row r="475" spans="3:3" x14ac:dyDescent="0.25">
      <c r="C475" s="70"/>
    </row>
    <row r="476" spans="3:3" x14ac:dyDescent="0.25">
      <c r="C476" s="70"/>
    </row>
    <row r="477" spans="3:3" x14ac:dyDescent="0.25">
      <c r="C477" s="70"/>
    </row>
    <row r="478" spans="3:3" x14ac:dyDescent="0.25">
      <c r="C478" s="70"/>
    </row>
    <row r="479" spans="3:3" x14ac:dyDescent="0.25">
      <c r="C479" s="70"/>
    </row>
    <row r="480" spans="3:3" x14ac:dyDescent="0.25">
      <c r="C480" s="70"/>
    </row>
    <row r="481" spans="3:3" x14ac:dyDescent="0.25">
      <c r="C481" s="70"/>
    </row>
    <row r="482" spans="3:3" x14ac:dyDescent="0.25">
      <c r="C482" s="70"/>
    </row>
    <row r="483" spans="3:3" x14ac:dyDescent="0.25">
      <c r="C483" s="70"/>
    </row>
    <row r="484" spans="3:3" x14ac:dyDescent="0.25">
      <c r="C484" s="70"/>
    </row>
    <row r="485" spans="3:3" x14ac:dyDescent="0.25">
      <c r="C485" s="70"/>
    </row>
    <row r="486" spans="3:3" x14ac:dyDescent="0.25">
      <c r="C486" s="70"/>
    </row>
    <row r="487" spans="3:3" x14ac:dyDescent="0.25">
      <c r="C487" s="70"/>
    </row>
    <row r="488" spans="3:3" x14ac:dyDescent="0.25">
      <c r="C488" s="70"/>
    </row>
    <row r="489" spans="3:3" x14ac:dyDescent="0.25">
      <c r="C489" s="70"/>
    </row>
    <row r="490" spans="3:3" x14ac:dyDescent="0.25">
      <c r="C490" s="70"/>
    </row>
    <row r="491" spans="3:3" x14ac:dyDescent="0.25">
      <c r="C491" s="70"/>
    </row>
    <row r="492" spans="3:3" x14ac:dyDescent="0.25">
      <c r="C492" s="70"/>
    </row>
    <row r="493" spans="3:3" x14ac:dyDescent="0.25">
      <c r="C493" s="70"/>
    </row>
    <row r="494" spans="3:3" x14ac:dyDescent="0.25">
      <c r="C494" s="70"/>
    </row>
    <row r="495" spans="3:3" x14ac:dyDescent="0.25">
      <c r="C495" s="70"/>
    </row>
    <row r="496" spans="3:3" x14ac:dyDescent="0.25">
      <c r="C496" s="70"/>
    </row>
    <row r="497" spans="3:3" x14ac:dyDescent="0.25">
      <c r="C497" s="70"/>
    </row>
    <row r="498" spans="3:3" x14ac:dyDescent="0.25">
      <c r="C498" s="70"/>
    </row>
    <row r="499" spans="3:3" x14ac:dyDescent="0.25">
      <c r="C499" s="70"/>
    </row>
    <row r="500" spans="3:3" x14ac:dyDescent="0.25">
      <c r="C500" s="70"/>
    </row>
    <row r="501" spans="3:3" x14ac:dyDescent="0.25">
      <c r="C501" s="70"/>
    </row>
    <row r="502" spans="3:3" x14ac:dyDescent="0.25">
      <c r="C502" s="70"/>
    </row>
    <row r="503" spans="3:3" x14ac:dyDescent="0.25">
      <c r="C503" s="70"/>
    </row>
    <row r="504" spans="3:3" x14ac:dyDescent="0.25">
      <c r="C504" s="70"/>
    </row>
    <row r="505" spans="3:3" x14ac:dyDescent="0.25">
      <c r="C505" s="70"/>
    </row>
    <row r="506" spans="3:3" x14ac:dyDescent="0.25">
      <c r="C506" s="70"/>
    </row>
    <row r="507" spans="3:3" x14ac:dyDescent="0.25">
      <c r="C507" s="70"/>
    </row>
    <row r="508" spans="3:3" x14ac:dyDescent="0.25">
      <c r="C508" s="70"/>
    </row>
    <row r="509" spans="3:3" x14ac:dyDescent="0.25">
      <c r="C509" s="70"/>
    </row>
    <row r="510" spans="3:3" x14ac:dyDescent="0.25">
      <c r="C510" s="70"/>
    </row>
    <row r="511" spans="3:3" x14ac:dyDescent="0.25">
      <c r="C511" s="70"/>
    </row>
    <row r="512" spans="3:3" x14ac:dyDescent="0.25">
      <c r="C512" s="70"/>
    </row>
    <row r="513" spans="3:3" x14ac:dyDescent="0.25">
      <c r="C513" s="70"/>
    </row>
    <row r="514" spans="3:3" x14ac:dyDescent="0.25">
      <c r="C514" s="70"/>
    </row>
    <row r="515" spans="3:3" x14ac:dyDescent="0.25">
      <c r="C515" s="70"/>
    </row>
    <row r="516" spans="3:3" x14ac:dyDescent="0.25">
      <c r="C516" s="70"/>
    </row>
    <row r="517" spans="3:3" x14ac:dyDescent="0.25">
      <c r="C517" s="70"/>
    </row>
    <row r="518" spans="3:3" x14ac:dyDescent="0.25">
      <c r="C518" s="70"/>
    </row>
    <row r="519" spans="3:3" x14ac:dyDescent="0.25">
      <c r="C519" s="70"/>
    </row>
    <row r="520" spans="3:3" x14ac:dyDescent="0.25">
      <c r="C520" s="70"/>
    </row>
    <row r="521" spans="3:3" x14ac:dyDescent="0.25">
      <c r="C521" s="70"/>
    </row>
    <row r="522" spans="3:3" x14ac:dyDescent="0.25">
      <c r="C522" s="70"/>
    </row>
    <row r="523" spans="3:3" x14ac:dyDescent="0.25">
      <c r="C523" s="70"/>
    </row>
    <row r="524" spans="3:3" x14ac:dyDescent="0.25">
      <c r="C524" s="70"/>
    </row>
    <row r="525" spans="3:3" x14ac:dyDescent="0.25">
      <c r="C525" s="70"/>
    </row>
    <row r="526" spans="3:3" x14ac:dyDescent="0.25">
      <c r="C526" s="70"/>
    </row>
    <row r="527" spans="3:3" x14ac:dyDescent="0.25">
      <c r="C527" s="70"/>
    </row>
    <row r="528" spans="3:3" x14ac:dyDescent="0.25">
      <c r="C528" s="70"/>
    </row>
    <row r="529" spans="3:3" x14ac:dyDescent="0.25">
      <c r="C529" s="70"/>
    </row>
    <row r="530" spans="3:3" x14ac:dyDescent="0.25">
      <c r="C530" s="70"/>
    </row>
    <row r="531" spans="3:3" x14ac:dyDescent="0.25">
      <c r="C531" s="70"/>
    </row>
    <row r="532" spans="3:3" x14ac:dyDescent="0.25">
      <c r="C532" s="70"/>
    </row>
    <row r="533" spans="3:3" x14ac:dyDescent="0.25">
      <c r="C533" s="70"/>
    </row>
    <row r="534" spans="3:3" x14ac:dyDescent="0.25">
      <c r="C534" s="70"/>
    </row>
    <row r="535" spans="3:3" x14ac:dyDescent="0.25">
      <c r="C535" s="70"/>
    </row>
    <row r="536" spans="3:3" x14ac:dyDescent="0.25">
      <c r="C536" s="70"/>
    </row>
    <row r="537" spans="3:3" x14ac:dyDescent="0.25">
      <c r="C537" s="70"/>
    </row>
    <row r="538" spans="3:3" x14ac:dyDescent="0.25">
      <c r="C538" s="70"/>
    </row>
    <row r="539" spans="3:3" x14ac:dyDescent="0.25">
      <c r="C539" s="70"/>
    </row>
    <row r="540" spans="3:3" x14ac:dyDescent="0.25">
      <c r="C540" s="70"/>
    </row>
    <row r="541" spans="3:3" x14ac:dyDescent="0.25">
      <c r="C541" s="70"/>
    </row>
    <row r="542" spans="3:3" x14ac:dyDescent="0.25">
      <c r="C542" s="70"/>
    </row>
    <row r="543" spans="3:3" x14ac:dyDescent="0.25">
      <c r="C543" s="70"/>
    </row>
    <row r="544" spans="3:3" x14ac:dyDescent="0.25">
      <c r="C544" s="70"/>
    </row>
    <row r="545" spans="3:3" x14ac:dyDescent="0.25">
      <c r="C545" s="70"/>
    </row>
    <row r="546" spans="3:3" x14ac:dyDescent="0.25">
      <c r="C546" s="70"/>
    </row>
    <row r="547" spans="3:3" x14ac:dyDescent="0.25">
      <c r="C547" s="70"/>
    </row>
    <row r="548" spans="3:3" x14ac:dyDescent="0.25">
      <c r="C548" s="70"/>
    </row>
    <row r="549" spans="3:3" x14ac:dyDescent="0.25">
      <c r="C549" s="70"/>
    </row>
    <row r="550" spans="3:3" x14ac:dyDescent="0.25">
      <c r="C550" s="70"/>
    </row>
    <row r="551" spans="3:3" x14ac:dyDescent="0.25">
      <c r="C551" s="70"/>
    </row>
    <row r="552" spans="3:3" x14ac:dyDescent="0.25">
      <c r="C552" s="70"/>
    </row>
    <row r="553" spans="3:3" x14ac:dyDescent="0.25">
      <c r="C553" s="70"/>
    </row>
    <row r="554" spans="3:3" x14ac:dyDescent="0.25">
      <c r="C554" s="70"/>
    </row>
    <row r="555" spans="3:3" x14ac:dyDescent="0.25">
      <c r="C555" s="70"/>
    </row>
    <row r="556" spans="3:3" x14ac:dyDescent="0.25">
      <c r="C556" s="70"/>
    </row>
    <row r="557" spans="3:3" x14ac:dyDescent="0.25">
      <c r="C557" s="70"/>
    </row>
    <row r="558" spans="3:3" x14ac:dyDescent="0.25">
      <c r="C558" s="70"/>
    </row>
    <row r="559" spans="3:3" x14ac:dyDescent="0.25">
      <c r="C559" s="70"/>
    </row>
    <row r="560" spans="3:3" x14ac:dyDescent="0.25">
      <c r="C560" s="70"/>
    </row>
    <row r="561" spans="3:3" x14ac:dyDescent="0.25">
      <c r="C561" s="70"/>
    </row>
    <row r="562" spans="3:3" x14ac:dyDescent="0.25">
      <c r="C562" s="70"/>
    </row>
    <row r="563" spans="3:3" x14ac:dyDescent="0.25">
      <c r="C563" s="70"/>
    </row>
    <row r="564" spans="3:3" x14ac:dyDescent="0.25">
      <c r="C564" s="70"/>
    </row>
    <row r="565" spans="3:3" x14ac:dyDescent="0.25">
      <c r="C565" s="70"/>
    </row>
    <row r="566" spans="3:3" x14ac:dyDescent="0.25">
      <c r="C566" s="70"/>
    </row>
    <row r="567" spans="3:3" x14ac:dyDescent="0.25">
      <c r="C567" s="70"/>
    </row>
    <row r="568" spans="3:3" x14ac:dyDescent="0.25">
      <c r="C568" s="70"/>
    </row>
    <row r="569" spans="3:3" x14ac:dyDescent="0.25">
      <c r="C569" s="70"/>
    </row>
    <row r="570" spans="3:3" x14ac:dyDescent="0.25">
      <c r="C570" s="70"/>
    </row>
    <row r="571" spans="3:3" x14ac:dyDescent="0.25">
      <c r="C571" s="70"/>
    </row>
    <row r="572" spans="3:3" x14ac:dyDescent="0.25">
      <c r="C572" s="70"/>
    </row>
    <row r="573" spans="3:3" x14ac:dyDescent="0.25">
      <c r="C573" s="70"/>
    </row>
    <row r="574" spans="3:3" x14ac:dyDescent="0.25">
      <c r="C574" s="70"/>
    </row>
    <row r="575" spans="3:3" x14ac:dyDescent="0.25">
      <c r="C575" s="70"/>
    </row>
    <row r="576" spans="3:3" x14ac:dyDescent="0.25">
      <c r="C576" s="70"/>
    </row>
    <row r="577" spans="3:3" x14ac:dyDescent="0.25">
      <c r="C577" s="70"/>
    </row>
    <row r="578" spans="3:3" x14ac:dyDescent="0.25">
      <c r="C578" s="70"/>
    </row>
    <row r="579" spans="3:3" x14ac:dyDescent="0.25">
      <c r="C579" s="70"/>
    </row>
    <row r="580" spans="3:3" x14ac:dyDescent="0.25">
      <c r="C580" s="70"/>
    </row>
    <row r="581" spans="3:3" x14ac:dyDescent="0.25">
      <c r="C581" s="70"/>
    </row>
    <row r="582" spans="3:3" x14ac:dyDescent="0.25">
      <c r="C582" s="70"/>
    </row>
    <row r="583" spans="3:3" x14ac:dyDescent="0.25">
      <c r="C583" s="70"/>
    </row>
    <row r="584" spans="3:3" x14ac:dyDescent="0.25">
      <c r="C584" s="70"/>
    </row>
    <row r="585" spans="3:3" x14ac:dyDescent="0.25">
      <c r="C585" s="70"/>
    </row>
    <row r="586" spans="3:3" x14ac:dyDescent="0.25">
      <c r="C586" s="70"/>
    </row>
    <row r="587" spans="3:3" x14ac:dyDescent="0.25">
      <c r="C587" s="70"/>
    </row>
    <row r="588" spans="3:3" x14ac:dyDescent="0.25">
      <c r="C588" s="70"/>
    </row>
    <row r="589" spans="3:3" x14ac:dyDescent="0.25">
      <c r="C589" s="70"/>
    </row>
    <row r="590" spans="3:3" x14ac:dyDescent="0.25">
      <c r="C590" s="70"/>
    </row>
    <row r="591" spans="3:3" x14ac:dyDescent="0.25">
      <c r="C591" s="70"/>
    </row>
    <row r="592" spans="3:3" x14ac:dyDescent="0.25">
      <c r="C592" s="70"/>
    </row>
    <row r="593" spans="3:3" x14ac:dyDescent="0.25">
      <c r="C593" s="70"/>
    </row>
    <row r="594" spans="3:3" x14ac:dyDescent="0.25">
      <c r="C594" s="70"/>
    </row>
    <row r="595" spans="3:3" x14ac:dyDescent="0.25">
      <c r="C595" s="70"/>
    </row>
    <row r="596" spans="3:3" x14ac:dyDescent="0.25">
      <c r="C596" s="70"/>
    </row>
    <row r="597" spans="3:3" x14ac:dyDescent="0.25">
      <c r="C597" s="70"/>
    </row>
    <row r="598" spans="3:3" x14ac:dyDescent="0.25">
      <c r="C598" s="70"/>
    </row>
    <row r="599" spans="3:3" x14ac:dyDescent="0.25">
      <c r="C599" s="70"/>
    </row>
    <row r="600" spans="3:3" x14ac:dyDescent="0.25">
      <c r="C600" s="70"/>
    </row>
    <row r="601" spans="3:3" x14ac:dyDescent="0.25">
      <c r="C601" s="70"/>
    </row>
    <row r="602" spans="3:3" x14ac:dyDescent="0.25">
      <c r="C602" s="70"/>
    </row>
    <row r="603" spans="3:3" x14ac:dyDescent="0.25">
      <c r="C603" s="70"/>
    </row>
    <row r="604" spans="3:3" x14ac:dyDescent="0.25">
      <c r="C604" s="70"/>
    </row>
    <row r="605" spans="3:3" x14ac:dyDescent="0.25">
      <c r="C605" s="70"/>
    </row>
    <row r="606" spans="3:3" x14ac:dyDescent="0.25">
      <c r="C606" s="70"/>
    </row>
    <row r="607" spans="3:3" x14ac:dyDescent="0.25">
      <c r="C607" s="70"/>
    </row>
    <row r="608" spans="3:3" x14ac:dyDescent="0.25">
      <c r="C608" s="70"/>
    </row>
    <row r="609" spans="3:3" x14ac:dyDescent="0.25">
      <c r="C609" s="70"/>
    </row>
    <row r="610" spans="3:3" x14ac:dyDescent="0.25">
      <c r="C610" s="70"/>
    </row>
    <row r="611" spans="3:3" x14ac:dyDescent="0.25">
      <c r="C611" s="70"/>
    </row>
    <row r="612" spans="3:3" x14ac:dyDescent="0.25">
      <c r="C612" s="70"/>
    </row>
    <row r="613" spans="3:3" x14ac:dyDescent="0.25">
      <c r="C613" s="70"/>
    </row>
    <row r="614" spans="3:3" x14ac:dyDescent="0.25">
      <c r="C614" s="70"/>
    </row>
    <row r="615" spans="3:3" x14ac:dyDescent="0.25">
      <c r="C615" s="70"/>
    </row>
    <row r="616" spans="3:3" x14ac:dyDescent="0.25">
      <c r="C616" s="70"/>
    </row>
    <row r="617" spans="3:3" x14ac:dyDescent="0.25">
      <c r="C617" s="70"/>
    </row>
    <row r="618" spans="3:3" x14ac:dyDescent="0.25">
      <c r="C618" s="70"/>
    </row>
    <row r="619" spans="3:3" x14ac:dyDescent="0.25">
      <c r="C619" s="70"/>
    </row>
    <row r="620" spans="3:3" x14ac:dyDescent="0.25">
      <c r="C620" s="70"/>
    </row>
    <row r="621" spans="3:3" x14ac:dyDescent="0.25">
      <c r="C621" s="70"/>
    </row>
    <row r="622" spans="3:3" x14ac:dyDescent="0.25">
      <c r="C622" s="70"/>
    </row>
    <row r="623" spans="3:3" x14ac:dyDescent="0.25">
      <c r="C623" s="70"/>
    </row>
    <row r="624" spans="3:3" x14ac:dyDescent="0.25">
      <c r="C624" s="70"/>
    </row>
    <row r="625" spans="3:3" x14ac:dyDescent="0.25">
      <c r="C625" s="70"/>
    </row>
    <row r="626" spans="3:3" x14ac:dyDescent="0.25">
      <c r="C626" s="70"/>
    </row>
    <row r="627" spans="3:3" x14ac:dyDescent="0.25">
      <c r="C627" s="70"/>
    </row>
    <row r="628" spans="3:3" x14ac:dyDescent="0.25">
      <c r="C628" s="70"/>
    </row>
    <row r="629" spans="3:3" x14ac:dyDescent="0.25">
      <c r="C629" s="70"/>
    </row>
    <row r="630" spans="3:3" x14ac:dyDescent="0.25">
      <c r="C630" s="70"/>
    </row>
    <row r="631" spans="3:3" x14ac:dyDescent="0.25">
      <c r="C631" s="70"/>
    </row>
    <row r="632" spans="3:3" x14ac:dyDescent="0.25">
      <c r="C632" s="70"/>
    </row>
    <row r="633" spans="3:3" x14ac:dyDescent="0.25">
      <c r="C633" s="70"/>
    </row>
    <row r="634" spans="3:3" x14ac:dyDescent="0.25">
      <c r="C634" s="70"/>
    </row>
    <row r="635" spans="3:3" x14ac:dyDescent="0.25">
      <c r="C635" s="70"/>
    </row>
    <row r="636" spans="3:3" x14ac:dyDescent="0.25">
      <c r="C636" s="70"/>
    </row>
    <row r="637" spans="3:3" x14ac:dyDescent="0.25">
      <c r="C637" s="70"/>
    </row>
    <row r="638" spans="3:3" x14ac:dyDescent="0.25">
      <c r="C638" s="70"/>
    </row>
    <row r="639" spans="3:3" x14ac:dyDescent="0.25">
      <c r="C639" s="70"/>
    </row>
    <row r="640" spans="3:3" x14ac:dyDescent="0.25">
      <c r="C640" s="70"/>
    </row>
    <row r="641" spans="3:3" x14ac:dyDescent="0.25">
      <c r="C641" s="70"/>
    </row>
    <row r="642" spans="3:3" x14ac:dyDescent="0.25">
      <c r="C642" s="70"/>
    </row>
    <row r="643" spans="3:3" x14ac:dyDescent="0.25">
      <c r="C643" s="70"/>
    </row>
    <row r="644" spans="3:3" x14ac:dyDescent="0.25">
      <c r="C644" s="70"/>
    </row>
    <row r="645" spans="3:3" x14ac:dyDescent="0.25">
      <c r="C645" s="70"/>
    </row>
    <row r="646" spans="3:3" x14ac:dyDescent="0.25">
      <c r="C646" s="70"/>
    </row>
    <row r="647" spans="3:3" x14ac:dyDescent="0.25">
      <c r="C647" s="70"/>
    </row>
    <row r="648" spans="3:3" x14ac:dyDescent="0.25">
      <c r="C648" s="70"/>
    </row>
    <row r="649" spans="3:3" x14ac:dyDescent="0.25">
      <c r="C649" s="70"/>
    </row>
    <row r="650" spans="3:3" x14ac:dyDescent="0.25">
      <c r="C650" s="70"/>
    </row>
    <row r="651" spans="3:3" x14ac:dyDescent="0.25">
      <c r="C651" s="70"/>
    </row>
    <row r="652" spans="3:3" x14ac:dyDescent="0.25">
      <c r="C652" s="70"/>
    </row>
    <row r="653" spans="3:3" x14ac:dyDescent="0.25">
      <c r="C653" s="70"/>
    </row>
    <row r="654" spans="3:3" x14ac:dyDescent="0.25">
      <c r="C654" s="70"/>
    </row>
    <row r="655" spans="3:3" x14ac:dyDescent="0.25">
      <c r="C655" s="70"/>
    </row>
    <row r="656" spans="3:3" x14ac:dyDescent="0.25">
      <c r="C656" s="70"/>
    </row>
    <row r="657" spans="3:3" x14ac:dyDescent="0.25">
      <c r="C657" s="70"/>
    </row>
    <row r="658" spans="3:3" x14ac:dyDescent="0.25">
      <c r="C658" s="70"/>
    </row>
    <row r="659" spans="3:3" x14ac:dyDescent="0.25">
      <c r="C659" s="70"/>
    </row>
    <row r="660" spans="3:3" x14ac:dyDescent="0.25">
      <c r="C660" s="70"/>
    </row>
    <row r="661" spans="3:3" x14ac:dyDescent="0.25">
      <c r="C661" s="70"/>
    </row>
    <row r="662" spans="3:3" x14ac:dyDescent="0.25">
      <c r="C662" s="70"/>
    </row>
    <row r="663" spans="3:3" x14ac:dyDescent="0.25">
      <c r="C663" s="70"/>
    </row>
    <row r="664" spans="3:3" x14ac:dyDescent="0.25">
      <c r="C664" s="70"/>
    </row>
    <row r="665" spans="3:3" x14ac:dyDescent="0.25">
      <c r="C665" s="70"/>
    </row>
    <row r="666" spans="3:3" x14ac:dyDescent="0.25">
      <c r="C666" s="70"/>
    </row>
    <row r="667" spans="3:3" x14ac:dyDescent="0.25">
      <c r="C667" s="70"/>
    </row>
    <row r="668" spans="3:3" x14ac:dyDescent="0.25">
      <c r="C668" s="70"/>
    </row>
    <row r="669" spans="3:3" x14ac:dyDescent="0.25">
      <c r="C669" s="70"/>
    </row>
    <row r="670" spans="3:3" x14ac:dyDescent="0.25">
      <c r="C670" s="70"/>
    </row>
    <row r="671" spans="3:3" x14ac:dyDescent="0.25">
      <c r="C671" s="70"/>
    </row>
    <row r="672" spans="3:3" x14ac:dyDescent="0.25">
      <c r="C672" s="70"/>
    </row>
    <row r="673" spans="3:3" x14ac:dyDescent="0.25">
      <c r="C673" s="70"/>
    </row>
    <row r="674" spans="3:3" x14ac:dyDescent="0.25">
      <c r="C674" s="70"/>
    </row>
    <row r="675" spans="3:3" x14ac:dyDescent="0.25">
      <c r="C675" s="70"/>
    </row>
    <row r="676" spans="3:3" x14ac:dyDescent="0.25">
      <c r="C676" s="70"/>
    </row>
    <row r="677" spans="3:3" x14ac:dyDescent="0.25">
      <c r="C677" s="70"/>
    </row>
    <row r="678" spans="3:3" x14ac:dyDescent="0.25">
      <c r="C678" s="70"/>
    </row>
    <row r="679" spans="3:3" x14ac:dyDescent="0.25">
      <c r="C679" s="70"/>
    </row>
    <row r="680" spans="3:3" x14ac:dyDescent="0.25">
      <c r="C680" s="70"/>
    </row>
    <row r="681" spans="3:3" x14ac:dyDescent="0.25">
      <c r="C681" s="70"/>
    </row>
    <row r="682" spans="3:3" x14ac:dyDescent="0.25">
      <c r="C682" s="70"/>
    </row>
    <row r="683" spans="3:3" x14ac:dyDescent="0.25">
      <c r="C683" s="70"/>
    </row>
    <row r="684" spans="3:3" x14ac:dyDescent="0.25">
      <c r="C684" s="70"/>
    </row>
    <row r="685" spans="3:3" x14ac:dyDescent="0.25">
      <c r="C685" s="70"/>
    </row>
    <row r="686" spans="3:3" x14ac:dyDescent="0.25">
      <c r="C686" s="70"/>
    </row>
    <row r="687" spans="3:3" x14ac:dyDescent="0.25">
      <c r="C687" s="70"/>
    </row>
    <row r="688" spans="3:3" x14ac:dyDescent="0.25">
      <c r="C688" s="70"/>
    </row>
    <row r="689" spans="3:3" x14ac:dyDescent="0.25">
      <c r="C689" s="70"/>
    </row>
    <row r="690" spans="3:3" x14ac:dyDescent="0.25">
      <c r="C690" s="70"/>
    </row>
    <row r="691" spans="3:3" x14ac:dyDescent="0.25">
      <c r="C691" s="70"/>
    </row>
    <row r="692" spans="3:3" x14ac:dyDescent="0.25">
      <c r="C692" s="70"/>
    </row>
    <row r="693" spans="3:3" x14ac:dyDescent="0.25">
      <c r="C693" s="70"/>
    </row>
    <row r="694" spans="3:3" x14ac:dyDescent="0.25">
      <c r="C694" s="70"/>
    </row>
    <row r="695" spans="3:3" x14ac:dyDescent="0.25">
      <c r="C695" s="70"/>
    </row>
    <row r="696" spans="3:3" x14ac:dyDescent="0.25">
      <c r="C696" s="70"/>
    </row>
    <row r="697" spans="3:3" x14ac:dyDescent="0.25">
      <c r="C697" s="70"/>
    </row>
    <row r="698" spans="3:3" x14ac:dyDescent="0.25">
      <c r="C698" s="70"/>
    </row>
    <row r="699" spans="3:3" x14ac:dyDescent="0.25">
      <c r="C699" s="70"/>
    </row>
    <row r="700" spans="3:3" x14ac:dyDescent="0.25">
      <c r="C700" s="70"/>
    </row>
    <row r="701" spans="3:3" x14ac:dyDescent="0.25">
      <c r="C701" s="70"/>
    </row>
    <row r="702" spans="3:3" x14ac:dyDescent="0.25">
      <c r="C702" s="70"/>
    </row>
    <row r="703" spans="3:3" x14ac:dyDescent="0.25">
      <c r="C703" s="70"/>
    </row>
    <row r="704" spans="3:3" x14ac:dyDescent="0.25">
      <c r="C704" s="70"/>
    </row>
    <row r="705" spans="3:3" x14ac:dyDescent="0.25">
      <c r="C705" s="70"/>
    </row>
    <row r="706" spans="3:3" x14ac:dyDescent="0.25">
      <c r="C706" s="70"/>
    </row>
    <row r="707" spans="3:3" x14ac:dyDescent="0.25">
      <c r="C707" s="70"/>
    </row>
    <row r="708" spans="3:3" x14ac:dyDescent="0.25">
      <c r="C708" s="70"/>
    </row>
    <row r="709" spans="3:3" x14ac:dyDescent="0.25">
      <c r="C709" s="70"/>
    </row>
    <row r="710" spans="3:3" x14ac:dyDescent="0.25">
      <c r="C710" s="70"/>
    </row>
    <row r="711" spans="3:3" x14ac:dyDescent="0.25">
      <c r="C711" s="70"/>
    </row>
    <row r="712" spans="3:3" x14ac:dyDescent="0.25">
      <c r="C712" s="70"/>
    </row>
    <row r="713" spans="3:3" x14ac:dyDescent="0.25">
      <c r="C713" s="70"/>
    </row>
    <row r="714" spans="3:3" x14ac:dyDescent="0.25">
      <c r="C714" s="70"/>
    </row>
    <row r="715" spans="3:3" x14ac:dyDescent="0.25">
      <c r="C715" s="70"/>
    </row>
    <row r="716" spans="3:3" x14ac:dyDescent="0.25">
      <c r="C716" s="70"/>
    </row>
    <row r="717" spans="3:3" x14ac:dyDescent="0.25">
      <c r="C717" s="70"/>
    </row>
    <row r="718" spans="3:3" x14ac:dyDescent="0.25">
      <c r="C718" s="70"/>
    </row>
    <row r="719" spans="3:3" x14ac:dyDescent="0.25">
      <c r="C719" s="70"/>
    </row>
    <row r="720" spans="3:3" x14ac:dyDescent="0.25">
      <c r="C720" s="70"/>
    </row>
    <row r="721" spans="3:3" x14ac:dyDescent="0.25">
      <c r="C721" s="70"/>
    </row>
    <row r="722" spans="3:3" x14ac:dyDescent="0.25">
      <c r="C722" s="70"/>
    </row>
    <row r="723" spans="3:3" x14ac:dyDescent="0.25">
      <c r="C723" s="70"/>
    </row>
    <row r="724" spans="3:3" x14ac:dyDescent="0.25">
      <c r="C724" s="70"/>
    </row>
    <row r="725" spans="3:3" x14ac:dyDescent="0.25">
      <c r="C725" s="70"/>
    </row>
    <row r="726" spans="3:3" x14ac:dyDescent="0.25">
      <c r="C726" s="70"/>
    </row>
    <row r="727" spans="3:3" x14ac:dyDescent="0.25">
      <c r="C727" s="70"/>
    </row>
    <row r="728" spans="3:3" x14ac:dyDescent="0.25">
      <c r="C728" s="70"/>
    </row>
    <row r="729" spans="3:3" x14ac:dyDescent="0.25">
      <c r="C729" s="70"/>
    </row>
    <row r="730" spans="3:3" x14ac:dyDescent="0.25">
      <c r="C730" s="70"/>
    </row>
    <row r="731" spans="3:3" x14ac:dyDescent="0.25">
      <c r="C731" s="70"/>
    </row>
    <row r="732" spans="3:3" x14ac:dyDescent="0.25">
      <c r="C732" s="70"/>
    </row>
    <row r="733" spans="3:3" x14ac:dyDescent="0.25">
      <c r="C733" s="70"/>
    </row>
    <row r="734" spans="3:3" x14ac:dyDescent="0.25">
      <c r="C734" s="70"/>
    </row>
    <row r="735" spans="3:3" x14ac:dyDescent="0.25">
      <c r="C735" s="70"/>
    </row>
    <row r="736" spans="3:3" x14ac:dyDescent="0.25">
      <c r="C736" s="70"/>
    </row>
    <row r="737" spans="3:3" x14ac:dyDescent="0.25">
      <c r="C737" s="70"/>
    </row>
    <row r="738" spans="3:3" x14ac:dyDescent="0.25">
      <c r="C738" s="70"/>
    </row>
    <row r="739" spans="3:3" x14ac:dyDescent="0.25">
      <c r="C739" s="70"/>
    </row>
    <row r="740" spans="3:3" x14ac:dyDescent="0.25">
      <c r="C740" s="70"/>
    </row>
    <row r="741" spans="3:3" x14ac:dyDescent="0.25">
      <c r="C741" s="70"/>
    </row>
    <row r="742" spans="3:3" x14ac:dyDescent="0.25">
      <c r="C742" s="70"/>
    </row>
    <row r="743" spans="3:3" x14ac:dyDescent="0.25">
      <c r="C743" s="70"/>
    </row>
    <row r="744" spans="3:3" x14ac:dyDescent="0.25">
      <c r="C744" s="70"/>
    </row>
    <row r="745" spans="3:3" x14ac:dyDescent="0.25">
      <c r="C745" s="70"/>
    </row>
    <row r="746" spans="3:3" x14ac:dyDescent="0.25">
      <c r="C746" s="70"/>
    </row>
    <row r="747" spans="3:3" x14ac:dyDescent="0.25">
      <c r="C747" s="70"/>
    </row>
    <row r="748" spans="3:3" x14ac:dyDescent="0.25">
      <c r="C748" s="70"/>
    </row>
    <row r="749" spans="3:3" x14ac:dyDescent="0.25">
      <c r="C749" s="70"/>
    </row>
    <row r="750" spans="3:3" x14ac:dyDescent="0.25">
      <c r="C750" s="70"/>
    </row>
    <row r="751" spans="3:3" x14ac:dyDescent="0.25">
      <c r="C751" s="70"/>
    </row>
    <row r="752" spans="3:3" x14ac:dyDescent="0.25">
      <c r="C752" s="70"/>
    </row>
    <row r="753" spans="3:3" x14ac:dyDescent="0.25">
      <c r="C753" s="70"/>
    </row>
    <row r="754" spans="3:3" x14ac:dyDescent="0.25">
      <c r="C754" s="70"/>
    </row>
    <row r="755" spans="3:3" x14ac:dyDescent="0.25">
      <c r="C755" s="70"/>
    </row>
    <row r="756" spans="3:3" x14ac:dyDescent="0.25">
      <c r="C756" s="70"/>
    </row>
    <row r="757" spans="3:3" x14ac:dyDescent="0.25">
      <c r="C757" s="70"/>
    </row>
    <row r="758" spans="3:3" x14ac:dyDescent="0.25">
      <c r="C758" s="70"/>
    </row>
    <row r="759" spans="3:3" x14ac:dyDescent="0.25">
      <c r="C759" s="70"/>
    </row>
    <row r="760" spans="3:3" x14ac:dyDescent="0.25">
      <c r="C760" s="70"/>
    </row>
    <row r="761" spans="3:3" x14ac:dyDescent="0.25">
      <c r="C761" s="70"/>
    </row>
    <row r="762" spans="3:3" x14ac:dyDescent="0.25">
      <c r="C762" s="70"/>
    </row>
    <row r="763" spans="3:3" x14ac:dyDescent="0.25">
      <c r="C763" s="70"/>
    </row>
    <row r="764" spans="3:3" x14ac:dyDescent="0.25">
      <c r="C764" s="70"/>
    </row>
    <row r="765" spans="3:3" x14ac:dyDescent="0.25">
      <c r="C765" s="70"/>
    </row>
    <row r="766" spans="3:3" x14ac:dyDescent="0.25">
      <c r="C766" s="70"/>
    </row>
    <row r="767" spans="3:3" x14ac:dyDescent="0.25">
      <c r="C767" s="70"/>
    </row>
    <row r="768" spans="3:3" x14ac:dyDescent="0.25">
      <c r="C768" s="70"/>
    </row>
    <row r="769" spans="3:3" x14ac:dyDescent="0.25">
      <c r="C769" s="70"/>
    </row>
    <row r="770" spans="3:3" x14ac:dyDescent="0.25">
      <c r="C770" s="70"/>
    </row>
    <row r="771" spans="3:3" x14ac:dyDescent="0.25">
      <c r="C771" s="70"/>
    </row>
    <row r="772" spans="3:3" x14ac:dyDescent="0.25">
      <c r="C772" s="70"/>
    </row>
    <row r="773" spans="3:3" x14ac:dyDescent="0.25">
      <c r="C773" s="70"/>
    </row>
    <row r="774" spans="3:3" x14ac:dyDescent="0.25">
      <c r="C774" s="70"/>
    </row>
    <row r="775" spans="3:3" x14ac:dyDescent="0.25">
      <c r="C775" s="70"/>
    </row>
    <row r="776" spans="3:3" x14ac:dyDescent="0.25">
      <c r="C776" s="70"/>
    </row>
    <row r="777" spans="3:3" x14ac:dyDescent="0.25">
      <c r="C777" s="70"/>
    </row>
    <row r="778" spans="3:3" x14ac:dyDescent="0.25">
      <c r="C778" s="70"/>
    </row>
    <row r="779" spans="3:3" x14ac:dyDescent="0.25">
      <c r="C779" s="70"/>
    </row>
    <row r="780" spans="3:3" x14ac:dyDescent="0.25">
      <c r="C780" s="70"/>
    </row>
    <row r="781" spans="3:3" x14ac:dyDescent="0.25">
      <c r="C781" s="70"/>
    </row>
    <row r="782" spans="3:3" x14ac:dyDescent="0.25">
      <c r="C782" s="70"/>
    </row>
    <row r="783" spans="3:3" x14ac:dyDescent="0.25">
      <c r="C783" s="70"/>
    </row>
    <row r="784" spans="3:3" x14ac:dyDescent="0.25">
      <c r="C784" s="70"/>
    </row>
    <row r="785" spans="3:3" x14ac:dyDescent="0.25">
      <c r="C785" s="70"/>
    </row>
    <row r="786" spans="3:3" x14ac:dyDescent="0.25">
      <c r="C786" s="70"/>
    </row>
    <row r="787" spans="3:3" x14ac:dyDescent="0.25">
      <c r="C787" s="70"/>
    </row>
    <row r="788" spans="3:3" x14ac:dyDescent="0.25">
      <c r="C788" s="70"/>
    </row>
    <row r="789" spans="3:3" x14ac:dyDescent="0.25">
      <c r="C789" s="70"/>
    </row>
    <row r="790" spans="3:3" x14ac:dyDescent="0.25">
      <c r="C790" s="70"/>
    </row>
    <row r="791" spans="3:3" x14ac:dyDescent="0.25">
      <c r="C791" s="70"/>
    </row>
    <row r="792" spans="3:3" x14ac:dyDescent="0.25">
      <c r="C792" s="70"/>
    </row>
    <row r="793" spans="3:3" x14ac:dyDescent="0.25">
      <c r="C793" s="70"/>
    </row>
    <row r="794" spans="3:3" x14ac:dyDescent="0.25">
      <c r="C794" s="70"/>
    </row>
    <row r="795" spans="3:3" x14ac:dyDescent="0.25">
      <c r="C795" s="70"/>
    </row>
    <row r="796" spans="3:3" x14ac:dyDescent="0.25">
      <c r="C796" s="70"/>
    </row>
    <row r="797" spans="3:3" x14ac:dyDescent="0.25">
      <c r="C797" s="70"/>
    </row>
    <row r="798" spans="3:3" x14ac:dyDescent="0.25">
      <c r="C798" s="70"/>
    </row>
    <row r="799" spans="3:3" x14ac:dyDescent="0.25">
      <c r="C799" s="70"/>
    </row>
    <row r="800" spans="3:3" x14ac:dyDescent="0.25">
      <c r="C800" s="70"/>
    </row>
    <row r="801" spans="3:3" x14ac:dyDescent="0.25">
      <c r="C801" s="70"/>
    </row>
    <row r="802" spans="3:3" x14ac:dyDescent="0.25">
      <c r="C802" s="70"/>
    </row>
    <row r="803" spans="3:3" x14ac:dyDescent="0.25">
      <c r="C803" s="70"/>
    </row>
    <row r="804" spans="3:3" x14ac:dyDescent="0.25">
      <c r="C804" s="70"/>
    </row>
    <row r="805" spans="3:3" x14ac:dyDescent="0.25">
      <c r="C805" s="70"/>
    </row>
    <row r="806" spans="3:3" x14ac:dyDescent="0.25">
      <c r="C806" s="70"/>
    </row>
    <row r="807" spans="3:3" x14ac:dyDescent="0.25">
      <c r="C807" s="70"/>
    </row>
    <row r="808" spans="3:3" x14ac:dyDescent="0.25">
      <c r="C808" s="70"/>
    </row>
    <row r="809" spans="3:3" x14ac:dyDescent="0.25">
      <c r="C809" s="70"/>
    </row>
    <row r="810" spans="3:3" x14ac:dyDescent="0.25">
      <c r="C810" s="70"/>
    </row>
    <row r="811" spans="3:3" x14ac:dyDescent="0.25">
      <c r="C811" s="70"/>
    </row>
    <row r="812" spans="3:3" x14ac:dyDescent="0.25">
      <c r="C812" s="70"/>
    </row>
    <row r="813" spans="3:3" x14ac:dyDescent="0.25">
      <c r="C813" s="70"/>
    </row>
    <row r="814" spans="3:3" x14ac:dyDescent="0.25">
      <c r="C814" s="70"/>
    </row>
    <row r="815" spans="3:3" x14ac:dyDescent="0.25">
      <c r="C815" s="70"/>
    </row>
    <row r="816" spans="3:3" x14ac:dyDescent="0.25">
      <c r="C816" s="70"/>
    </row>
    <row r="817" spans="3:3" x14ac:dyDescent="0.25">
      <c r="C817" s="70"/>
    </row>
    <row r="818" spans="3:3" x14ac:dyDescent="0.25">
      <c r="C818" s="70"/>
    </row>
    <row r="819" spans="3:3" x14ac:dyDescent="0.25">
      <c r="C819" s="70"/>
    </row>
    <row r="820" spans="3:3" x14ac:dyDescent="0.25">
      <c r="C820" s="70"/>
    </row>
    <row r="821" spans="3:3" x14ac:dyDescent="0.25">
      <c r="C821" s="70"/>
    </row>
    <row r="822" spans="3:3" x14ac:dyDescent="0.25">
      <c r="C822" s="70"/>
    </row>
    <row r="823" spans="3:3" x14ac:dyDescent="0.25">
      <c r="C823" s="70"/>
    </row>
    <row r="824" spans="3:3" x14ac:dyDescent="0.25">
      <c r="C824" s="70"/>
    </row>
    <row r="825" spans="3:3" x14ac:dyDescent="0.25">
      <c r="C825" s="70"/>
    </row>
    <row r="826" spans="3:3" x14ac:dyDescent="0.25">
      <c r="C826" s="70"/>
    </row>
    <row r="827" spans="3:3" x14ac:dyDescent="0.25">
      <c r="C827" s="70"/>
    </row>
    <row r="828" spans="3:3" x14ac:dyDescent="0.25">
      <c r="C828" s="70"/>
    </row>
    <row r="829" spans="3:3" x14ac:dyDescent="0.25">
      <c r="C829" s="70"/>
    </row>
    <row r="830" spans="3:3" x14ac:dyDescent="0.25">
      <c r="C830" s="70"/>
    </row>
    <row r="831" spans="3:3" x14ac:dyDescent="0.25">
      <c r="C831" s="70"/>
    </row>
    <row r="832" spans="3:3" x14ac:dyDescent="0.25">
      <c r="C832" s="70"/>
    </row>
    <row r="833" spans="3:3" x14ac:dyDescent="0.25">
      <c r="C833" s="70"/>
    </row>
    <row r="834" spans="3:3" x14ac:dyDescent="0.25">
      <c r="C834" s="70"/>
    </row>
    <row r="835" spans="3:3" x14ac:dyDescent="0.25">
      <c r="C835" s="70"/>
    </row>
    <row r="836" spans="3:3" x14ac:dyDescent="0.25">
      <c r="C836" s="70"/>
    </row>
    <row r="837" spans="3:3" x14ac:dyDescent="0.25">
      <c r="C837" s="70"/>
    </row>
    <row r="838" spans="3:3" x14ac:dyDescent="0.25">
      <c r="C838" s="70"/>
    </row>
    <row r="839" spans="3:3" x14ac:dyDescent="0.25">
      <c r="C839" s="70"/>
    </row>
    <row r="840" spans="3:3" x14ac:dyDescent="0.25">
      <c r="C840" s="70"/>
    </row>
    <row r="841" spans="3:3" x14ac:dyDescent="0.25">
      <c r="C841" s="70"/>
    </row>
    <row r="842" spans="3:3" x14ac:dyDescent="0.25">
      <c r="C842" s="70"/>
    </row>
    <row r="843" spans="3:3" x14ac:dyDescent="0.25">
      <c r="C843" s="70"/>
    </row>
    <row r="844" spans="3:3" x14ac:dyDescent="0.25">
      <c r="C844" s="70"/>
    </row>
    <row r="845" spans="3:3" x14ac:dyDescent="0.25">
      <c r="C845" s="70"/>
    </row>
    <row r="846" spans="3:3" x14ac:dyDescent="0.25">
      <c r="C846" s="70"/>
    </row>
    <row r="847" spans="3:3" x14ac:dyDescent="0.25">
      <c r="C847" s="70"/>
    </row>
    <row r="848" spans="3:3" x14ac:dyDescent="0.25">
      <c r="C848" s="70"/>
    </row>
    <row r="849" spans="3:3" x14ac:dyDescent="0.25">
      <c r="C849" s="70"/>
    </row>
    <row r="850" spans="3:3" x14ac:dyDescent="0.25">
      <c r="C850" s="70"/>
    </row>
    <row r="851" spans="3:3" x14ac:dyDescent="0.25">
      <c r="C851" s="70"/>
    </row>
    <row r="852" spans="3:3" x14ac:dyDescent="0.25">
      <c r="C852" s="70"/>
    </row>
    <row r="853" spans="3:3" x14ac:dyDescent="0.25">
      <c r="C853" s="70"/>
    </row>
    <row r="854" spans="3:3" x14ac:dyDescent="0.25">
      <c r="C854" s="70"/>
    </row>
    <row r="855" spans="3:3" x14ac:dyDescent="0.25">
      <c r="C855" s="70"/>
    </row>
    <row r="856" spans="3:3" x14ac:dyDescent="0.25">
      <c r="C856" s="70"/>
    </row>
    <row r="857" spans="3:3" x14ac:dyDescent="0.25">
      <c r="C857" s="70"/>
    </row>
    <row r="858" spans="3:3" x14ac:dyDescent="0.25">
      <c r="C858" s="70"/>
    </row>
    <row r="859" spans="3:3" x14ac:dyDescent="0.25">
      <c r="C859" s="70"/>
    </row>
    <row r="860" spans="3:3" x14ac:dyDescent="0.25">
      <c r="C860" s="70"/>
    </row>
    <row r="861" spans="3:3" x14ac:dyDescent="0.25">
      <c r="C861" s="70"/>
    </row>
    <row r="862" spans="3:3" x14ac:dyDescent="0.25">
      <c r="C862" s="70"/>
    </row>
    <row r="863" spans="3:3" x14ac:dyDescent="0.25">
      <c r="C863" s="70"/>
    </row>
    <row r="864" spans="3:3" x14ac:dyDescent="0.25">
      <c r="C864" s="70"/>
    </row>
    <row r="865" spans="3:3" x14ac:dyDescent="0.25">
      <c r="C865" s="70"/>
    </row>
    <row r="866" spans="3:3" x14ac:dyDescent="0.25">
      <c r="C866" s="70"/>
    </row>
    <row r="867" spans="3:3" x14ac:dyDescent="0.25">
      <c r="C867" s="70"/>
    </row>
    <row r="868" spans="3:3" x14ac:dyDescent="0.25">
      <c r="C868" s="70"/>
    </row>
    <row r="869" spans="3:3" x14ac:dyDescent="0.25">
      <c r="C869" s="70"/>
    </row>
    <row r="870" spans="3:3" x14ac:dyDescent="0.25">
      <c r="C870" s="70"/>
    </row>
    <row r="871" spans="3:3" x14ac:dyDescent="0.25">
      <c r="C871" s="70"/>
    </row>
    <row r="872" spans="3:3" x14ac:dyDescent="0.25">
      <c r="C872" s="70"/>
    </row>
    <row r="873" spans="3:3" x14ac:dyDescent="0.25">
      <c r="C873" s="70"/>
    </row>
    <row r="874" spans="3:3" x14ac:dyDescent="0.25">
      <c r="C874" s="70"/>
    </row>
    <row r="875" spans="3:3" x14ac:dyDescent="0.25">
      <c r="C875" s="70"/>
    </row>
    <row r="876" spans="3:3" x14ac:dyDescent="0.25">
      <c r="C876" s="70"/>
    </row>
    <row r="877" spans="3:3" x14ac:dyDescent="0.25">
      <c r="C877" s="70"/>
    </row>
    <row r="878" spans="3:3" x14ac:dyDescent="0.25">
      <c r="C878" s="70"/>
    </row>
    <row r="879" spans="3:3" x14ac:dyDescent="0.25">
      <c r="C879" s="70"/>
    </row>
    <row r="880" spans="3:3" x14ac:dyDescent="0.25">
      <c r="C880" s="70"/>
    </row>
    <row r="881" spans="3:3" x14ac:dyDescent="0.25">
      <c r="C881" s="70"/>
    </row>
    <row r="882" spans="3:3" x14ac:dyDescent="0.25">
      <c r="C882" s="70"/>
    </row>
    <row r="883" spans="3:3" x14ac:dyDescent="0.25">
      <c r="C883" s="70"/>
    </row>
    <row r="884" spans="3:3" x14ac:dyDescent="0.25">
      <c r="C884" s="70"/>
    </row>
    <row r="885" spans="3:3" x14ac:dyDescent="0.25">
      <c r="C885" s="70"/>
    </row>
    <row r="886" spans="3:3" x14ac:dyDescent="0.25">
      <c r="C886" s="70"/>
    </row>
    <row r="887" spans="3:3" x14ac:dyDescent="0.25">
      <c r="C887" s="70"/>
    </row>
    <row r="888" spans="3:3" x14ac:dyDescent="0.25">
      <c r="C888" s="70"/>
    </row>
    <row r="889" spans="3:3" x14ac:dyDescent="0.25">
      <c r="C889" s="70"/>
    </row>
    <row r="890" spans="3:3" x14ac:dyDescent="0.25">
      <c r="C890" s="70"/>
    </row>
    <row r="891" spans="3:3" x14ac:dyDescent="0.25">
      <c r="C891" s="70"/>
    </row>
    <row r="892" spans="3:3" x14ac:dyDescent="0.25">
      <c r="C892" s="70"/>
    </row>
    <row r="893" spans="3:3" x14ac:dyDescent="0.25">
      <c r="C893" s="70"/>
    </row>
    <row r="894" spans="3:3" x14ac:dyDescent="0.25">
      <c r="C894" s="70"/>
    </row>
    <row r="895" spans="3:3" x14ac:dyDescent="0.25">
      <c r="C895" s="70"/>
    </row>
    <row r="896" spans="3:3" x14ac:dyDescent="0.25">
      <c r="C896" s="70"/>
    </row>
    <row r="897" spans="3:3" x14ac:dyDescent="0.25">
      <c r="C897" s="70"/>
    </row>
    <row r="898" spans="3:3" x14ac:dyDescent="0.25">
      <c r="C898" s="70"/>
    </row>
    <row r="899" spans="3:3" x14ac:dyDescent="0.25">
      <c r="C899" s="70"/>
    </row>
    <row r="900" spans="3:3" x14ac:dyDescent="0.25">
      <c r="C900" s="70"/>
    </row>
    <row r="901" spans="3:3" x14ac:dyDescent="0.25">
      <c r="C901" s="70"/>
    </row>
    <row r="902" spans="3:3" x14ac:dyDescent="0.25">
      <c r="C902" s="70"/>
    </row>
    <row r="903" spans="3:3" x14ac:dyDescent="0.25">
      <c r="C903" s="70"/>
    </row>
    <row r="904" spans="3:3" x14ac:dyDescent="0.25">
      <c r="C904" s="70"/>
    </row>
    <row r="905" spans="3:3" x14ac:dyDescent="0.25">
      <c r="C905" s="70"/>
    </row>
    <row r="906" spans="3:3" x14ac:dyDescent="0.25">
      <c r="C906" s="70"/>
    </row>
    <row r="907" spans="3:3" x14ac:dyDescent="0.25">
      <c r="C907" s="70"/>
    </row>
    <row r="908" spans="3:3" x14ac:dyDescent="0.25">
      <c r="C908" s="70"/>
    </row>
    <row r="909" spans="3:3" x14ac:dyDescent="0.25">
      <c r="C909" s="70"/>
    </row>
    <row r="910" spans="3:3" x14ac:dyDescent="0.25">
      <c r="C910" s="70"/>
    </row>
    <row r="911" spans="3:3" x14ac:dyDescent="0.25">
      <c r="C911" s="70"/>
    </row>
    <row r="912" spans="3:3" x14ac:dyDescent="0.25">
      <c r="C912" s="70"/>
    </row>
    <row r="913" spans="3:3" x14ac:dyDescent="0.25">
      <c r="C913" s="70"/>
    </row>
    <row r="914" spans="3:3" x14ac:dyDescent="0.25">
      <c r="C914" s="70"/>
    </row>
    <row r="915" spans="3:3" x14ac:dyDescent="0.25">
      <c r="C915" s="70"/>
    </row>
    <row r="916" spans="3:3" x14ac:dyDescent="0.25">
      <c r="C916" s="70"/>
    </row>
    <row r="917" spans="3:3" x14ac:dyDescent="0.25">
      <c r="C917" s="70"/>
    </row>
    <row r="918" spans="3:3" x14ac:dyDescent="0.25">
      <c r="C918" s="70"/>
    </row>
    <row r="919" spans="3:3" x14ac:dyDescent="0.25">
      <c r="C919" s="70"/>
    </row>
    <row r="920" spans="3:3" x14ac:dyDescent="0.25">
      <c r="C920" s="70"/>
    </row>
    <row r="921" spans="3:3" x14ac:dyDescent="0.25">
      <c r="C921" s="70"/>
    </row>
    <row r="922" spans="3:3" x14ac:dyDescent="0.25">
      <c r="C922" s="70"/>
    </row>
    <row r="923" spans="3:3" x14ac:dyDescent="0.25">
      <c r="C923" s="70"/>
    </row>
    <row r="924" spans="3:3" x14ac:dyDescent="0.25">
      <c r="C924" s="70"/>
    </row>
    <row r="925" spans="3:3" x14ac:dyDescent="0.25">
      <c r="C925" s="70"/>
    </row>
    <row r="926" spans="3:3" x14ac:dyDescent="0.25">
      <c r="C926" s="70"/>
    </row>
    <row r="927" spans="3:3" x14ac:dyDescent="0.25">
      <c r="C927" s="70"/>
    </row>
    <row r="928" spans="3:3" x14ac:dyDescent="0.25">
      <c r="C928" s="70"/>
    </row>
    <row r="929" spans="3:3" x14ac:dyDescent="0.25">
      <c r="C929" s="70"/>
    </row>
    <row r="930" spans="3:3" x14ac:dyDescent="0.25">
      <c r="C930" s="70"/>
    </row>
    <row r="931" spans="3:3" x14ac:dyDescent="0.25">
      <c r="C931" s="70"/>
    </row>
    <row r="932" spans="3:3" x14ac:dyDescent="0.25">
      <c r="C932" s="70"/>
    </row>
    <row r="933" spans="3:3" x14ac:dyDescent="0.25">
      <c r="C933" s="70"/>
    </row>
    <row r="934" spans="3:3" x14ac:dyDescent="0.25">
      <c r="C934" s="70"/>
    </row>
    <row r="935" spans="3:3" x14ac:dyDescent="0.25">
      <c r="C935" s="70"/>
    </row>
    <row r="936" spans="3:3" x14ac:dyDescent="0.25">
      <c r="C936" s="70"/>
    </row>
    <row r="937" spans="3:3" x14ac:dyDescent="0.25">
      <c r="C937" s="70"/>
    </row>
    <row r="938" spans="3:3" x14ac:dyDescent="0.25">
      <c r="C938" s="70"/>
    </row>
    <row r="939" spans="3:3" x14ac:dyDescent="0.25">
      <c r="C939" s="70"/>
    </row>
    <row r="940" spans="3:3" x14ac:dyDescent="0.25">
      <c r="C940" s="70"/>
    </row>
    <row r="941" spans="3:3" x14ac:dyDescent="0.25">
      <c r="C941" s="70"/>
    </row>
    <row r="942" spans="3:3" x14ac:dyDescent="0.25">
      <c r="C942" s="70"/>
    </row>
    <row r="943" spans="3:3" x14ac:dyDescent="0.25">
      <c r="C943" s="70"/>
    </row>
    <row r="944" spans="3:3" x14ac:dyDescent="0.25">
      <c r="C944" s="70"/>
    </row>
    <row r="945" spans="3:3" x14ac:dyDescent="0.25">
      <c r="C945" s="70"/>
    </row>
    <row r="946" spans="3:3" x14ac:dyDescent="0.25">
      <c r="C946" s="70"/>
    </row>
    <row r="947" spans="3:3" x14ac:dyDescent="0.25">
      <c r="C947" s="70"/>
    </row>
    <row r="948" spans="3:3" x14ac:dyDescent="0.25">
      <c r="C948" s="70"/>
    </row>
    <row r="949" spans="3:3" x14ac:dyDescent="0.25">
      <c r="C949" s="70"/>
    </row>
    <row r="950" spans="3:3" x14ac:dyDescent="0.25">
      <c r="C950" s="70"/>
    </row>
    <row r="951" spans="3:3" x14ac:dyDescent="0.25">
      <c r="C951" s="70"/>
    </row>
    <row r="952" spans="3:3" x14ac:dyDescent="0.25">
      <c r="C952" s="70"/>
    </row>
    <row r="953" spans="3:3" x14ac:dyDescent="0.25">
      <c r="C953" s="70"/>
    </row>
    <row r="954" spans="3:3" x14ac:dyDescent="0.25">
      <c r="C954" s="70"/>
    </row>
    <row r="955" spans="3:3" x14ac:dyDescent="0.25">
      <c r="C955" s="70"/>
    </row>
    <row r="956" spans="3:3" x14ac:dyDescent="0.25">
      <c r="C956" s="70"/>
    </row>
    <row r="957" spans="3:3" x14ac:dyDescent="0.25">
      <c r="C957" s="70"/>
    </row>
    <row r="958" spans="3:3" x14ac:dyDescent="0.25">
      <c r="C958" s="70"/>
    </row>
    <row r="959" spans="3:3" x14ac:dyDescent="0.25">
      <c r="C959" s="70"/>
    </row>
    <row r="960" spans="3:3" x14ac:dyDescent="0.25">
      <c r="C960" s="70"/>
    </row>
    <row r="961" spans="3:3" x14ac:dyDescent="0.25">
      <c r="C961" s="70"/>
    </row>
    <row r="962" spans="3:3" x14ac:dyDescent="0.25">
      <c r="C962" s="70"/>
    </row>
    <row r="963" spans="3:3" x14ac:dyDescent="0.25">
      <c r="C963" s="70"/>
    </row>
    <row r="964" spans="3:3" x14ac:dyDescent="0.25">
      <c r="C964" s="70"/>
    </row>
    <row r="965" spans="3:3" x14ac:dyDescent="0.25">
      <c r="C965" s="70"/>
    </row>
    <row r="966" spans="3:3" x14ac:dyDescent="0.25">
      <c r="C966" s="70"/>
    </row>
    <row r="967" spans="3:3" x14ac:dyDescent="0.25">
      <c r="C967" s="70"/>
    </row>
    <row r="968" spans="3:3" x14ac:dyDescent="0.25">
      <c r="C968" s="70"/>
    </row>
    <row r="969" spans="3:3" x14ac:dyDescent="0.25">
      <c r="C969" s="70"/>
    </row>
    <row r="970" spans="3:3" x14ac:dyDescent="0.25">
      <c r="C970" s="70"/>
    </row>
    <row r="971" spans="3:3" x14ac:dyDescent="0.25">
      <c r="C971" s="70"/>
    </row>
    <row r="972" spans="3:3" x14ac:dyDescent="0.25">
      <c r="C972" s="70"/>
    </row>
    <row r="973" spans="3:3" x14ac:dyDescent="0.25">
      <c r="C973" s="70"/>
    </row>
    <row r="974" spans="3:3" x14ac:dyDescent="0.25">
      <c r="C974" s="70"/>
    </row>
    <row r="975" spans="3:3" x14ac:dyDescent="0.25">
      <c r="C975" s="70"/>
    </row>
    <row r="976" spans="3:3" x14ac:dyDescent="0.25">
      <c r="C976" s="70"/>
    </row>
    <row r="977" spans="3:3" x14ac:dyDescent="0.25">
      <c r="C977" s="70"/>
    </row>
    <row r="978" spans="3:3" x14ac:dyDescent="0.25">
      <c r="C978" s="70"/>
    </row>
    <row r="979" spans="3:3" x14ac:dyDescent="0.25">
      <c r="C979" s="70"/>
    </row>
    <row r="980" spans="3:3" x14ac:dyDescent="0.25">
      <c r="C980" s="70"/>
    </row>
    <row r="981" spans="3:3" x14ac:dyDescent="0.25">
      <c r="C981" s="70"/>
    </row>
    <row r="982" spans="3:3" x14ac:dyDescent="0.25">
      <c r="C982" s="70"/>
    </row>
    <row r="983" spans="3:3" x14ac:dyDescent="0.25">
      <c r="C983" s="70"/>
    </row>
    <row r="984" spans="3:3" x14ac:dyDescent="0.25">
      <c r="C984" s="70"/>
    </row>
    <row r="985" spans="3:3" x14ac:dyDescent="0.25">
      <c r="C985" s="70"/>
    </row>
    <row r="986" spans="3:3" x14ac:dyDescent="0.25">
      <c r="C986" s="70"/>
    </row>
    <row r="987" spans="3:3" x14ac:dyDescent="0.25">
      <c r="C987" s="70"/>
    </row>
    <row r="988" spans="3:3" x14ac:dyDescent="0.25">
      <c r="C988" s="70"/>
    </row>
    <row r="989" spans="3:3" x14ac:dyDescent="0.25">
      <c r="C989" s="70"/>
    </row>
    <row r="990" spans="3:3" x14ac:dyDescent="0.25">
      <c r="C990" s="70"/>
    </row>
    <row r="991" spans="3:3" x14ac:dyDescent="0.25">
      <c r="C991" s="70"/>
    </row>
    <row r="992" spans="3:3" x14ac:dyDescent="0.25">
      <c r="C992" s="70"/>
    </row>
    <row r="993" spans="3:3" x14ac:dyDescent="0.25">
      <c r="C993" s="70"/>
    </row>
    <row r="994" spans="3:3" x14ac:dyDescent="0.25">
      <c r="C994" s="70"/>
    </row>
    <row r="995" spans="3:3" x14ac:dyDescent="0.25">
      <c r="C995" s="70"/>
    </row>
    <row r="996" spans="3:3" x14ac:dyDescent="0.25">
      <c r="C996" s="70"/>
    </row>
    <row r="997" spans="3:3" x14ac:dyDescent="0.25">
      <c r="C997" s="70"/>
    </row>
    <row r="998" spans="3:3" x14ac:dyDescent="0.25">
      <c r="C998" s="70"/>
    </row>
    <row r="999" spans="3:3" x14ac:dyDescent="0.25">
      <c r="C999" s="70"/>
    </row>
    <row r="1000" spans="3:3" x14ac:dyDescent="0.25">
      <c r="C1000" s="70"/>
    </row>
    <row r="1001" spans="3:3" x14ac:dyDescent="0.25">
      <c r="C1001" s="70"/>
    </row>
    <row r="1002" spans="3:3" x14ac:dyDescent="0.25">
      <c r="C1002" s="70"/>
    </row>
    <row r="1003" spans="3:3" x14ac:dyDescent="0.25">
      <c r="C1003" s="70"/>
    </row>
    <row r="1004" spans="3:3" x14ac:dyDescent="0.25">
      <c r="C1004" s="70"/>
    </row>
    <row r="1005" spans="3:3" x14ac:dyDescent="0.25">
      <c r="C1005" s="70"/>
    </row>
    <row r="1006" spans="3:3" x14ac:dyDescent="0.25">
      <c r="C1006" s="70"/>
    </row>
    <row r="1007" spans="3:3" x14ac:dyDescent="0.25">
      <c r="C1007" s="70"/>
    </row>
    <row r="1008" spans="3:3" x14ac:dyDescent="0.25">
      <c r="C1008" s="70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81EB-E885-4B80-8780-C7483DA34B9B}">
  <dimension ref="B3:E14"/>
  <sheetViews>
    <sheetView workbookViewId="0">
      <selection activeCell="B3" sqref="B3:E14"/>
    </sheetView>
  </sheetViews>
  <sheetFormatPr defaultRowHeight="15" x14ac:dyDescent="0.25"/>
  <cols>
    <col min="2" max="2" width="16.7109375" customWidth="1"/>
    <col min="3" max="3" width="14.28515625" customWidth="1"/>
    <col min="4" max="4" width="14.5703125" customWidth="1"/>
    <col min="5" max="5" width="16.5703125" customWidth="1"/>
  </cols>
  <sheetData>
    <row r="3" spans="2:5" x14ac:dyDescent="0.25">
      <c r="B3" s="4" t="s">
        <v>10</v>
      </c>
      <c r="C3" s="4" t="s">
        <v>35</v>
      </c>
      <c r="D3" s="4" t="s">
        <v>36</v>
      </c>
      <c r="E3" s="4" t="s">
        <v>37</v>
      </c>
    </row>
    <row r="4" spans="2:5" x14ac:dyDescent="0.25">
      <c r="B4">
        <v>100</v>
      </c>
      <c r="C4" s="67">
        <v>0.01</v>
      </c>
      <c r="D4" s="69">
        <f>1/(1+C4)-1</f>
        <v>-9.9009900990099098E-3</v>
      </c>
      <c r="E4">
        <f>B4*(1+C4)*(1+D4)</f>
        <v>100</v>
      </c>
    </row>
    <row r="5" spans="2:5" x14ac:dyDescent="0.25">
      <c r="B5">
        <v>100</v>
      </c>
      <c r="C5" s="67">
        <v>0.02</v>
      </c>
      <c r="D5" s="69">
        <f t="shared" ref="D5:D14" si="0">1/(1+C5)-1</f>
        <v>-1.9607843137254943E-2</v>
      </c>
      <c r="E5">
        <f t="shared" ref="E5:E14" si="1">B5*(1+C5)*(1+D5)</f>
        <v>100</v>
      </c>
    </row>
    <row r="6" spans="2:5" x14ac:dyDescent="0.25">
      <c r="B6">
        <v>100</v>
      </c>
      <c r="C6" s="67">
        <v>0.05</v>
      </c>
      <c r="D6" s="69">
        <f t="shared" si="0"/>
        <v>-4.7619047619047672E-2</v>
      </c>
      <c r="E6">
        <f t="shared" si="1"/>
        <v>100</v>
      </c>
    </row>
    <row r="7" spans="2:5" x14ac:dyDescent="0.25">
      <c r="B7">
        <v>100</v>
      </c>
      <c r="C7" s="67">
        <v>0.1</v>
      </c>
      <c r="D7" s="69">
        <f t="shared" si="0"/>
        <v>-9.0909090909090939E-2</v>
      </c>
      <c r="E7">
        <f t="shared" si="1"/>
        <v>100.00000000000001</v>
      </c>
    </row>
    <row r="8" spans="2:5" x14ac:dyDescent="0.25">
      <c r="B8">
        <v>100</v>
      </c>
      <c r="C8" s="67">
        <v>0.2</v>
      </c>
      <c r="D8" s="69">
        <f t="shared" si="0"/>
        <v>-0.16666666666666663</v>
      </c>
      <c r="E8">
        <f t="shared" si="1"/>
        <v>100</v>
      </c>
    </row>
    <row r="9" spans="2:5" x14ac:dyDescent="0.25">
      <c r="B9">
        <v>100</v>
      </c>
      <c r="C9" s="67">
        <v>0.3</v>
      </c>
      <c r="D9" s="69">
        <f t="shared" si="0"/>
        <v>-0.23076923076923084</v>
      </c>
      <c r="E9">
        <f t="shared" si="1"/>
        <v>99.999999999999986</v>
      </c>
    </row>
    <row r="10" spans="2:5" x14ac:dyDescent="0.25">
      <c r="B10">
        <v>100</v>
      </c>
      <c r="C10" s="67">
        <v>0.5</v>
      </c>
      <c r="D10" s="69">
        <f t="shared" si="0"/>
        <v>-0.33333333333333337</v>
      </c>
      <c r="E10">
        <f t="shared" si="1"/>
        <v>100</v>
      </c>
    </row>
    <row r="11" spans="2:5" x14ac:dyDescent="0.25">
      <c r="B11">
        <v>100</v>
      </c>
      <c r="C11" s="67">
        <v>1</v>
      </c>
      <c r="D11" s="69">
        <f t="shared" si="0"/>
        <v>-0.5</v>
      </c>
      <c r="E11">
        <f t="shared" si="1"/>
        <v>100</v>
      </c>
    </row>
    <row r="12" spans="2:5" x14ac:dyDescent="0.25">
      <c r="B12">
        <v>100</v>
      </c>
      <c r="C12" s="67">
        <v>2</v>
      </c>
      <c r="D12" s="69">
        <f t="shared" si="0"/>
        <v>-0.66666666666666674</v>
      </c>
      <c r="E12">
        <f t="shared" si="1"/>
        <v>99.999999999999972</v>
      </c>
    </row>
    <row r="13" spans="2:5" x14ac:dyDescent="0.25">
      <c r="B13">
        <v>100</v>
      </c>
      <c r="C13" s="67">
        <v>5</v>
      </c>
      <c r="D13" s="69">
        <f t="shared" si="0"/>
        <v>-0.83333333333333337</v>
      </c>
      <c r="E13">
        <f t="shared" si="1"/>
        <v>99.999999999999972</v>
      </c>
    </row>
    <row r="14" spans="2:5" x14ac:dyDescent="0.25">
      <c r="B14">
        <v>100</v>
      </c>
      <c r="C14" s="67">
        <v>10</v>
      </c>
      <c r="D14" s="69">
        <f t="shared" si="0"/>
        <v>-0.90909090909090906</v>
      </c>
      <c r="E14">
        <f t="shared" si="1"/>
        <v>100.00000000000003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Betting Simulation</vt:lpstr>
      <vt:lpstr>Two-Trade Example</vt:lpstr>
      <vt:lpstr>Geometric Growth Rate Function</vt:lpstr>
      <vt:lpstr>Kelly vs R and Win Probability</vt:lpstr>
      <vt:lpstr>Gains vs 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Quill</dc:creator>
  <cp:lastModifiedBy>Chris Quill</cp:lastModifiedBy>
  <dcterms:created xsi:type="dcterms:W3CDTF">2021-12-06T15:06:21Z</dcterms:created>
  <dcterms:modified xsi:type="dcterms:W3CDTF">2021-12-21T23:10:32Z</dcterms:modified>
</cp:coreProperties>
</file>