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lingenpeel/Desktop/Bird/"/>
    </mc:Choice>
  </mc:AlternateContent>
  <xr:revisionPtr revIDLastSave="0" documentId="13_ncr:1_{8BD08875-6F07-A94B-9019-FA7F5C6A7CC9}" xr6:coauthVersionLast="46" xr6:coauthVersionMax="46" xr10:uidLastSave="{00000000-0000-0000-0000-000000000000}"/>
  <bookViews>
    <workbookView xWindow="380" yWindow="500" windowWidth="28040" windowHeight="16940" xr2:uid="{7142747F-C0E6-CE41-B602-7302CF44D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I36" i="1"/>
  <c r="H36" i="1"/>
  <c r="H35" i="1"/>
  <c r="I35" i="1"/>
  <c r="J35" i="1"/>
  <c r="J34" i="1"/>
  <c r="I34" i="1"/>
  <c r="H34" i="1"/>
  <c r="J33" i="1"/>
  <c r="I33" i="1"/>
  <c r="H33" i="1"/>
  <c r="H32" i="1"/>
  <c r="I32" i="1"/>
  <c r="J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H21" i="1"/>
  <c r="I21" i="1"/>
  <c r="J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H15" i="1"/>
  <c r="I15" i="1"/>
  <c r="J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2" i="1"/>
  <c r="J3" i="1"/>
  <c r="I2" i="1"/>
  <c r="I3" i="1"/>
  <c r="H2" i="1"/>
  <c r="H3" i="1"/>
  <c r="H4" i="1"/>
  <c r="J4" i="1"/>
  <c r="I4" i="1"/>
</calcChain>
</file>

<file path=xl/sharedStrings.xml><?xml version="1.0" encoding="utf-8"?>
<sst xmlns="http://schemas.openxmlformats.org/spreadsheetml/2006/main" count="105" uniqueCount="71">
  <si>
    <t>date</t>
  </si>
  <si>
    <t>common_name</t>
  </si>
  <si>
    <t>long</t>
  </si>
  <si>
    <t>lat</t>
  </si>
  <si>
    <t>icon_path</t>
  </si>
  <si>
    <t>American Robin</t>
  </si>
  <si>
    <t>scientific_name</t>
  </si>
  <si>
    <t>icon_width</t>
  </si>
  <si>
    <t>icon_height</t>
  </si>
  <si>
    <t>icon_anchor_x</t>
  </si>
  <si>
    <t>icon_anchor_y</t>
  </si>
  <si>
    <t>House Sparrow</t>
  </si>
  <si>
    <t>American Crow</t>
  </si>
  <si>
    <t>image_width</t>
  </si>
  <si>
    <t>image_height</t>
  </si>
  <si>
    <t>pin_x</t>
  </si>
  <si>
    <t>pin_y</t>
  </si>
  <si>
    <t>American_Robin.png</t>
  </si>
  <si>
    <t>House_Sparrow.png</t>
  </si>
  <si>
    <t>American_Crow.png</t>
  </si>
  <si>
    <t>location_description</t>
  </si>
  <si>
    <t>near 37th and Reservoir</t>
  </si>
  <si>
    <t>at the Alumni House</t>
  </si>
  <si>
    <t>next to Cooper Field</t>
  </si>
  <si>
    <t>first_sighting</t>
  </si>
  <si>
    <t>Mourning Dove</t>
  </si>
  <si>
    <t>Mourning_Dove.png</t>
  </si>
  <si>
    <t>along the path from N to Prospect</t>
  </si>
  <si>
    <t>Blue Jay</t>
  </si>
  <si>
    <t>by the Wolfington bird feeder</t>
  </si>
  <si>
    <t>Blue_Jay.png</t>
  </si>
  <si>
    <t>Common Grackle</t>
  </si>
  <si>
    <t>Common_Grackle.png</t>
  </si>
  <si>
    <t>Northern Mockingbird</t>
  </si>
  <si>
    <t>Northern_Mockingbird.png</t>
  </si>
  <si>
    <t>European Starling</t>
  </si>
  <si>
    <t>European_Starling.png</t>
  </si>
  <si>
    <t>Fish Crow</t>
  </si>
  <si>
    <t>Fish_Crow.png</t>
  </si>
  <si>
    <t>on 35th near Trader Joe's</t>
  </si>
  <si>
    <t>in a tree near Visitation</t>
  </si>
  <si>
    <t>Northern Cardinal</t>
  </si>
  <si>
    <t>in a tree at Whitehaven Parkway</t>
  </si>
  <si>
    <t>Northern_Cardinal.png</t>
  </si>
  <si>
    <t xml:space="preserve">near Whitehaven Community Garden </t>
  </si>
  <si>
    <t>Tufted Titmouse</t>
  </si>
  <si>
    <t>Tufted_Titmouse.png</t>
  </si>
  <si>
    <t>along Grover Archibald trail</t>
  </si>
  <si>
    <t>Red Shouldered Hawk</t>
  </si>
  <si>
    <t>Red_Shouldered_Hawk.png</t>
  </si>
  <si>
    <t>Rock Pigeon</t>
  </si>
  <si>
    <t>Rock_Pigeon.png</t>
  </si>
  <si>
    <t>at the Georgetown Waterfront</t>
  </si>
  <si>
    <t>Canada Goose</t>
  </si>
  <si>
    <t>Canada_Goose.png</t>
  </si>
  <si>
    <t>flying over the potomac</t>
  </si>
  <si>
    <t>Mallard</t>
  </si>
  <si>
    <t>Mallard.png</t>
  </si>
  <si>
    <t>swimming in the potomac</t>
  </si>
  <si>
    <t>Red-Bellied Woodpecker</t>
  </si>
  <si>
    <t>climbing in and out of a hole in a tree</t>
  </si>
  <si>
    <t>Red-Bellied_Woodpecker.png</t>
  </si>
  <si>
    <t>Hermit Thrush</t>
  </si>
  <si>
    <t>Hermit_Thrush.png</t>
  </si>
  <si>
    <t>hopping around behind some branches</t>
  </si>
  <si>
    <t>White-Breasted Nuthatch</t>
  </si>
  <si>
    <t>climbing a tree upside-down</t>
  </si>
  <si>
    <t>White-Breasted_Nuthatch.png</t>
  </si>
  <si>
    <t>Blue-Headed Vireo</t>
  </si>
  <si>
    <t>Blue-Headed_Vireo.png</t>
  </si>
  <si>
    <t>hiding in some low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</si>
</sst>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58D2-55B1-B74D-9C29-54746EFCC641}">
  <dimension ref="A1:P36"/>
  <sheetViews>
    <sheetView tabSelected="1" topLeftCell="A3" workbookViewId="0">
      <selection activeCell="G37" sqref="G37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14</v>
      </c>
      <c r="M1" t="s">
        <v>15</v>
      </c>
      <c r="N1" t="s">
        <v>16</v>
      </c>
      <c r="O1" t="s">
        <v>20</v>
      </c>
      <c r="P1" t="s">
        <v>24</v>
      </c>
    </row>
    <row r="2" spans="1:16" x14ac:dyDescent="0.2">
      <c r="A2" s="1">
        <v>45007</v>
      </c>
      <c r="B2" t="s">
        <v>5</v>
      </c>
      <c r="D2">
        <v>-77.075557599999996</v>
      </c>
      <c r="E2">
        <v>38.9072958</v>
      </c>
      <c r="F2" t="s">
        <v>17</v>
      </c>
      <c r="G2">
        <v>45</v>
      </c>
      <c r="H2">
        <f t="shared" ref="H2:H3" si="0">(G2/K2)*L2</f>
        <v>33.76543209876543</v>
      </c>
      <c r="I2">
        <f t="shared" ref="I2:I3" si="1">(G2/K2)*M2</f>
        <v>27.345679012345677</v>
      </c>
      <c r="J2">
        <f t="shared" ref="J2:J3" si="2">(G2/K2)*N2</f>
        <v>31.358024691358022</v>
      </c>
      <c r="K2">
        <v>729</v>
      </c>
      <c r="L2">
        <v>547</v>
      </c>
      <c r="M2">
        <v>443</v>
      </c>
      <c r="N2">
        <v>508</v>
      </c>
      <c r="O2" t="s">
        <v>23</v>
      </c>
      <c r="P2" t="b">
        <v>1</v>
      </c>
    </row>
    <row r="3" spans="1:16" x14ac:dyDescent="0.2">
      <c r="A3" s="1">
        <v>45013</v>
      </c>
      <c r="B3" t="s">
        <v>11</v>
      </c>
      <c r="D3">
        <v>-77.070632700000004</v>
      </c>
      <c r="E3">
        <v>38.907494100000001</v>
      </c>
      <c r="F3" t="s">
        <v>18</v>
      </c>
      <c r="G3">
        <v>35</v>
      </c>
      <c r="H3">
        <f t="shared" si="0"/>
        <v>32.75</v>
      </c>
      <c r="I3">
        <f t="shared" si="1"/>
        <v>24.375</v>
      </c>
      <c r="J3">
        <f t="shared" si="2"/>
        <v>25.9375</v>
      </c>
      <c r="K3">
        <v>560</v>
      </c>
      <c r="L3">
        <v>524</v>
      </c>
      <c r="M3">
        <v>390</v>
      </c>
      <c r="N3">
        <v>415</v>
      </c>
      <c r="O3" t="s">
        <v>22</v>
      </c>
      <c r="P3" t="b">
        <v>1</v>
      </c>
    </row>
    <row r="4" spans="1:16" x14ac:dyDescent="0.2">
      <c r="A4" s="1">
        <v>45014</v>
      </c>
      <c r="B4" t="s">
        <v>12</v>
      </c>
      <c r="D4">
        <v>-77.072479099999995</v>
      </c>
      <c r="E4">
        <v>38.913114100000001</v>
      </c>
      <c r="F4" t="s">
        <v>19</v>
      </c>
      <c r="G4">
        <v>63</v>
      </c>
      <c r="H4">
        <f>(G4/K4)*L4</f>
        <v>39.410000000000004</v>
      </c>
      <c r="I4">
        <f>(G4/K4)*M4</f>
        <v>17.850000000000001</v>
      </c>
      <c r="J4">
        <f>(G4/K4)*N4</f>
        <v>39.200000000000003</v>
      </c>
      <c r="K4">
        <v>900</v>
      </c>
      <c r="L4">
        <v>563</v>
      </c>
      <c r="M4">
        <v>255</v>
      </c>
      <c r="N4">
        <v>560</v>
      </c>
      <c r="O4" t="s">
        <v>21</v>
      </c>
      <c r="P4" t="b">
        <v>1</v>
      </c>
    </row>
    <row r="5" spans="1:16" x14ac:dyDescent="0.2">
      <c r="A5" s="1">
        <v>45016</v>
      </c>
      <c r="B5" t="s">
        <v>5</v>
      </c>
      <c r="D5">
        <v>-77.070970299999999</v>
      </c>
      <c r="E5">
        <v>38.906584899999999</v>
      </c>
      <c r="F5" t="s">
        <v>17</v>
      </c>
      <c r="G5">
        <v>47</v>
      </c>
      <c r="H5">
        <f t="shared" ref="H5:H12" si="3">(G5/K5)*L5</f>
        <v>35.266117969821671</v>
      </c>
      <c r="I5">
        <f t="shared" ref="I5:I12" si="4">(G5/K5)*M5</f>
        <v>28.561042524005483</v>
      </c>
      <c r="J5">
        <f t="shared" ref="J5:J12" si="5">(G5/K5)*N5</f>
        <v>32.751714677640599</v>
      </c>
      <c r="K5">
        <v>729</v>
      </c>
      <c r="L5">
        <v>547</v>
      </c>
      <c r="M5">
        <v>443</v>
      </c>
      <c r="N5">
        <v>508</v>
      </c>
      <c r="P5" t="b">
        <v>0</v>
      </c>
    </row>
    <row r="6" spans="1:16" x14ac:dyDescent="0.2">
      <c r="A6" s="1">
        <v>45016</v>
      </c>
      <c r="B6" t="s">
        <v>11</v>
      </c>
      <c r="D6">
        <v>-77.071142300000005</v>
      </c>
      <c r="E6">
        <v>38.906633599999999</v>
      </c>
      <c r="F6" t="s">
        <v>18</v>
      </c>
      <c r="G6">
        <v>35</v>
      </c>
      <c r="H6">
        <f t="shared" si="3"/>
        <v>32.75</v>
      </c>
      <c r="I6">
        <f t="shared" si="4"/>
        <v>24.375</v>
      </c>
      <c r="J6">
        <f t="shared" si="5"/>
        <v>25.9375</v>
      </c>
      <c r="K6">
        <v>560</v>
      </c>
      <c r="L6">
        <v>524</v>
      </c>
      <c r="M6">
        <v>390</v>
      </c>
      <c r="N6">
        <v>415</v>
      </c>
      <c r="P6" t="b">
        <v>0</v>
      </c>
    </row>
    <row r="7" spans="1:16" x14ac:dyDescent="0.2">
      <c r="A7" s="1">
        <v>45016</v>
      </c>
      <c r="B7" t="s">
        <v>25</v>
      </c>
      <c r="D7">
        <v>-77.071021799999997</v>
      </c>
      <c r="E7">
        <v>38.906505799999998</v>
      </c>
      <c r="F7" t="s">
        <v>26</v>
      </c>
      <c r="G7">
        <v>48</v>
      </c>
      <c r="H7">
        <f t="shared" si="3"/>
        <v>38.057142857142857</v>
      </c>
      <c r="I7">
        <f t="shared" si="4"/>
        <v>11.485714285714286</v>
      </c>
      <c r="J7">
        <f t="shared" si="5"/>
        <v>31.714285714285715</v>
      </c>
      <c r="K7">
        <v>280</v>
      </c>
      <c r="L7">
        <v>222</v>
      </c>
      <c r="M7">
        <v>67</v>
      </c>
      <c r="N7">
        <v>185</v>
      </c>
      <c r="O7" t="s">
        <v>27</v>
      </c>
      <c r="P7" t="b">
        <v>1</v>
      </c>
    </row>
    <row r="8" spans="1:16" x14ac:dyDescent="0.2">
      <c r="A8" s="1">
        <v>45016</v>
      </c>
      <c r="B8" t="s">
        <v>28</v>
      </c>
      <c r="D8">
        <v>-77.075916300000003</v>
      </c>
      <c r="E8">
        <v>38.906319500000002</v>
      </c>
      <c r="F8" t="s">
        <v>30</v>
      </c>
      <c r="G8">
        <v>46</v>
      </c>
      <c r="H8">
        <f t="shared" si="3"/>
        <v>38.315294117647056</v>
      </c>
      <c r="I8">
        <f t="shared" si="4"/>
        <v>16.614117647058823</v>
      </c>
      <c r="J8">
        <f t="shared" si="5"/>
        <v>35.93411764705882</v>
      </c>
      <c r="K8">
        <v>850</v>
      </c>
      <c r="L8">
        <v>708</v>
      </c>
      <c r="M8">
        <v>307</v>
      </c>
      <c r="N8">
        <v>664</v>
      </c>
      <c r="O8" t="s">
        <v>29</v>
      </c>
      <c r="P8" t="b">
        <v>1</v>
      </c>
    </row>
    <row r="9" spans="1:16" x14ac:dyDescent="0.2">
      <c r="A9" s="1">
        <v>45016</v>
      </c>
      <c r="B9" t="s">
        <v>11</v>
      </c>
      <c r="D9">
        <v>-77.076276399999998</v>
      </c>
      <c r="E9">
        <v>38.906278</v>
      </c>
      <c r="F9" t="s">
        <v>18</v>
      </c>
      <c r="G9">
        <v>35</v>
      </c>
      <c r="H9">
        <f t="shared" si="3"/>
        <v>32.75</v>
      </c>
      <c r="I9">
        <f t="shared" si="4"/>
        <v>24.375</v>
      </c>
      <c r="J9">
        <f t="shared" si="5"/>
        <v>25.9375</v>
      </c>
      <c r="K9">
        <v>560</v>
      </c>
      <c r="L9">
        <v>524</v>
      </c>
      <c r="M9">
        <v>390</v>
      </c>
      <c r="N9">
        <v>415</v>
      </c>
      <c r="P9" t="b">
        <v>0</v>
      </c>
    </row>
    <row r="10" spans="1:16" x14ac:dyDescent="0.2">
      <c r="A10" s="1">
        <v>45016</v>
      </c>
      <c r="B10" t="s">
        <v>31</v>
      </c>
      <c r="D10">
        <v>-77.075813699999998</v>
      </c>
      <c r="E10">
        <v>38.906161599999997</v>
      </c>
      <c r="F10" t="s">
        <v>32</v>
      </c>
      <c r="G10">
        <v>43</v>
      </c>
      <c r="H10">
        <f t="shared" si="3"/>
        <v>43</v>
      </c>
      <c r="I10">
        <f t="shared" si="4"/>
        <v>28.289473684210524</v>
      </c>
      <c r="J10">
        <f t="shared" si="5"/>
        <v>42.030075187969921</v>
      </c>
      <c r="K10">
        <v>532</v>
      </c>
      <c r="L10">
        <v>532</v>
      </c>
      <c r="M10">
        <v>350</v>
      </c>
      <c r="N10">
        <v>520</v>
      </c>
      <c r="O10" t="s">
        <v>29</v>
      </c>
      <c r="P10" t="b">
        <v>1</v>
      </c>
    </row>
    <row r="11" spans="1:16" x14ac:dyDescent="0.2">
      <c r="A11" s="1">
        <v>45016</v>
      </c>
      <c r="B11" t="s">
        <v>33</v>
      </c>
      <c r="D11">
        <v>-77.076078999999993</v>
      </c>
      <c r="E11">
        <v>38.906154600000001</v>
      </c>
      <c r="F11" t="s">
        <v>34</v>
      </c>
      <c r="G11">
        <v>57</v>
      </c>
      <c r="H11">
        <f t="shared" si="3"/>
        <v>33.287109375</v>
      </c>
      <c r="I11">
        <f t="shared" si="4"/>
        <v>13.916015625</v>
      </c>
      <c r="J11">
        <f t="shared" si="5"/>
        <v>27.720703125</v>
      </c>
      <c r="K11">
        <v>1024</v>
      </c>
      <c r="L11">
        <v>598</v>
      </c>
      <c r="M11">
        <v>250</v>
      </c>
      <c r="N11">
        <v>498</v>
      </c>
      <c r="O11" t="s">
        <v>29</v>
      </c>
      <c r="P11" t="b">
        <v>1</v>
      </c>
    </row>
    <row r="12" spans="1:16" x14ac:dyDescent="0.2">
      <c r="A12" s="1">
        <v>45017</v>
      </c>
      <c r="B12" t="s">
        <v>5</v>
      </c>
      <c r="D12">
        <v>-77.069203299999998</v>
      </c>
      <c r="E12">
        <v>38.914855699999997</v>
      </c>
      <c r="F12" t="s">
        <v>17</v>
      </c>
      <c r="G12">
        <v>45</v>
      </c>
      <c r="H12">
        <f t="shared" si="3"/>
        <v>33.76543209876543</v>
      </c>
      <c r="I12">
        <f t="shared" si="4"/>
        <v>27.345679012345677</v>
      </c>
      <c r="J12">
        <f t="shared" si="5"/>
        <v>31.358024691358022</v>
      </c>
      <c r="K12">
        <v>729</v>
      </c>
      <c r="L12">
        <v>547</v>
      </c>
      <c r="M12">
        <v>443</v>
      </c>
      <c r="N12">
        <v>508</v>
      </c>
      <c r="P12" t="b">
        <v>0</v>
      </c>
    </row>
    <row r="13" spans="1:16" x14ac:dyDescent="0.2">
      <c r="A13" s="1">
        <v>45017</v>
      </c>
      <c r="B13" t="s">
        <v>5</v>
      </c>
      <c r="D13">
        <v>-77.069218500000005</v>
      </c>
      <c r="E13">
        <v>38.9162702</v>
      </c>
      <c r="F13" t="s">
        <v>17</v>
      </c>
      <c r="G13">
        <v>45</v>
      </c>
      <c r="H13">
        <f t="shared" ref="H13:H19" si="6">(G13/K13)*L13</f>
        <v>33.76543209876543</v>
      </c>
      <c r="I13">
        <f t="shared" ref="I13:I19" si="7">(G13/K13)*M13</f>
        <v>27.345679012345677</v>
      </c>
      <c r="J13">
        <f t="shared" ref="J13:J19" si="8">(G13/K13)*N13</f>
        <v>31.358024691358022</v>
      </c>
      <c r="K13">
        <v>729</v>
      </c>
      <c r="L13">
        <v>547</v>
      </c>
      <c r="M13">
        <v>443</v>
      </c>
      <c r="N13">
        <v>508</v>
      </c>
      <c r="P13" t="b">
        <v>0</v>
      </c>
    </row>
    <row r="14" spans="1:16" x14ac:dyDescent="0.2">
      <c r="A14" s="1">
        <v>45017</v>
      </c>
      <c r="B14" t="s">
        <v>35</v>
      </c>
      <c r="D14">
        <v>-77.069246739999997</v>
      </c>
      <c r="E14">
        <v>38.916467400000002</v>
      </c>
      <c r="F14" t="s">
        <v>36</v>
      </c>
      <c r="G14">
        <v>42</v>
      </c>
      <c r="H14">
        <f t="shared" si="6"/>
        <v>35.39273927392739</v>
      </c>
      <c r="I14">
        <f t="shared" si="7"/>
        <v>22.409240924092408</v>
      </c>
      <c r="J14">
        <f t="shared" si="8"/>
        <v>29.663366336633661</v>
      </c>
      <c r="K14">
        <v>909</v>
      </c>
      <c r="L14">
        <v>766</v>
      </c>
      <c r="M14">
        <v>485</v>
      </c>
      <c r="N14">
        <v>642</v>
      </c>
      <c r="O14" t="s">
        <v>39</v>
      </c>
      <c r="P14" t="b">
        <v>1</v>
      </c>
    </row>
    <row r="15" spans="1:16" x14ac:dyDescent="0.2">
      <c r="A15" s="1">
        <v>45017</v>
      </c>
      <c r="B15" t="s">
        <v>37</v>
      </c>
      <c r="D15">
        <v>-77.069251100000002</v>
      </c>
      <c r="E15">
        <v>38.910002300000002</v>
      </c>
      <c r="F15" t="s">
        <v>38</v>
      </c>
      <c r="G15">
        <v>45</v>
      </c>
      <c r="H15">
        <f t="shared" si="6"/>
        <v>39.0234375</v>
      </c>
      <c r="I15">
        <f t="shared" si="7"/>
        <v>28.828125</v>
      </c>
      <c r="J15">
        <f t="shared" si="8"/>
        <v>37.0458984375</v>
      </c>
      <c r="K15">
        <v>1024</v>
      </c>
      <c r="L15">
        <v>888</v>
      </c>
      <c r="M15">
        <v>656</v>
      </c>
      <c r="N15">
        <v>843</v>
      </c>
      <c r="O15" t="s">
        <v>40</v>
      </c>
      <c r="P15" t="b">
        <v>1</v>
      </c>
    </row>
    <row r="16" spans="1:16" x14ac:dyDescent="0.2">
      <c r="A16" s="1">
        <v>45018</v>
      </c>
      <c r="B16" t="s">
        <v>5</v>
      </c>
      <c r="D16">
        <v>-77.076352900000003</v>
      </c>
      <c r="E16">
        <v>38.917561999999997</v>
      </c>
      <c r="F16" t="s">
        <v>17</v>
      </c>
      <c r="G16">
        <v>47</v>
      </c>
      <c r="H16">
        <f t="shared" si="6"/>
        <v>35.266117969821671</v>
      </c>
      <c r="I16">
        <f t="shared" si="7"/>
        <v>28.561042524005483</v>
      </c>
      <c r="J16">
        <f t="shared" si="8"/>
        <v>32.751714677640599</v>
      </c>
      <c r="K16">
        <v>729</v>
      </c>
      <c r="L16">
        <v>547</v>
      </c>
      <c r="M16">
        <v>443</v>
      </c>
      <c r="N16">
        <v>508</v>
      </c>
      <c r="P16" t="b">
        <v>0</v>
      </c>
    </row>
    <row r="17" spans="1:16" x14ac:dyDescent="0.2">
      <c r="A17" s="1">
        <v>45018</v>
      </c>
      <c r="B17" t="s">
        <v>41</v>
      </c>
      <c r="D17">
        <v>-77.077084799999994</v>
      </c>
      <c r="E17">
        <v>38.917595900000002</v>
      </c>
      <c r="F17" t="s">
        <v>43</v>
      </c>
      <c r="G17">
        <v>39</v>
      </c>
      <c r="H17">
        <f t="shared" si="6"/>
        <v>31.2</v>
      </c>
      <c r="I17">
        <f t="shared" si="7"/>
        <v>13.571999999999999</v>
      </c>
      <c r="J17">
        <f t="shared" si="8"/>
        <v>26.988</v>
      </c>
      <c r="K17">
        <v>250</v>
      </c>
      <c r="L17">
        <v>200</v>
      </c>
      <c r="M17">
        <v>87</v>
      </c>
      <c r="N17">
        <v>173</v>
      </c>
      <c r="O17" t="s">
        <v>42</v>
      </c>
      <c r="P17" t="b">
        <v>1</v>
      </c>
    </row>
    <row r="18" spans="1:16" x14ac:dyDescent="0.2">
      <c r="A18" s="1">
        <v>45018</v>
      </c>
      <c r="B18" t="s">
        <v>25</v>
      </c>
      <c r="D18">
        <v>-77.078482899999997</v>
      </c>
      <c r="E18">
        <v>38.917902599999998</v>
      </c>
      <c r="F18" t="s">
        <v>26</v>
      </c>
      <c r="G18">
        <v>48</v>
      </c>
      <c r="H18">
        <f t="shared" si="6"/>
        <v>38.057142857142857</v>
      </c>
      <c r="I18">
        <f t="shared" si="7"/>
        <v>11.485714285714286</v>
      </c>
      <c r="J18">
        <f t="shared" si="8"/>
        <v>31.714285714285715</v>
      </c>
      <c r="K18">
        <v>280</v>
      </c>
      <c r="L18">
        <v>222</v>
      </c>
      <c r="M18">
        <v>67</v>
      </c>
      <c r="N18">
        <v>185</v>
      </c>
      <c r="P18" t="b">
        <v>0</v>
      </c>
    </row>
    <row r="19" spans="1:16" x14ac:dyDescent="0.2">
      <c r="A19" s="1">
        <v>45018</v>
      </c>
      <c r="B19" t="s">
        <v>48</v>
      </c>
      <c r="D19">
        <v>-77.078380999999993</v>
      </c>
      <c r="E19">
        <v>38.917649300000001</v>
      </c>
      <c r="F19" t="s">
        <v>49</v>
      </c>
      <c r="G19">
        <v>80</v>
      </c>
      <c r="H19">
        <f t="shared" si="6"/>
        <v>42.333333333333336</v>
      </c>
      <c r="I19">
        <f t="shared" si="7"/>
        <v>47.133333333333333</v>
      </c>
      <c r="J19">
        <f t="shared" si="8"/>
        <v>31.066666666666666</v>
      </c>
      <c r="K19">
        <v>1200</v>
      </c>
      <c r="L19">
        <v>635</v>
      </c>
      <c r="M19">
        <v>707</v>
      </c>
      <c r="N19">
        <v>466</v>
      </c>
      <c r="O19" t="s">
        <v>44</v>
      </c>
      <c r="P19" t="b">
        <v>1</v>
      </c>
    </row>
    <row r="20" spans="1:16" x14ac:dyDescent="0.2">
      <c r="A20" s="1">
        <v>45018</v>
      </c>
      <c r="B20" t="s">
        <v>35</v>
      </c>
      <c r="D20">
        <v>-77.078146599999997</v>
      </c>
      <c r="E20">
        <v>38.918345299999999</v>
      </c>
      <c r="F20" t="s">
        <v>36</v>
      </c>
      <c r="G20">
        <v>42</v>
      </c>
      <c r="H20">
        <f t="shared" ref="H20:H23" si="9">(G20/K20)*L20</f>
        <v>35.39273927392739</v>
      </c>
      <c r="I20">
        <f t="shared" ref="I20:I23" si="10">(G20/K20)*M20</f>
        <v>22.409240924092408</v>
      </c>
      <c r="J20">
        <f t="shared" ref="J20:J23" si="11">(G20/K20)*N20</f>
        <v>29.663366336633661</v>
      </c>
      <c r="K20">
        <v>909</v>
      </c>
      <c r="L20">
        <v>766</v>
      </c>
      <c r="M20">
        <v>485</v>
      </c>
      <c r="N20">
        <v>642</v>
      </c>
      <c r="P20" t="b">
        <v>0</v>
      </c>
    </row>
    <row r="21" spans="1:16" x14ac:dyDescent="0.2">
      <c r="A21" s="1">
        <v>45018</v>
      </c>
      <c r="B21" t="s">
        <v>45</v>
      </c>
      <c r="D21">
        <v>-77.081913799999995</v>
      </c>
      <c r="E21">
        <v>38.918042200000002</v>
      </c>
      <c r="F21" t="s">
        <v>46</v>
      </c>
      <c r="G21">
        <v>34</v>
      </c>
      <c r="H21">
        <f t="shared" si="9"/>
        <v>34</v>
      </c>
      <c r="I21">
        <f t="shared" si="10"/>
        <v>12.172000000000001</v>
      </c>
      <c r="J21">
        <f t="shared" si="11"/>
        <v>27.200000000000003</v>
      </c>
      <c r="K21">
        <v>500</v>
      </c>
      <c r="L21">
        <v>500</v>
      </c>
      <c r="M21">
        <v>179</v>
      </c>
      <c r="N21">
        <v>400</v>
      </c>
      <c r="O21" t="s">
        <v>47</v>
      </c>
      <c r="P21" t="b">
        <v>1</v>
      </c>
    </row>
    <row r="22" spans="1:16" x14ac:dyDescent="0.2">
      <c r="A22" s="1">
        <v>45018</v>
      </c>
      <c r="B22" t="s">
        <v>31</v>
      </c>
      <c r="D22">
        <v>-77.081177199999999</v>
      </c>
      <c r="E22">
        <v>38.912812799999998</v>
      </c>
      <c r="F22" t="s">
        <v>32</v>
      </c>
      <c r="G22">
        <v>43</v>
      </c>
      <c r="H22">
        <f t="shared" si="9"/>
        <v>43</v>
      </c>
      <c r="I22">
        <f t="shared" si="10"/>
        <v>28.289473684210524</v>
      </c>
      <c r="J22">
        <f t="shared" si="11"/>
        <v>42.030075187969921</v>
      </c>
      <c r="K22">
        <v>532</v>
      </c>
      <c r="L22">
        <v>532</v>
      </c>
      <c r="M22">
        <v>350</v>
      </c>
      <c r="N22">
        <v>520</v>
      </c>
      <c r="P22" t="b">
        <v>0</v>
      </c>
    </row>
    <row r="23" spans="1:16" x14ac:dyDescent="0.2">
      <c r="A23" s="1">
        <v>45018</v>
      </c>
      <c r="B23" t="s">
        <v>33</v>
      </c>
      <c r="D23">
        <v>-77.073168800000005</v>
      </c>
      <c r="E23">
        <v>38.912751999999998</v>
      </c>
      <c r="F23" t="s">
        <v>34</v>
      </c>
      <c r="G23">
        <v>57</v>
      </c>
      <c r="H23">
        <f t="shared" si="9"/>
        <v>33.287109375</v>
      </c>
      <c r="I23">
        <f t="shared" si="10"/>
        <v>13.916015625</v>
      </c>
      <c r="J23">
        <f t="shared" si="11"/>
        <v>27.720703125</v>
      </c>
      <c r="K23">
        <v>1024</v>
      </c>
      <c r="L23">
        <v>598</v>
      </c>
      <c r="M23">
        <v>250</v>
      </c>
      <c r="N23">
        <v>498</v>
      </c>
      <c r="P23" t="b">
        <v>0</v>
      </c>
    </row>
    <row r="24" spans="1:16" x14ac:dyDescent="0.2">
      <c r="A24" s="1">
        <v>45020</v>
      </c>
      <c r="B24" t="s">
        <v>33</v>
      </c>
      <c r="D24">
        <v>-77.070249500000003</v>
      </c>
      <c r="E24">
        <v>38.906805499999997</v>
      </c>
      <c r="F24" t="s">
        <v>34</v>
      </c>
      <c r="G24">
        <v>57</v>
      </c>
      <c r="H24">
        <f t="shared" ref="H24:H36" si="12">(G24/K24)*L24</f>
        <v>33.287109375</v>
      </c>
      <c r="I24">
        <f t="shared" ref="I24:I36" si="13">(G24/K24)*M24</f>
        <v>13.916015625</v>
      </c>
      <c r="J24">
        <f t="shared" ref="J24:J36" si="14">(G24/K24)*N24</f>
        <v>27.720703125</v>
      </c>
      <c r="K24">
        <v>1024</v>
      </c>
      <c r="L24">
        <v>598</v>
      </c>
      <c r="M24">
        <v>250</v>
      </c>
      <c r="N24">
        <v>498</v>
      </c>
      <c r="P24" t="b">
        <v>0</v>
      </c>
    </row>
    <row r="25" spans="1:16" x14ac:dyDescent="0.2">
      <c r="A25" s="1">
        <v>45022</v>
      </c>
      <c r="B25" t="s">
        <v>5</v>
      </c>
      <c r="D25">
        <v>-77.067233400000006</v>
      </c>
      <c r="E25">
        <v>38.903449500000001</v>
      </c>
      <c r="F25" t="s">
        <v>17</v>
      </c>
      <c r="G25">
        <v>45</v>
      </c>
      <c r="H25">
        <f t="shared" si="12"/>
        <v>33.76543209876543</v>
      </c>
      <c r="I25">
        <f t="shared" si="13"/>
        <v>27.345679012345677</v>
      </c>
      <c r="J25">
        <f t="shared" si="14"/>
        <v>31.358024691358022</v>
      </c>
      <c r="K25">
        <v>729</v>
      </c>
      <c r="L25">
        <v>547</v>
      </c>
      <c r="M25">
        <v>443</v>
      </c>
      <c r="N25">
        <v>508</v>
      </c>
      <c r="P25" s="2" t="b">
        <v>0</v>
      </c>
    </row>
    <row r="26" spans="1:16" x14ac:dyDescent="0.2">
      <c r="A26" s="1">
        <v>45022</v>
      </c>
      <c r="B26" t="s">
        <v>50</v>
      </c>
      <c r="D26">
        <v>-77.062354400000004</v>
      </c>
      <c r="E26">
        <v>38.902143299999999</v>
      </c>
      <c r="F26" t="s">
        <v>51</v>
      </c>
      <c r="G26">
        <v>40</v>
      </c>
      <c r="H26">
        <f t="shared" si="12"/>
        <v>36.849315068493148</v>
      </c>
      <c r="I26">
        <f t="shared" si="13"/>
        <v>14.794520547945204</v>
      </c>
      <c r="J26">
        <f t="shared" si="14"/>
        <v>32.054794520547944</v>
      </c>
      <c r="K26">
        <v>584</v>
      </c>
      <c r="L26">
        <v>538</v>
      </c>
      <c r="M26">
        <v>216</v>
      </c>
      <c r="N26">
        <v>468</v>
      </c>
      <c r="O26" t="s">
        <v>52</v>
      </c>
      <c r="P26" s="2" t="b">
        <v>1</v>
      </c>
    </row>
    <row r="27" spans="1:16" x14ac:dyDescent="0.2">
      <c r="A27" s="1">
        <v>45022</v>
      </c>
      <c r="B27" t="s">
        <v>53</v>
      </c>
      <c r="D27" s="2">
        <v>-77.062554599999999</v>
      </c>
      <c r="E27">
        <v>38.901821699999999</v>
      </c>
      <c r="F27" t="s">
        <v>54</v>
      </c>
      <c r="G27">
        <v>85</v>
      </c>
      <c r="H27">
        <f t="shared" si="12"/>
        <v>60.263671875</v>
      </c>
      <c r="I27">
        <f t="shared" si="13"/>
        <v>29.052734375</v>
      </c>
      <c r="J27">
        <f t="shared" si="14"/>
        <v>12.94921875</v>
      </c>
      <c r="K27">
        <v>1024</v>
      </c>
      <c r="L27">
        <v>726</v>
      </c>
      <c r="M27">
        <v>350</v>
      </c>
      <c r="N27">
        <v>156</v>
      </c>
      <c r="O27" t="s">
        <v>55</v>
      </c>
      <c r="P27" s="2" t="b">
        <v>1</v>
      </c>
    </row>
    <row r="28" spans="1:16" x14ac:dyDescent="0.2">
      <c r="A28" s="1">
        <v>45022</v>
      </c>
      <c r="B28" t="s">
        <v>56</v>
      </c>
      <c r="D28" s="2">
        <v>-77.059330900000006</v>
      </c>
      <c r="E28">
        <v>38.900732699999999</v>
      </c>
      <c r="F28" t="s">
        <v>57</v>
      </c>
      <c r="G28">
        <v>45</v>
      </c>
      <c r="H28">
        <f t="shared" si="12"/>
        <v>25.974683544303797</v>
      </c>
      <c r="I28">
        <f t="shared" si="13"/>
        <v>22.025316455696203</v>
      </c>
      <c r="J28">
        <f t="shared" si="14"/>
        <v>23.50632911392405</v>
      </c>
      <c r="K28">
        <v>1185</v>
      </c>
      <c r="L28">
        <v>684</v>
      </c>
      <c r="M28">
        <v>580</v>
      </c>
      <c r="N28">
        <v>619</v>
      </c>
      <c r="O28" t="s">
        <v>58</v>
      </c>
      <c r="P28" s="2" t="b">
        <v>1</v>
      </c>
    </row>
    <row r="29" spans="1:16" x14ac:dyDescent="0.2">
      <c r="A29" s="1">
        <v>45026</v>
      </c>
      <c r="B29" t="s">
        <v>41</v>
      </c>
      <c r="D29" s="2">
        <v>-77.0779414</v>
      </c>
      <c r="E29">
        <v>38.918212799999999</v>
      </c>
      <c r="F29" t="s">
        <v>43</v>
      </c>
      <c r="G29">
        <v>39</v>
      </c>
      <c r="H29">
        <f t="shared" si="12"/>
        <v>31.2</v>
      </c>
      <c r="I29">
        <f t="shared" si="13"/>
        <v>13.571999999999999</v>
      </c>
      <c r="J29">
        <f t="shared" si="14"/>
        <v>26.988</v>
      </c>
      <c r="K29">
        <v>250</v>
      </c>
      <c r="L29">
        <v>200</v>
      </c>
      <c r="M29">
        <v>87</v>
      </c>
      <c r="N29">
        <v>173</v>
      </c>
      <c r="P29" s="2" t="b">
        <v>0</v>
      </c>
    </row>
    <row r="30" spans="1:16" x14ac:dyDescent="0.2">
      <c r="A30" s="1">
        <v>45026</v>
      </c>
      <c r="B30" t="s">
        <v>5</v>
      </c>
      <c r="D30" s="2">
        <v>-77.076473199999995</v>
      </c>
      <c r="E30">
        <v>38.918301499999998</v>
      </c>
      <c r="F30" t="s">
        <v>17</v>
      </c>
      <c r="G30">
        <v>45</v>
      </c>
      <c r="H30">
        <f t="shared" si="12"/>
        <v>33.76543209876543</v>
      </c>
      <c r="I30">
        <f t="shared" si="13"/>
        <v>27.345679012345677</v>
      </c>
      <c r="J30">
        <f t="shared" si="14"/>
        <v>31.358024691358022</v>
      </c>
      <c r="K30">
        <v>729</v>
      </c>
      <c r="L30">
        <v>547</v>
      </c>
      <c r="M30">
        <v>443</v>
      </c>
      <c r="N30">
        <v>508</v>
      </c>
      <c r="P30" s="2" t="b">
        <v>0</v>
      </c>
    </row>
    <row r="31" spans="1:16" x14ac:dyDescent="0.2">
      <c r="A31" s="1">
        <v>45026</v>
      </c>
      <c r="B31" t="s">
        <v>28</v>
      </c>
      <c r="D31" s="2">
        <v>-77.075782899999993</v>
      </c>
      <c r="E31">
        <v>38.915987899999998</v>
      </c>
      <c r="F31" t="s">
        <v>30</v>
      </c>
      <c r="G31">
        <v>46</v>
      </c>
      <c r="H31">
        <f t="shared" si="12"/>
        <v>38.315294117647056</v>
      </c>
      <c r="I31">
        <f t="shared" si="13"/>
        <v>16.614117647058823</v>
      </c>
      <c r="J31">
        <f t="shared" si="14"/>
        <v>35.93411764705882</v>
      </c>
      <c r="K31">
        <v>850</v>
      </c>
      <c r="L31">
        <v>708</v>
      </c>
      <c r="M31">
        <v>307</v>
      </c>
      <c r="N31">
        <v>664</v>
      </c>
      <c r="P31" s="2" t="b">
        <v>0</v>
      </c>
    </row>
    <row r="32" spans="1:16" x14ac:dyDescent="0.2">
      <c r="A32" s="1">
        <v>45026</v>
      </c>
      <c r="B32" t="s">
        <v>59</v>
      </c>
      <c r="D32" s="2">
        <v>-77.083520699999994</v>
      </c>
      <c r="E32">
        <v>38.9211946</v>
      </c>
      <c r="F32" t="s">
        <v>61</v>
      </c>
      <c r="G32">
        <v>21</v>
      </c>
      <c r="H32">
        <f t="shared" si="12"/>
        <v>43.758974358974356</v>
      </c>
      <c r="I32">
        <f t="shared" si="13"/>
        <v>1.8307692307692307</v>
      </c>
      <c r="J32">
        <f t="shared" si="14"/>
        <v>18.953846153846154</v>
      </c>
      <c r="K32">
        <v>585</v>
      </c>
      <c r="L32">
        <v>1219</v>
      </c>
      <c r="M32">
        <v>51</v>
      </c>
      <c r="N32">
        <v>528</v>
      </c>
      <c r="O32" t="s">
        <v>60</v>
      </c>
      <c r="P32" s="2" t="b">
        <v>1</v>
      </c>
    </row>
    <row r="33" spans="1:16" x14ac:dyDescent="0.2">
      <c r="A33" s="1">
        <v>45026</v>
      </c>
      <c r="B33" t="s">
        <v>45</v>
      </c>
      <c r="D33" s="2">
        <v>-77.083600700000005</v>
      </c>
      <c r="E33">
        <v>38.920794600000001</v>
      </c>
      <c r="F33" t="s">
        <v>46</v>
      </c>
      <c r="G33">
        <v>34</v>
      </c>
      <c r="H33">
        <f t="shared" si="12"/>
        <v>34</v>
      </c>
      <c r="I33">
        <f t="shared" si="13"/>
        <v>12.172000000000001</v>
      </c>
      <c r="J33">
        <f t="shared" si="14"/>
        <v>27.200000000000003</v>
      </c>
      <c r="K33">
        <v>500</v>
      </c>
      <c r="L33">
        <v>500</v>
      </c>
      <c r="M33">
        <v>179</v>
      </c>
      <c r="N33">
        <v>400</v>
      </c>
      <c r="P33" s="2" t="b">
        <v>0</v>
      </c>
    </row>
    <row r="34" spans="1:16" x14ac:dyDescent="0.2">
      <c r="A34" s="1">
        <v>45026</v>
      </c>
      <c r="B34" t="s">
        <v>62</v>
      </c>
      <c r="D34" s="2">
        <v>-77.0818048</v>
      </c>
      <c r="E34">
        <v>38.917591399999999</v>
      </c>
      <c r="F34" t="s">
        <v>63</v>
      </c>
      <c r="G34">
        <v>35</v>
      </c>
      <c r="H34">
        <f t="shared" si="12"/>
        <v>27.985232067510548</v>
      </c>
      <c r="I34">
        <f t="shared" si="13"/>
        <v>21.413502109704641</v>
      </c>
      <c r="J34">
        <f t="shared" si="14"/>
        <v>24.367088607594937</v>
      </c>
      <c r="K34">
        <v>474</v>
      </c>
      <c r="L34">
        <v>379</v>
      </c>
      <c r="M34">
        <v>290</v>
      </c>
      <c r="N34">
        <v>330</v>
      </c>
      <c r="O34" t="s">
        <v>64</v>
      </c>
      <c r="P34" s="2" t="b">
        <v>1</v>
      </c>
    </row>
    <row r="35" spans="1:16" x14ac:dyDescent="0.2">
      <c r="A35" s="1">
        <v>45026</v>
      </c>
      <c r="B35" t="s">
        <v>65</v>
      </c>
      <c r="D35" s="2">
        <v>-77.083855999999997</v>
      </c>
      <c r="E35">
        <v>38.920684399999999</v>
      </c>
      <c r="F35" t="s">
        <v>67</v>
      </c>
      <c r="G35">
        <v>50</v>
      </c>
      <c r="H35">
        <f t="shared" si="12"/>
        <v>35.833333333333336</v>
      </c>
      <c r="I35">
        <f t="shared" si="13"/>
        <v>27.569444444444446</v>
      </c>
      <c r="J35">
        <f t="shared" si="14"/>
        <v>26.736111111111111</v>
      </c>
      <c r="K35">
        <v>720</v>
      </c>
      <c r="L35">
        <v>516</v>
      </c>
      <c r="M35">
        <v>397</v>
      </c>
      <c r="N35">
        <v>385</v>
      </c>
      <c r="O35" t="s">
        <v>66</v>
      </c>
      <c r="P35" s="2" t="b">
        <v>1</v>
      </c>
    </row>
    <row r="36" spans="1:16" x14ac:dyDescent="0.2">
      <c r="A36" s="1">
        <v>45026</v>
      </c>
      <c r="B36" t="s">
        <v>68</v>
      </c>
      <c r="D36" s="2">
        <v>-77.077216500000006</v>
      </c>
      <c r="E36">
        <v>38.918542299999999</v>
      </c>
      <c r="F36" t="s">
        <v>69</v>
      </c>
      <c r="G36">
        <v>50</v>
      </c>
      <c r="H36">
        <f t="shared" si="12"/>
        <v>35.7421875</v>
      </c>
      <c r="I36">
        <f t="shared" si="13"/>
        <v>30.56640625</v>
      </c>
      <c r="J36">
        <f t="shared" si="14"/>
        <v>31.0546875</v>
      </c>
      <c r="K36">
        <v>1024</v>
      </c>
      <c r="L36">
        <v>732</v>
      </c>
      <c r="M36">
        <v>626</v>
      </c>
      <c r="N36">
        <v>636</v>
      </c>
      <c r="O36" t="s">
        <v>70</v>
      </c>
      <c r="P36" s="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2023-03-30T23:29:27Z</dcterms:created>
  <dcterms:modified xsi:type="dcterms:W3CDTF">2023-04-10T22:07:33Z</dcterms:modified>
</cp:coreProperties>
</file>