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иление проката" sheetId="1" state="visible" r:id="rId2"/>
    <sheet name="Сверление" sheetId="2" state="visible" r:id="rId3"/>
    <sheet name="Резка плазмой" sheetId="3" state="visible" r:id="rId4"/>
    <sheet name="Рубка листа на гильотине" sheetId="4" state="visible" r:id="rId5"/>
    <sheet name="Сборка (ЕНиР)" sheetId="5" state="visible" r:id="rId6"/>
    <sheet name="Сварка" sheetId="6" state="visible" r:id="rId7"/>
    <sheet name="Снятие усиления шва" sheetId="7" state="visible" r:id="rId8"/>
    <sheet name="Покраска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<sst xmlns="http://schemas.openxmlformats.org/spreadsheetml/2006/main" count="1056" uniqueCount="285">
  <si>
    <t xml:space="preserve">Сортамент</t>
  </si>
  <si>
    <t xml:space="preserve">Скорость пилы</t>
  </si>
  <si>
    <t xml:space="preserve">Скорость подачи</t>
  </si>
  <si>
    <t xml:space="preserve">Шаг зуба</t>
  </si>
  <si>
    <t xml:space="preserve">н/вр 1 прямого реза, мин.</t>
  </si>
  <si>
    <t xml:space="preserve">н/вр 1 косого реза, мин.</t>
  </si>
  <si>
    <t xml:space="preserve">Арматура 32</t>
  </si>
  <si>
    <t xml:space="preserve">Двутавр 18Б</t>
  </si>
  <si>
    <t xml:space="preserve">Двутавр 20Б1</t>
  </si>
  <si>
    <t xml:space="preserve">Двутавр 20K1</t>
  </si>
  <si>
    <t xml:space="preserve">Двутавр 20K2</t>
  </si>
  <si>
    <t xml:space="preserve">Двутавр 20Ш1</t>
  </si>
  <si>
    <t xml:space="preserve">Двутавр 24M</t>
  </si>
  <si>
    <t xml:space="preserve">Двутавр 25Б1</t>
  </si>
  <si>
    <t xml:space="preserve">Двутавр 25Б2</t>
  </si>
  <si>
    <t xml:space="preserve">Двутавр 25К2</t>
  </si>
  <si>
    <t xml:space="preserve">Двутавр 25Ш1</t>
  </si>
  <si>
    <t xml:space="preserve">Двутавр 30Б1 </t>
  </si>
  <si>
    <t xml:space="preserve">Двутавр 30Б2</t>
  </si>
  <si>
    <t xml:space="preserve">Двутавр 30K1 </t>
  </si>
  <si>
    <t xml:space="preserve">Двутавр 30К2</t>
  </si>
  <si>
    <t xml:space="preserve">Двутавр 30M</t>
  </si>
  <si>
    <t xml:space="preserve">Двутавр 30Ш1</t>
  </si>
  <si>
    <t xml:space="preserve">Двутавр 30Ш2</t>
  </si>
  <si>
    <t xml:space="preserve">Двутавр 35Б1 </t>
  </si>
  <si>
    <t xml:space="preserve">Двутавр 35Ш1</t>
  </si>
  <si>
    <t xml:space="preserve">Двутавр 35Ш2</t>
  </si>
  <si>
    <t xml:space="preserve">Двутавр 36M</t>
  </si>
  <si>
    <t xml:space="preserve">Двутавр 40Б1 </t>
  </si>
  <si>
    <t xml:space="preserve">Двутавр 40Б2</t>
  </si>
  <si>
    <t xml:space="preserve">Двутавр 40K3</t>
  </si>
  <si>
    <t xml:space="preserve">Двутавр 40Ш1</t>
  </si>
  <si>
    <t xml:space="preserve">Двутавр 40Ш2 </t>
  </si>
  <si>
    <t xml:space="preserve">Двутавр 45Б2</t>
  </si>
  <si>
    <t xml:space="preserve">Двутавр 50Ш1 </t>
  </si>
  <si>
    <t xml:space="preserve">Двутавр 60Б1 </t>
  </si>
  <si>
    <t xml:space="preserve">Двутавр 60Ш1</t>
  </si>
  <si>
    <t xml:space="preserve">Двутавр 70Ш1</t>
  </si>
  <si>
    <t xml:space="preserve">Квадрат 10</t>
  </si>
  <si>
    <t xml:space="preserve">Квадрат 20</t>
  </si>
  <si>
    <t xml:space="preserve">Квадрат 40</t>
  </si>
  <si>
    <t xml:space="preserve">Круг 10</t>
  </si>
  <si>
    <t xml:space="preserve">Круг 110</t>
  </si>
  <si>
    <t xml:space="preserve">Круг 12</t>
  </si>
  <si>
    <t xml:space="preserve">Круг 120</t>
  </si>
  <si>
    <t xml:space="preserve">Круг 135</t>
  </si>
  <si>
    <t xml:space="preserve">Круг 14</t>
  </si>
  <si>
    <t xml:space="preserve">Круг 16</t>
  </si>
  <si>
    <t xml:space="preserve">Круг 18</t>
  </si>
  <si>
    <t xml:space="preserve">Круг 180</t>
  </si>
  <si>
    <t xml:space="preserve">Круг 20</t>
  </si>
  <si>
    <t xml:space="preserve">Круг 22 </t>
  </si>
  <si>
    <t xml:space="preserve">Круг 25</t>
  </si>
  <si>
    <t xml:space="preserve">Круг 28</t>
  </si>
  <si>
    <t xml:space="preserve">Круг 30</t>
  </si>
  <si>
    <t xml:space="preserve">Круг 36</t>
  </si>
  <si>
    <t xml:space="preserve">Круг 40</t>
  </si>
  <si>
    <t xml:space="preserve">Круг 60</t>
  </si>
  <si>
    <t xml:space="preserve">Круг 6</t>
  </si>
  <si>
    <t xml:space="preserve">Круг 8</t>
  </si>
  <si>
    <t xml:space="preserve">Труба круглая 102х3,5</t>
  </si>
  <si>
    <t xml:space="preserve">Труба  круглая 102х4</t>
  </si>
  <si>
    <t xml:space="preserve">Труба  круглая 108х4</t>
  </si>
  <si>
    <t xml:space="preserve">Труба  круглая 114х4</t>
  </si>
  <si>
    <t xml:space="preserve">Труба  круглая 152х8</t>
  </si>
  <si>
    <t xml:space="preserve">Труба  круглая  159х6</t>
  </si>
  <si>
    <t xml:space="preserve">Труба  круглая 159х12</t>
  </si>
  <si>
    <t xml:space="preserve">Труба  круглая 15х2,8</t>
  </si>
  <si>
    <t xml:space="preserve">Труба  круглая 20х2,8</t>
  </si>
  <si>
    <t xml:space="preserve">Труба круглая 219х6</t>
  </si>
  <si>
    <t xml:space="preserve">Труба круглая 219х8</t>
  </si>
  <si>
    <t xml:space="preserve">Труба круглая 25х3</t>
  </si>
  <si>
    <t xml:space="preserve">Труба круглая 325х10</t>
  </si>
  <si>
    <t xml:space="preserve">Труба круглая 325х6</t>
  </si>
  <si>
    <t xml:space="preserve">Труба круглая 325х8</t>
  </si>
  <si>
    <t xml:space="preserve">Труба круглая 40х3,5</t>
  </si>
  <si>
    <t xml:space="preserve">Труба круглая 57х6</t>
  </si>
  <si>
    <t xml:space="preserve">Труба круглая 76х3,5</t>
  </si>
  <si>
    <t xml:space="preserve">Труба круглая 32х2,8</t>
  </si>
  <si>
    <t xml:space="preserve">Труба круглая 32х3,2</t>
  </si>
  <si>
    <t xml:space="preserve">Труба профильная 100х3</t>
  </si>
  <si>
    <t xml:space="preserve">Труба профильная 100х4</t>
  </si>
  <si>
    <t xml:space="preserve">Труба профильная 100х5</t>
  </si>
  <si>
    <t xml:space="preserve">Труба профильная 120х4</t>
  </si>
  <si>
    <t xml:space="preserve">Труба профильная 120х5</t>
  </si>
  <si>
    <t xml:space="preserve">Труба профильная 120х6</t>
  </si>
  <si>
    <t xml:space="preserve">Труба профильная 140х5</t>
  </si>
  <si>
    <t xml:space="preserve">Труба профильная 140х6</t>
  </si>
  <si>
    <t xml:space="preserve">Труба профильная 140х8</t>
  </si>
  <si>
    <t xml:space="preserve">Труба профильная 160х4</t>
  </si>
  <si>
    <t xml:space="preserve">Труба профильная 160х5</t>
  </si>
  <si>
    <t xml:space="preserve">Труба профильная 160х6</t>
  </si>
  <si>
    <t xml:space="preserve">Труба профильная 180х6</t>
  </si>
  <si>
    <t xml:space="preserve">Труба профильная 200х6</t>
  </si>
  <si>
    <t xml:space="preserve">Труба профильная 200х8</t>
  </si>
  <si>
    <t xml:space="preserve">Труба профильная 20х1,5</t>
  </si>
  <si>
    <t xml:space="preserve">Труба профильная 20х2</t>
  </si>
  <si>
    <t xml:space="preserve">Труба профильная 250х10 </t>
  </si>
  <si>
    <t xml:space="preserve">Труба профильная 250х12</t>
  </si>
  <si>
    <t xml:space="preserve">Труба профильная 250х8 </t>
  </si>
  <si>
    <t xml:space="preserve">Труба профильная 25х2</t>
  </si>
  <si>
    <t xml:space="preserve">Труба профильная 30х1,5</t>
  </si>
  <si>
    <t xml:space="preserve">Труба профильная 30х2</t>
  </si>
  <si>
    <t xml:space="preserve">Труба профильная 40х2</t>
  </si>
  <si>
    <t xml:space="preserve">Труба профильная 40х20х2</t>
  </si>
  <si>
    <t xml:space="preserve">Труба профильная 40х3</t>
  </si>
  <si>
    <t xml:space="preserve">Труба профильная 40х4 </t>
  </si>
  <si>
    <t xml:space="preserve">Труба профильная 50х3</t>
  </si>
  <si>
    <t xml:space="preserve">Труба профильная 50х5</t>
  </si>
  <si>
    <t xml:space="preserve">Труба профильная 60х2</t>
  </si>
  <si>
    <t xml:space="preserve">Труба профильная 60х3</t>
  </si>
  <si>
    <t xml:space="preserve">Труба профильная 60х30х2</t>
  </si>
  <si>
    <t xml:space="preserve">Труба профильная 60х4</t>
  </si>
  <si>
    <t xml:space="preserve">Труба профильная 60х40х3</t>
  </si>
  <si>
    <t xml:space="preserve">Труба профильная 80х3</t>
  </si>
  <si>
    <t xml:space="preserve">Труба профильная 80х4 </t>
  </si>
  <si>
    <t xml:space="preserve">Труба профильная 80х40х3 </t>
  </si>
  <si>
    <t xml:space="preserve">Труба профильная 80х5</t>
  </si>
  <si>
    <t xml:space="preserve">Уголок 100х63х8</t>
  </si>
  <si>
    <t xml:space="preserve">Уголок 100х7 </t>
  </si>
  <si>
    <t xml:space="preserve">Уголок 100х8</t>
  </si>
  <si>
    <t xml:space="preserve">Уголок 125х10</t>
  </si>
  <si>
    <t xml:space="preserve">Уголок 125х8 </t>
  </si>
  <si>
    <t xml:space="preserve">Уголок 125х9</t>
  </si>
  <si>
    <t xml:space="preserve">Уголок 140х9</t>
  </si>
  <si>
    <t xml:space="preserve">Уголок 140х10</t>
  </si>
  <si>
    <t xml:space="preserve">Уголок 140х12</t>
  </si>
  <si>
    <t xml:space="preserve">Уголок 160х10</t>
  </si>
  <si>
    <t xml:space="preserve">Уголок 160х100х10</t>
  </si>
  <si>
    <t xml:space="preserve">Уголок 160х12 </t>
  </si>
  <si>
    <t xml:space="preserve">Уголок 180х11 </t>
  </si>
  <si>
    <t xml:space="preserve">Уголок 180х12</t>
  </si>
  <si>
    <t xml:space="preserve">Уголок 200х12</t>
  </si>
  <si>
    <t xml:space="preserve">Уголок 25х3</t>
  </si>
  <si>
    <t xml:space="preserve">Уголок 25х4</t>
  </si>
  <si>
    <t xml:space="preserve">Уголок 32х4 </t>
  </si>
  <si>
    <t xml:space="preserve">Уголок 40х3</t>
  </si>
  <si>
    <t xml:space="preserve">Уголок 40х4</t>
  </si>
  <si>
    <t xml:space="preserve">Уголок 45х4 </t>
  </si>
  <si>
    <t xml:space="preserve">Уголок 50х4 </t>
  </si>
  <si>
    <t xml:space="preserve">Уголок 50х5</t>
  </si>
  <si>
    <t xml:space="preserve">Уголок 63х5 </t>
  </si>
  <si>
    <t xml:space="preserve">Уголок 63х6 </t>
  </si>
  <si>
    <t xml:space="preserve">Уголок 75х6 </t>
  </si>
  <si>
    <t xml:space="preserve">Уголок 90х6</t>
  </si>
  <si>
    <t xml:space="preserve">Уголок 90х7</t>
  </si>
  <si>
    <t xml:space="preserve">Швеллер 10П</t>
  </si>
  <si>
    <t xml:space="preserve">Швеллер 10У</t>
  </si>
  <si>
    <t xml:space="preserve">Швеллер 12П</t>
  </si>
  <si>
    <t xml:space="preserve">Швеллер 12У</t>
  </si>
  <si>
    <t xml:space="preserve">Швеллер 14П</t>
  </si>
  <si>
    <t xml:space="preserve">Швеллер 14У</t>
  </si>
  <si>
    <t xml:space="preserve">Швеллер 16П</t>
  </si>
  <si>
    <t xml:space="preserve">Швеллер 16У</t>
  </si>
  <si>
    <t xml:space="preserve">Швеллер 18П</t>
  </si>
  <si>
    <t xml:space="preserve">Швеллер 18У</t>
  </si>
  <si>
    <t xml:space="preserve">Швеллер 20П</t>
  </si>
  <si>
    <t xml:space="preserve">Швеллер 20У</t>
  </si>
  <si>
    <t xml:space="preserve">Швеллер 22П</t>
  </si>
  <si>
    <t xml:space="preserve">Швеллер 22У</t>
  </si>
  <si>
    <t xml:space="preserve">Швеллер 24П</t>
  </si>
  <si>
    <t xml:space="preserve">Швеллер 24У</t>
  </si>
  <si>
    <t xml:space="preserve">Швеллер 27П</t>
  </si>
  <si>
    <t xml:space="preserve">Швеллер 27У</t>
  </si>
  <si>
    <t xml:space="preserve">Толщина листа, мм</t>
  </si>
  <si>
    <t xml:space="preserve">Диаметр отверстия, мм</t>
  </si>
  <si>
    <t xml:space="preserve">Длина детали, м</t>
  </si>
  <si>
    <t xml:space="preserve">Кол-во отверстий до, шт.</t>
  </si>
  <si>
    <t xml:space="preserve">Норма времени, мин.</t>
  </si>
  <si>
    <t xml:space="preserve">Металл</t>
  </si>
  <si>
    <t xml:space="preserve">1-10</t>
  </si>
  <si>
    <t xml:space="preserve">Лист</t>
  </si>
  <si>
    <t xml:space="preserve">11-15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</si>
  <si>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</si>
  <si>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</si>
  <si>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</si>
  <si>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</si>
  <si>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</si>
  <si>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до 3</t>
  </si>
  <si>
    <t xml:space="preserve">Сорт</t>
  </si>
  <si>
    <t xml:space="preserve">свыше 3</t>
  </si>
  <si>
    <t xml:space="preserve">толщина стали,мм</t>
  </si>
  <si>
    <t xml:space="preserve">минут</t>
  </si>
  <si>
    <t xml:space="preserve">Рубка листа на гильотине</t>
  </si>
  <si>
    <t xml:space="preserve">ЮСВ</t>
  </si>
  <si>
    <t xml:space="preserve">Состав работ:</t>
  </si>
  <si>
    <t xml:space="preserve">1. Разметка листа рулеткой и угольником;</t>
  </si>
  <si>
    <t xml:space="preserve">2. Рубка заготовок;</t>
  </si>
  <si>
    <t xml:space="preserve">3. Укладка заготовок в штабель</t>
  </si>
  <si>
    <t xml:space="preserve">Норма мин/руб</t>
  </si>
  <si>
    <t xml:space="preserve">Длина руба до, мм</t>
  </si>
  <si>
    <t xml:space="preserve">1-5</t>
  </si>
  <si>
    <t xml:space="preserve">6-10</t>
  </si>
  <si>
    <t xml:space="preserve">Сборка </t>
  </si>
  <si>
    <t xml:space="preserve">Состав работы:</t>
  </si>
  <si>
    <t xml:space="preserve">ЕНиР Сборник Е40, выпуск 2, Металлические конструкции, стр 19-26</t>
  </si>
  <si>
    <t xml:space="preserve">1. Подачадеталей на стеллажи с раскладкой</t>
  </si>
  <si>
    <t xml:space="preserve">2. Разметка мест установки и наметка рисок на деталях</t>
  </si>
  <si>
    <t xml:space="preserve">3. Построение геометрической схемы</t>
  </si>
  <si>
    <t xml:space="preserve">4. Сборка копира, установка кондуктора или упоров</t>
  </si>
  <si>
    <t xml:space="preserve">5. Сборка конструкций по копиру, кондуктору, по упорам или разметке под сварку с прихватками.</t>
  </si>
  <si>
    <t xml:space="preserve">6. Кантовка собираемых конструкций в процессе сборки.</t>
  </si>
  <si>
    <t xml:space="preserve">При сборке малого количества марок применять повышающий коэффициент:</t>
  </si>
  <si>
    <t xml:space="preserve">1 изделий</t>
  </si>
  <si>
    <t xml:space="preserve">К=1,3</t>
  </si>
  <si>
    <t xml:space="preserve">2 изделия</t>
  </si>
  <si>
    <t xml:space="preserve">К=1,2</t>
  </si>
  <si>
    <t xml:space="preserve">3 изделия</t>
  </si>
  <si>
    <t xml:space="preserve">К=1,1</t>
  </si>
  <si>
    <t xml:space="preserve">4 изделия и более</t>
  </si>
  <si>
    <t xml:space="preserve">К=1,0</t>
  </si>
  <si>
    <t xml:space="preserve">Конструкция</t>
  </si>
  <si>
    <t xml:space="preserve">Вес до, кг</t>
  </si>
  <si>
    <t xml:space="preserve">Кол-во деталей  до ,шт</t>
  </si>
  <si>
    <t xml:space="preserve">Ствол (сложность)</t>
  </si>
  <si>
    <t xml:space="preserve">Норма на 1тн, мин</t>
  </si>
  <si>
    <t xml:space="preserve">Колонна</t>
  </si>
  <si>
    <t xml:space="preserve">Балка, ригель, прогон</t>
  </si>
  <si>
    <t xml:space="preserve">Ограждение</t>
  </si>
  <si>
    <t xml:space="preserve">Подкрановая балка</t>
  </si>
  <si>
    <t xml:space="preserve">Связь</t>
  </si>
  <si>
    <t xml:space="preserve">Связь в виде фермы</t>
  </si>
  <si>
    <t xml:space="preserve">Тормозная площадка, площадка, мостик</t>
  </si>
  <si>
    <t xml:space="preserve">Упор, кронштейн, столик</t>
  </si>
  <si>
    <t xml:space="preserve">Лестница</t>
  </si>
  <si>
    <t xml:space="preserve">уголок</t>
  </si>
  <si>
    <t xml:space="preserve">круг</t>
  </si>
  <si>
    <t xml:space="preserve">круглая труба</t>
  </si>
  <si>
    <t xml:space="preserve">Ферма</t>
  </si>
  <si>
    <t xml:space="preserve">Снятие усиления шва </t>
  </si>
  <si>
    <t xml:space="preserve">1. Укладка детали на стол</t>
  </si>
  <si>
    <t xml:space="preserve">2. Зачистка детали УШМ.</t>
  </si>
  <si>
    <t xml:space="preserve">Норма времени мин/м</t>
  </si>
  <si>
    <t xml:space="preserve">катет 4</t>
  </si>
  <si>
    <t xml:space="preserve">катет 6</t>
  </si>
  <si>
    <t xml:space="preserve">катет 8</t>
  </si>
  <si>
    <t xml:space="preserve">катет 10</t>
  </si>
  <si>
    <t xml:space="preserve">катет 12</t>
  </si>
  <si>
    <t xml:space="preserve">катет 14</t>
  </si>
  <si>
    <t xml:space="preserve">катет 16</t>
  </si>
  <si>
    <t xml:space="preserve">Таблица по покраске</t>
  </si>
  <si>
    <t xml:space="preserve">Заказ №____________</t>
  </si>
  <si>
    <t xml:space="preserve">Слой (может обозначаться цифрами)</t>
  </si>
  <si>
    <t xml:space="preserve">Наименование каждого слоя ЛКМ</t>
  </si>
  <si>
    <t xml:space="preserve">ГОСТ или ТУ на ЛКМ</t>
  </si>
  <si>
    <t xml:space="preserve">Марки, подлежащие покрытию данным ЛКМ</t>
  </si>
  <si>
    <t xml:space="preserve">Толщина сухого слоя , мкм</t>
  </si>
  <si>
    <t xml:space="preserve">Качество готовой поверхности</t>
  </si>
  <si>
    <t xml:space="preserve">Расход ЛКМ</t>
  </si>
  <si>
    <t xml:space="preserve">Соотношение ЛКМ</t>
  </si>
  <si>
    <t xml:space="preserve">Очистка поверхности перед нанесением ЛКМ</t>
  </si>
  <si>
    <t xml:space="preserve">Нанесение ЛКМ</t>
  </si>
  <si>
    <t xml:space="preserve">Сушка</t>
  </si>
  <si>
    <t xml:space="preserve">Перечень марок</t>
  </si>
  <si>
    <t xml:space="preserve">Вес , тн</t>
  </si>
  <si>
    <t xml:space="preserve">Класс по декоративным свойствам в соответствии с ГОСТ 9.032-74</t>
  </si>
  <si>
    <t xml:space="preserve">Описание</t>
  </si>
  <si>
    <t xml:space="preserve"> кг на 1 м2</t>
  </si>
  <si>
    <t xml:space="preserve">литров на 1м2</t>
  </si>
  <si>
    <t xml:space="preserve">кг на 1тн</t>
  </si>
  <si>
    <t xml:space="preserve">всего кг на весь объём</t>
  </si>
  <si>
    <t xml:space="preserve">Основа</t>
  </si>
  <si>
    <t xml:space="preserve">Отвердитель</t>
  </si>
  <si>
    <t xml:space="preserve">Растворитель</t>
  </si>
  <si>
    <t xml:space="preserve">Обозначение</t>
  </si>
  <si>
    <t xml:space="preserve">Способ очистки</t>
  </si>
  <si>
    <t xml:space="preserve">Шероховатость</t>
  </si>
  <si>
    <t xml:space="preserve">Температура воздуха, град.С</t>
  </si>
  <si>
    <t xml:space="preserve">Влажность воздуха, %</t>
  </si>
  <si>
    <t xml:space="preserve">Температура поверхности, град.С</t>
  </si>
  <si>
    <t xml:space="preserve">Способ нанесения</t>
  </si>
  <si>
    <t xml:space="preserve">Давление, атм</t>
  </si>
  <si>
    <t xml:space="preserve">Номер сопла</t>
  </si>
  <si>
    <t xml:space="preserve">Толщина мокрого слоя, мкм</t>
  </si>
  <si>
    <t xml:space="preserve">Температура, град.С</t>
  </si>
  <si>
    <t xml:space="preserve">Время, мин.</t>
  </si>
  <si>
    <t xml:space="preserve">марка </t>
  </si>
  <si>
    <t xml:space="preserve">кол-во, литров</t>
  </si>
  <si>
    <t xml:space="preserve">Первый </t>
  </si>
  <si>
    <t xml:space="preserve">Второй</t>
  </si>
  <si>
    <t xml:space="preserve">Третий</t>
  </si>
  <si>
    <t xml:space="preserve">Четвертый</t>
  </si>
  <si>
    <t xml:space="preserve">Пятый</t>
  </si>
  <si>
    <t xml:space="preserve">Шестой</t>
  </si>
  <si>
    <t xml:space="preserve">Седьмой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</si>
</sst>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[$€-1]_-;\-* #,##0.00[$€-1]_-;_-* \-??[$€-1]_-"/>
    <numFmt numFmtId="166" formatCode="General"/>
    <numFmt numFmtId="167" formatCode="0.00"/>
    <numFmt numFmtId="168" formatCode="@"/>
    <numFmt numFmtId="169" formatCode="0"/>
    <numFmt numFmtId="170" formatCode="0.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1"/>
      <name val="Times New Roman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2"/>
      <charset val="204"/>
    </font>
    <font>
      <sz val="11"/>
      <color rgb="FF00000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CC66"/>
        <bgColor rgb="FFFF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9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A121" activeCellId="0" sqref="A12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1" width="26.29"/>
    <col collapsed="false" customWidth="true" hidden="false" outlineLevel="0" max="2" min="2" style="1" width="19.85"/>
    <col collapsed="false" customWidth="true" hidden="false" outlineLevel="0" max="3" min="3" style="1" width="16.57"/>
    <col collapsed="false" customWidth="true" hidden="false" outlineLevel="0" max="4" min="4" style="1" width="11.86"/>
    <col collapsed="false" customWidth="true" hidden="false" outlineLevel="0" max="5" min="5" style="1" width="14.43"/>
    <col collapsed="false" customWidth="true" hidden="false" outlineLevel="0" max="6" min="6" style="1" width="22.86"/>
    <col collapsed="false" customWidth="true" hidden="false" outlineLevel="0" max="7" min="7" style="1" width="12.14"/>
    <col collapsed="false" customWidth="true" hidden="false" outlineLevel="0" max="8" min="8" style="1" width="13.57"/>
    <col collapsed="false" customWidth="true" hidden="false" outlineLevel="0" max="9" min="9" style="1" width="16.41"/>
    <col collapsed="false" customWidth="true" hidden="false" outlineLevel="0" max="10" min="10" style="1" width="13.29"/>
    <col collapsed="false" customWidth="true" hidden="false" outlineLevel="0" max="11" min="11" style="1" width="10.99"/>
    <col collapsed="false" customWidth="true" hidden="false" outlineLevel="0" max="12" min="12" style="1" width="4.43"/>
    <col collapsed="false" customWidth="true" hidden="false" outlineLevel="0" max="13" min="13" style="1" width="30.02"/>
    <col collapsed="false" customWidth="true" hidden="false" outlineLevel="0" max="16" min="14" style="1" width="17.71"/>
    <col collapsed="false" customWidth="true" hidden="false" outlineLevel="0" max="17" min="17" style="2" width="13.86"/>
    <col collapsed="false" customWidth="true" hidden="false" outlineLevel="0" max="18" min="18" style="2" width="12.29"/>
    <col collapsed="false" customWidth="true" hidden="false" outlineLevel="0" max="19" min="19" style="1" width="3.86"/>
    <col collapsed="false" customWidth="true" hidden="false" outlineLevel="0" max="20" min="20" style="1" width="16.14"/>
    <col collapsed="false" customWidth="true" hidden="false" outlineLevel="0" max="21" min="21" style="1" width="12.86"/>
    <col collapsed="false" customWidth="true" hidden="false" outlineLevel="0" max="22" min="22" style="1" width="11.57"/>
    <col collapsed="false" customWidth="true" hidden="false" outlineLevel="0" max="24" min="23" style="1" width="11.14"/>
    <col collapsed="false" customWidth="true" hidden="false" outlineLevel="0" max="25" min="25" style="1" width="9.13"/>
    <col collapsed="false" customWidth="true" hidden="false" outlineLevel="0" max="26" min="26" style="1" width="20.86"/>
    <col collapsed="false" customWidth="true" hidden="false" outlineLevel="0" max="27" min="27" style="1" width="11.99"/>
    <col collapsed="false" customWidth="true" hidden="false" outlineLevel="0" max="28" min="28" style="1" width="11.3"/>
    <col collapsed="false" customWidth="true" hidden="false" outlineLevel="0" max="29" min="29" style="1" width="9.13"/>
    <col collapsed="false" customWidth="true" hidden="false" outlineLevel="0" max="30" min="30" style="1" width="16.57"/>
    <col collapsed="false" customWidth="true" hidden="false" outlineLevel="0" max="31" min="31" style="1" width="11.42"/>
    <col collapsed="false" customWidth="true" hidden="false" outlineLevel="0" max="32" min="32" style="1" width="12.42"/>
  </cols>
  <sheetData>
    <row r="1" customFormat="false" ht="28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Q1" s="1"/>
    </row>
    <row r="2" customFormat="false" ht="15" hidden="false" customHeight="false" outlineLevel="0" collapsed="false">
      <c r="A2" s="5" t="s">
        <v>6</v>
      </c>
      <c r="B2" s="5"/>
      <c r="C2" s="5"/>
      <c r="D2" s="5"/>
      <c r="E2" s="6" t="n">
        <v>1.5</v>
      </c>
      <c r="F2" s="6"/>
      <c r="Q2" s="1"/>
    </row>
    <row r="3" customFormat="false" ht="15" hidden="false" customHeight="false" outlineLevel="0" collapsed="false">
      <c r="A3" s="7" t="s">
        <v>7</v>
      </c>
      <c r="B3" s="5"/>
      <c r="C3" s="5"/>
      <c r="D3" s="5"/>
      <c r="E3" s="4" t="n">
        <v>5.8</v>
      </c>
      <c r="F3" s="4" t="n">
        <v>7.7</v>
      </c>
      <c r="Q3" s="1"/>
    </row>
    <row r="4" customFormat="false" ht="15" hidden="false" customHeight="false" outlineLevel="0" collapsed="false">
      <c r="A4" s="8" t="s">
        <v>8</v>
      </c>
      <c r="B4" s="8"/>
      <c r="C4" s="8"/>
      <c r="D4" s="8"/>
      <c r="E4" s="9" t="n">
        <v>6.4</v>
      </c>
      <c r="F4" s="9" t="n">
        <v>8.6</v>
      </c>
      <c r="Q4" s="1"/>
    </row>
    <row r="5" customFormat="false" ht="15" hidden="false" customHeight="false" outlineLevel="0" collapsed="false">
      <c r="A5" s="8" t="s">
        <v>9</v>
      </c>
      <c r="B5" s="8"/>
      <c r="C5" s="8"/>
      <c r="D5" s="8"/>
      <c r="E5" s="9" t="n">
        <v>9</v>
      </c>
      <c r="F5" s="9" t="n">
        <v>11.76</v>
      </c>
      <c r="Q5" s="1"/>
    </row>
    <row r="6" customFormat="false" ht="13.8" hidden="false" customHeight="false" outlineLevel="0" collapsed="false">
      <c r="A6" s="8" t="s">
        <v>10</v>
      </c>
      <c r="B6" s="8"/>
      <c r="C6" s="8"/>
      <c r="D6" s="8"/>
      <c r="E6" s="9" t="n">
        <v>9.2</v>
      </c>
      <c r="F6" s="9" t="n">
        <v>11.88</v>
      </c>
      <c r="Q6" s="1"/>
    </row>
    <row r="7" customFormat="false" ht="15" hidden="false" customHeight="false" outlineLevel="0" collapsed="false">
      <c r="A7" s="8" t="s">
        <v>11</v>
      </c>
      <c r="B7" s="8"/>
      <c r="C7" s="8"/>
      <c r="D7" s="8"/>
      <c r="E7" s="9" t="n">
        <v>8</v>
      </c>
      <c r="F7" s="9" t="n">
        <v>10.2</v>
      </c>
      <c r="Q7" s="1"/>
    </row>
    <row r="8" customFormat="false" ht="15" hidden="false" customHeight="false" outlineLevel="0" collapsed="false">
      <c r="A8" s="8" t="s">
        <v>12</v>
      </c>
      <c r="B8" s="8"/>
      <c r="C8" s="8"/>
      <c r="D8" s="8"/>
      <c r="E8" s="9" t="n">
        <v>7.4</v>
      </c>
      <c r="F8" s="9" t="n">
        <v>9.8</v>
      </c>
      <c r="Q8" s="1"/>
    </row>
    <row r="9" customFormat="false" ht="13.8" hidden="false" customHeight="false" outlineLevel="0" collapsed="false">
      <c r="A9" s="8" t="s">
        <v>13</v>
      </c>
      <c r="B9" s="8"/>
      <c r="C9" s="8"/>
      <c r="D9" s="8"/>
      <c r="E9" s="9" t="n">
        <v>7.8</v>
      </c>
      <c r="F9" s="9" t="n">
        <v>10</v>
      </c>
      <c r="Q9" s="1"/>
    </row>
    <row r="10" customFormat="false" ht="15" hidden="false" customHeight="false" outlineLevel="0" collapsed="false">
      <c r="A10" s="8" t="s">
        <v>14</v>
      </c>
      <c r="B10" s="8"/>
      <c r="C10" s="8"/>
      <c r="D10" s="8"/>
      <c r="E10" s="9" t="n">
        <v>7.8</v>
      </c>
      <c r="F10" s="9" t="n">
        <v>10</v>
      </c>
      <c r="Q10" s="1"/>
    </row>
    <row r="11" customFormat="false" ht="15" hidden="false" customHeight="false" outlineLevel="0" collapsed="false">
      <c r="A11" s="8" t="s">
        <v>15</v>
      </c>
      <c r="B11" s="8"/>
      <c r="C11" s="8"/>
      <c r="D11" s="8"/>
      <c r="E11" s="9" t="n">
        <v>12.8</v>
      </c>
      <c r="F11" s="9" t="n">
        <v>15.4</v>
      </c>
      <c r="Q11" s="1"/>
    </row>
    <row r="12" customFormat="false" ht="15" hidden="false" customHeight="false" outlineLevel="0" collapsed="false">
      <c r="A12" s="8" t="s">
        <v>16</v>
      </c>
      <c r="B12" s="8"/>
      <c r="C12" s="8"/>
      <c r="D12" s="8"/>
      <c r="E12" s="9" t="n">
        <v>10.2</v>
      </c>
      <c r="F12" s="9" t="n">
        <v>12.64</v>
      </c>
      <c r="Q12" s="1"/>
    </row>
    <row r="13" customFormat="false" ht="15" hidden="false" customHeight="false" outlineLevel="0" collapsed="false">
      <c r="A13" s="8" t="s">
        <v>17</v>
      </c>
      <c r="B13" s="8"/>
      <c r="C13" s="8"/>
      <c r="D13" s="8"/>
      <c r="E13" s="9" t="n">
        <v>9</v>
      </c>
      <c r="F13" s="9" t="n">
        <v>12</v>
      </c>
      <c r="Q13" s="1"/>
    </row>
    <row r="14" customFormat="false" ht="15" hidden="false" customHeight="false" outlineLevel="0" collapsed="false">
      <c r="A14" s="8" t="s">
        <v>18</v>
      </c>
      <c r="B14" s="8"/>
      <c r="C14" s="8"/>
      <c r="D14" s="8"/>
      <c r="E14" s="9" t="n">
        <v>9.2</v>
      </c>
      <c r="F14" s="9" t="n">
        <v>12.2</v>
      </c>
      <c r="Q14" s="1"/>
    </row>
    <row r="15" customFormat="false" ht="13.8" hidden="false" customHeight="false" outlineLevel="0" collapsed="false">
      <c r="A15" s="8" t="s">
        <v>19</v>
      </c>
      <c r="B15" s="8"/>
      <c r="C15" s="8"/>
      <c r="D15" s="8"/>
      <c r="E15" s="9" t="n">
        <v>14</v>
      </c>
      <c r="F15" s="9" t="n">
        <v>17.8</v>
      </c>
      <c r="Q15" s="1"/>
    </row>
    <row r="16" customFormat="false" ht="13.8" hidden="false" customHeight="false" outlineLevel="0" collapsed="false">
      <c r="A16" s="8" t="s">
        <v>20</v>
      </c>
      <c r="B16" s="8"/>
      <c r="C16" s="8"/>
      <c r="D16" s="8"/>
      <c r="E16" s="9" t="n">
        <v>14</v>
      </c>
      <c r="F16" s="9" t="n">
        <v>17.8</v>
      </c>
      <c r="Q16" s="1"/>
    </row>
    <row r="17" customFormat="false" ht="13.8" hidden="false" customHeight="false" outlineLevel="0" collapsed="false">
      <c r="A17" s="8" t="s">
        <v>21</v>
      </c>
      <c r="B17" s="8"/>
      <c r="C17" s="8"/>
      <c r="D17" s="8"/>
      <c r="E17" s="9" t="n">
        <v>8.4</v>
      </c>
      <c r="F17" s="9" t="n">
        <v>11.16</v>
      </c>
      <c r="Q17" s="1"/>
    </row>
    <row r="18" customFormat="false" ht="15" hidden="false" customHeight="false" outlineLevel="0" collapsed="false">
      <c r="A18" s="7" t="s">
        <v>22</v>
      </c>
      <c r="B18" s="8"/>
      <c r="C18" s="8"/>
      <c r="D18" s="8"/>
      <c r="E18" s="9" t="n">
        <v>12.2</v>
      </c>
      <c r="F18" s="9" t="n">
        <v>14.8</v>
      </c>
      <c r="Q18" s="1"/>
    </row>
    <row r="19" customFormat="false" ht="15" hidden="false" customHeight="false" outlineLevel="0" collapsed="false">
      <c r="A19" s="7" t="s">
        <v>23</v>
      </c>
      <c r="B19" s="8"/>
      <c r="C19" s="8"/>
      <c r="D19" s="8"/>
      <c r="E19" s="9" t="n">
        <v>12.6</v>
      </c>
      <c r="F19" s="9" t="n">
        <v>15.6</v>
      </c>
      <c r="Q19" s="1"/>
    </row>
    <row r="20" customFormat="false" ht="15" hidden="false" customHeight="false" outlineLevel="0" collapsed="false">
      <c r="A20" s="8" t="s">
        <v>24</v>
      </c>
      <c r="B20" s="8"/>
      <c r="C20" s="8"/>
      <c r="D20" s="8"/>
      <c r="E20" s="9" t="n">
        <v>10.6</v>
      </c>
      <c r="F20" s="9" t="n">
        <v>14</v>
      </c>
      <c r="Q20" s="1"/>
    </row>
    <row r="21" customFormat="false" ht="15" hidden="false" customHeight="false" outlineLevel="0" collapsed="false">
      <c r="A21" s="7" t="s">
        <v>25</v>
      </c>
      <c r="B21" s="8"/>
      <c r="C21" s="8"/>
      <c r="D21" s="8"/>
      <c r="E21" s="9" t="n">
        <v>12.8</v>
      </c>
      <c r="F21" s="9" t="n">
        <v>16.2</v>
      </c>
      <c r="Q21" s="1"/>
    </row>
    <row r="22" customFormat="false" ht="15" hidden="false" customHeight="false" outlineLevel="0" collapsed="false">
      <c r="A22" s="7" t="s">
        <v>26</v>
      </c>
      <c r="B22" s="8"/>
      <c r="C22" s="8"/>
      <c r="D22" s="8"/>
      <c r="E22" s="9" t="n">
        <v>13</v>
      </c>
      <c r="F22" s="9" t="n">
        <v>16.4</v>
      </c>
      <c r="Q22" s="1"/>
    </row>
    <row r="23" customFormat="false" ht="13.8" hidden="false" customHeight="false" outlineLevel="0" collapsed="false">
      <c r="A23" s="8" t="s">
        <v>27</v>
      </c>
      <c r="B23" s="8"/>
      <c r="C23" s="8"/>
      <c r="D23" s="8"/>
      <c r="E23" s="9" t="n">
        <v>10.2</v>
      </c>
      <c r="F23" s="9" t="n">
        <v>12.98</v>
      </c>
      <c r="Q23" s="1"/>
    </row>
    <row r="24" customFormat="false" ht="15" hidden="false" customHeight="false" outlineLevel="0" collapsed="false">
      <c r="A24" s="8" t="s">
        <v>28</v>
      </c>
      <c r="B24" s="8"/>
      <c r="C24" s="8"/>
      <c r="D24" s="8"/>
      <c r="E24" s="9" t="n">
        <v>11.8</v>
      </c>
      <c r="F24" s="9" t="n">
        <v>15.6</v>
      </c>
      <c r="Q24" s="1"/>
    </row>
    <row r="25" customFormat="false" ht="15" hidden="false" customHeight="false" outlineLevel="0" collapsed="false">
      <c r="A25" s="8" t="s">
        <v>29</v>
      </c>
      <c r="B25" s="8"/>
      <c r="C25" s="8"/>
      <c r="D25" s="8"/>
      <c r="E25" s="9" t="n">
        <v>12</v>
      </c>
      <c r="F25" s="9" t="n">
        <v>16</v>
      </c>
      <c r="Q25" s="1"/>
    </row>
    <row r="26" customFormat="false" ht="13.8" hidden="false" customHeight="false" outlineLevel="0" collapsed="false">
      <c r="A26" s="10" t="s">
        <v>30</v>
      </c>
      <c r="B26" s="8"/>
      <c r="C26" s="8"/>
      <c r="D26" s="8"/>
      <c r="E26" s="11" t="n">
        <v>18</v>
      </c>
      <c r="F26" s="11" t="n">
        <v>24</v>
      </c>
      <c r="Q26" s="1"/>
    </row>
    <row r="27" customFormat="false" ht="15" hidden="false" customHeight="false" outlineLevel="0" collapsed="false">
      <c r="A27" s="8" t="s">
        <v>31</v>
      </c>
      <c r="B27" s="8"/>
      <c r="C27" s="8"/>
      <c r="D27" s="8"/>
      <c r="E27" s="9" t="n">
        <v>13.8</v>
      </c>
      <c r="F27" s="9" t="n">
        <v>17.74</v>
      </c>
      <c r="Q27" s="1"/>
    </row>
    <row r="28" customFormat="false" ht="15" hidden="false" customHeight="false" outlineLevel="0" collapsed="false">
      <c r="A28" s="8" t="s">
        <v>32</v>
      </c>
      <c r="B28" s="8"/>
      <c r="C28" s="8"/>
      <c r="D28" s="8"/>
      <c r="E28" s="11" t="n">
        <v>14.6</v>
      </c>
      <c r="F28" s="11" t="n">
        <v>19.8</v>
      </c>
      <c r="Q28" s="1"/>
    </row>
    <row r="29" customFormat="false" ht="15" hidden="false" customHeight="false" outlineLevel="0" collapsed="false">
      <c r="A29" s="8" t="s">
        <v>33</v>
      </c>
      <c r="B29" s="8"/>
      <c r="C29" s="8"/>
      <c r="D29" s="8"/>
      <c r="E29" s="9" t="n">
        <v>13</v>
      </c>
      <c r="F29" s="9" t="n">
        <v>17.4</v>
      </c>
      <c r="Q29" s="1"/>
    </row>
    <row r="30" customFormat="false" ht="15" hidden="false" customHeight="false" outlineLevel="0" collapsed="false">
      <c r="A30" s="8" t="s">
        <v>34</v>
      </c>
      <c r="B30" s="8"/>
      <c r="C30" s="8"/>
      <c r="D30" s="8"/>
      <c r="E30" s="9" t="n">
        <v>15.2</v>
      </c>
      <c r="F30" s="9" t="n">
        <v>19.4</v>
      </c>
      <c r="Q30" s="1"/>
    </row>
    <row r="31" customFormat="false" ht="15" hidden="false" customHeight="false" outlineLevel="0" collapsed="false">
      <c r="A31" s="8" t="s">
        <v>35</v>
      </c>
      <c r="B31" s="8"/>
      <c r="C31" s="8"/>
      <c r="D31" s="8"/>
      <c r="E31" s="9" t="n">
        <v>15.2</v>
      </c>
      <c r="F31" s="9" t="n">
        <v>19.2</v>
      </c>
      <c r="Q31" s="1"/>
    </row>
    <row r="32" customFormat="false" ht="15" hidden="false" customHeight="false" outlineLevel="0" collapsed="false">
      <c r="A32" s="8" t="s">
        <v>36</v>
      </c>
      <c r="B32" s="8"/>
      <c r="C32" s="8"/>
      <c r="D32" s="8"/>
      <c r="E32" s="9" t="n">
        <v>16.6</v>
      </c>
      <c r="F32" s="9" t="n">
        <v>20.7</v>
      </c>
      <c r="Q32" s="1"/>
    </row>
    <row r="33" customFormat="false" ht="15" hidden="false" customHeight="false" outlineLevel="0" collapsed="false">
      <c r="A33" s="8" t="s">
        <v>37</v>
      </c>
      <c r="B33" s="8"/>
      <c r="C33" s="8"/>
      <c r="D33" s="8"/>
      <c r="E33" s="11" t="n">
        <v>20</v>
      </c>
      <c r="F33" s="11" t="n">
        <v>25</v>
      </c>
      <c r="Q33" s="1"/>
    </row>
    <row r="34" customFormat="false" ht="15" hidden="false" customHeight="false" outlineLevel="0" collapsed="false">
      <c r="A34" s="8" t="s">
        <v>38</v>
      </c>
      <c r="B34" s="8"/>
      <c r="C34" s="8"/>
      <c r="D34" s="8"/>
      <c r="E34" s="11" t="n">
        <v>1</v>
      </c>
      <c r="F34" s="11" t="n">
        <v>1.1</v>
      </c>
      <c r="Q34" s="1"/>
    </row>
    <row r="35" customFormat="false" ht="15" hidden="false" customHeight="false" outlineLevel="0" collapsed="false">
      <c r="A35" s="8" t="s">
        <v>39</v>
      </c>
      <c r="B35" s="8"/>
      <c r="C35" s="8"/>
      <c r="D35" s="8"/>
      <c r="E35" s="9" t="n">
        <v>1.5</v>
      </c>
      <c r="F35" s="9" t="n">
        <v>1.6</v>
      </c>
      <c r="Q35" s="1"/>
    </row>
    <row r="36" customFormat="false" ht="15" hidden="false" customHeight="false" outlineLevel="0" collapsed="false">
      <c r="A36" s="8" t="s">
        <v>40</v>
      </c>
      <c r="B36" s="8"/>
      <c r="C36" s="8"/>
      <c r="D36" s="8"/>
      <c r="E36" s="9" t="n">
        <v>3</v>
      </c>
      <c r="F36" s="9" t="n">
        <v>3.26</v>
      </c>
      <c r="Q36" s="1"/>
    </row>
    <row r="37" customFormat="false" ht="15" hidden="false" customHeight="false" outlineLevel="0" collapsed="false">
      <c r="A37" s="8" t="s">
        <v>41</v>
      </c>
      <c r="B37" s="8"/>
      <c r="C37" s="8"/>
      <c r="D37" s="8"/>
      <c r="E37" s="9" t="n">
        <v>0.56</v>
      </c>
      <c r="F37" s="9"/>
      <c r="Q37" s="1"/>
    </row>
    <row r="38" customFormat="false" ht="15" hidden="false" customHeight="false" outlineLevel="0" collapsed="false">
      <c r="A38" s="8" t="s">
        <v>42</v>
      </c>
      <c r="B38" s="8"/>
      <c r="C38" s="8"/>
      <c r="D38" s="8"/>
      <c r="E38" s="9" t="n">
        <v>4.4</v>
      </c>
      <c r="F38" s="9"/>
      <c r="Q38" s="1"/>
    </row>
    <row r="39" customFormat="false" ht="15" hidden="false" customHeight="false" outlineLevel="0" collapsed="false">
      <c r="A39" s="8" t="s">
        <v>43</v>
      </c>
      <c r="B39" s="8"/>
      <c r="C39" s="8"/>
      <c r="D39" s="8"/>
      <c r="E39" s="9" t="n">
        <v>0.7</v>
      </c>
      <c r="F39" s="9"/>
      <c r="Q39" s="1"/>
    </row>
    <row r="40" customFormat="false" ht="15" hidden="false" customHeight="false" outlineLevel="0" collapsed="false">
      <c r="A40" s="8" t="s">
        <v>44</v>
      </c>
      <c r="B40" s="8"/>
      <c r="C40" s="8"/>
      <c r="D40" s="8"/>
      <c r="E40" s="9" t="n">
        <v>4.68</v>
      </c>
      <c r="F40" s="9"/>
      <c r="Q40" s="1"/>
    </row>
    <row r="41" customFormat="false" ht="15" hidden="false" customHeight="false" outlineLevel="0" collapsed="false">
      <c r="A41" s="8" t="s">
        <v>45</v>
      </c>
      <c r="B41" s="8"/>
      <c r="C41" s="8"/>
      <c r="D41" s="8"/>
      <c r="E41" s="9" t="n">
        <v>6</v>
      </c>
      <c r="F41" s="9"/>
      <c r="Q41" s="1"/>
    </row>
    <row r="42" customFormat="false" ht="15" hidden="false" customHeight="false" outlineLevel="0" collapsed="false">
      <c r="A42" s="8" t="s">
        <v>46</v>
      </c>
      <c r="B42" s="8"/>
      <c r="C42" s="8"/>
      <c r="D42" s="8"/>
      <c r="E42" s="9" t="n">
        <v>0.8</v>
      </c>
      <c r="F42" s="9"/>
      <c r="Q42" s="1"/>
    </row>
    <row r="43" customFormat="false" ht="15" hidden="false" customHeight="false" outlineLevel="0" collapsed="false">
      <c r="A43" s="8" t="s">
        <v>47</v>
      </c>
      <c r="B43" s="8"/>
      <c r="C43" s="8"/>
      <c r="D43" s="8"/>
      <c r="E43" s="9" t="n">
        <v>0.85</v>
      </c>
      <c r="F43" s="9"/>
      <c r="Q43" s="1"/>
    </row>
    <row r="44" customFormat="false" ht="15" hidden="false" customHeight="false" outlineLevel="0" collapsed="false">
      <c r="A44" s="8" t="s">
        <v>48</v>
      </c>
      <c r="B44" s="8"/>
      <c r="C44" s="8"/>
      <c r="D44" s="8"/>
      <c r="E44" s="9" t="n">
        <v>1</v>
      </c>
      <c r="F44" s="9"/>
      <c r="Q44" s="1"/>
    </row>
    <row r="45" customFormat="false" ht="15" hidden="false" customHeight="false" outlineLevel="0" collapsed="false">
      <c r="A45" s="8" t="s">
        <v>49</v>
      </c>
      <c r="B45" s="8"/>
      <c r="C45" s="8"/>
      <c r="D45" s="8"/>
      <c r="E45" s="9" t="n">
        <v>9</v>
      </c>
      <c r="F45" s="9"/>
      <c r="Q45" s="1"/>
    </row>
    <row r="46" customFormat="false" ht="15" hidden="false" customHeight="false" outlineLevel="0" collapsed="false">
      <c r="A46" s="8" t="s">
        <v>50</v>
      </c>
      <c r="B46" s="8"/>
      <c r="C46" s="8"/>
      <c r="D46" s="8"/>
      <c r="E46" s="9" t="n">
        <v>1.2</v>
      </c>
      <c r="F46" s="9"/>
      <c r="Q46" s="1"/>
    </row>
    <row r="47" customFormat="false" ht="15" hidden="false" customHeight="false" outlineLevel="0" collapsed="false">
      <c r="A47" s="8" t="s">
        <v>51</v>
      </c>
      <c r="B47" s="8"/>
      <c r="C47" s="8"/>
      <c r="D47" s="8"/>
      <c r="E47" s="9" t="n">
        <v>1.24</v>
      </c>
      <c r="F47" s="9"/>
      <c r="Q47" s="1"/>
    </row>
    <row r="48" customFormat="false" ht="15" hidden="false" customHeight="false" outlineLevel="0" collapsed="false">
      <c r="A48" s="8" t="s">
        <v>52</v>
      </c>
      <c r="B48" s="8"/>
      <c r="C48" s="8"/>
      <c r="D48" s="8"/>
      <c r="E48" s="9" t="n">
        <v>1.3</v>
      </c>
      <c r="F48" s="9"/>
      <c r="Q48" s="1"/>
    </row>
    <row r="49" customFormat="false" ht="15" hidden="false" customHeight="false" outlineLevel="0" collapsed="false">
      <c r="A49" s="8" t="s">
        <v>53</v>
      </c>
      <c r="B49" s="8"/>
      <c r="C49" s="8"/>
      <c r="D49" s="8"/>
      <c r="E49" s="9" t="n">
        <v>1.4</v>
      </c>
      <c r="F49" s="9"/>
      <c r="Q49" s="1"/>
    </row>
    <row r="50" customFormat="false" ht="15" hidden="false" customHeight="false" outlineLevel="0" collapsed="false">
      <c r="A50" s="8" t="s">
        <v>54</v>
      </c>
      <c r="B50" s="8"/>
      <c r="C50" s="8"/>
      <c r="D50" s="8"/>
      <c r="E50" s="9" t="n">
        <v>1.5</v>
      </c>
      <c r="F50" s="9"/>
      <c r="Q50" s="1"/>
    </row>
    <row r="51" customFormat="false" ht="15" hidden="false" customHeight="false" outlineLevel="0" collapsed="false">
      <c r="A51" s="8" t="s">
        <v>55</v>
      </c>
      <c r="B51" s="8"/>
      <c r="C51" s="8"/>
      <c r="D51" s="8"/>
      <c r="E51" s="9" t="n">
        <v>1.76</v>
      </c>
      <c r="F51" s="9"/>
      <c r="Q51" s="1"/>
    </row>
    <row r="52" customFormat="false" ht="15" hidden="false" customHeight="false" outlineLevel="0" collapsed="false">
      <c r="A52" s="8" t="s">
        <v>56</v>
      </c>
      <c r="B52" s="8"/>
      <c r="C52" s="8"/>
      <c r="D52" s="8"/>
      <c r="E52" s="9" t="n">
        <v>2</v>
      </c>
      <c r="F52" s="9"/>
      <c r="Q52" s="1"/>
    </row>
    <row r="53" customFormat="false" ht="15" hidden="false" customHeight="false" outlineLevel="0" collapsed="false">
      <c r="A53" s="8" t="s">
        <v>57</v>
      </c>
      <c r="B53" s="8"/>
      <c r="C53" s="8"/>
      <c r="D53" s="8"/>
      <c r="E53" s="9" t="n">
        <v>2.4</v>
      </c>
      <c r="F53" s="9"/>
      <c r="Q53" s="1"/>
    </row>
    <row r="54" customFormat="false" ht="13.8" hidden="false" customHeight="false" outlineLevel="0" collapsed="false">
      <c r="A54" s="8" t="s">
        <v>58</v>
      </c>
      <c r="B54" s="8"/>
      <c r="C54" s="8"/>
      <c r="D54" s="8"/>
      <c r="E54" s="9" t="n">
        <v>0.5</v>
      </c>
      <c r="F54" s="9"/>
      <c r="Q54" s="1"/>
    </row>
    <row r="55" customFormat="false" ht="15" hidden="false" customHeight="false" outlineLevel="0" collapsed="false">
      <c r="A55" s="8" t="s">
        <v>59</v>
      </c>
      <c r="B55" s="8"/>
      <c r="C55" s="8"/>
      <c r="D55" s="8"/>
      <c r="E55" s="9" t="n">
        <v>0.5</v>
      </c>
      <c r="F55" s="9"/>
      <c r="Q55" s="1"/>
    </row>
    <row r="56" customFormat="false" ht="15" hidden="false" customHeight="false" outlineLevel="0" collapsed="false">
      <c r="A56" s="8" t="s">
        <v>60</v>
      </c>
      <c r="B56" s="8"/>
      <c r="C56" s="8"/>
      <c r="D56" s="8"/>
      <c r="E56" s="9" t="n">
        <v>3.46</v>
      </c>
      <c r="F56" s="9" t="n">
        <v>5.2</v>
      </c>
      <c r="Q56" s="1"/>
    </row>
    <row r="57" customFormat="false" ht="15" hidden="false" customHeight="false" outlineLevel="0" collapsed="false">
      <c r="A57" s="8" t="s">
        <v>61</v>
      </c>
      <c r="B57" s="8"/>
      <c r="C57" s="8"/>
      <c r="D57" s="8"/>
      <c r="E57" s="9" t="n">
        <v>3.6</v>
      </c>
      <c r="F57" s="9" t="n">
        <v>5.4</v>
      </c>
      <c r="Q57" s="1"/>
    </row>
    <row r="58" customFormat="false" ht="15" hidden="false" customHeight="false" outlineLevel="0" collapsed="false">
      <c r="A58" s="8" t="s">
        <v>62</v>
      </c>
      <c r="B58" s="8"/>
      <c r="C58" s="8"/>
      <c r="D58" s="8"/>
      <c r="E58" s="9" t="n">
        <v>3.64</v>
      </c>
      <c r="F58" s="9" t="n">
        <v>5.5</v>
      </c>
      <c r="Q58" s="1"/>
    </row>
    <row r="59" customFormat="false" ht="15" hidden="false" customHeight="false" outlineLevel="0" collapsed="false">
      <c r="A59" s="8" t="s">
        <v>63</v>
      </c>
      <c r="B59" s="8"/>
      <c r="C59" s="8"/>
      <c r="D59" s="8"/>
      <c r="E59" s="9" t="n">
        <v>3.7</v>
      </c>
      <c r="F59" s="9" t="n">
        <v>5.6</v>
      </c>
      <c r="Q59" s="1"/>
    </row>
    <row r="60" customFormat="false" ht="15" hidden="false" customHeight="false" outlineLevel="0" collapsed="false">
      <c r="A60" s="8" t="s">
        <v>64</v>
      </c>
      <c r="B60" s="8"/>
      <c r="C60" s="8"/>
      <c r="D60" s="8"/>
      <c r="E60" s="9" t="n">
        <v>4.2</v>
      </c>
      <c r="F60" s="9" t="n">
        <v>6.66</v>
      </c>
      <c r="Q60" s="1"/>
    </row>
    <row r="61" customFormat="false" ht="15" hidden="false" customHeight="false" outlineLevel="0" collapsed="false">
      <c r="A61" s="8" t="s">
        <v>65</v>
      </c>
      <c r="B61" s="8"/>
      <c r="C61" s="8"/>
      <c r="D61" s="8"/>
      <c r="E61" s="9" t="n">
        <v>3.7</v>
      </c>
      <c r="F61" s="9" t="n">
        <v>6.1</v>
      </c>
      <c r="Q61" s="1"/>
    </row>
    <row r="62" customFormat="false" ht="15" hidden="false" customHeight="false" outlineLevel="0" collapsed="false">
      <c r="A62" s="8" t="s">
        <v>66</v>
      </c>
      <c r="B62" s="8"/>
      <c r="C62" s="8"/>
      <c r="D62" s="8"/>
      <c r="E62" s="9" t="n">
        <v>5</v>
      </c>
      <c r="F62" s="9" t="n">
        <v>7</v>
      </c>
      <c r="Q62" s="1"/>
    </row>
    <row r="63" customFormat="false" ht="15" hidden="false" customHeight="false" outlineLevel="0" collapsed="false">
      <c r="A63" s="8" t="s">
        <v>67</v>
      </c>
      <c r="B63" s="8"/>
      <c r="C63" s="8"/>
      <c r="D63" s="8"/>
      <c r="E63" s="9" t="n">
        <v>1.65</v>
      </c>
      <c r="F63" s="9" t="n">
        <v>2</v>
      </c>
      <c r="Q63" s="1"/>
    </row>
    <row r="64" customFormat="false" ht="15" hidden="false" customHeight="false" outlineLevel="0" collapsed="false">
      <c r="A64" s="8" t="s">
        <v>68</v>
      </c>
      <c r="B64" s="8"/>
      <c r="C64" s="8"/>
      <c r="D64" s="8"/>
      <c r="E64" s="12" t="n">
        <f aca="false">0.9*2</f>
        <v>1.8</v>
      </c>
      <c r="F64" s="9" t="n">
        <f aca="false">1.1*2</f>
        <v>2.2</v>
      </c>
      <c r="Q64" s="1"/>
    </row>
    <row r="65" customFormat="false" ht="15" hidden="false" customHeight="false" outlineLevel="0" collapsed="false">
      <c r="A65" s="8" t="s">
        <v>69</v>
      </c>
      <c r="B65" s="8"/>
      <c r="C65" s="8"/>
      <c r="D65" s="8"/>
      <c r="E65" s="9" t="n">
        <v>5</v>
      </c>
      <c r="F65" s="9" t="n">
        <v>7.76</v>
      </c>
      <c r="Q65" s="1"/>
    </row>
    <row r="66" customFormat="false" ht="15" hidden="false" customHeight="false" outlineLevel="0" collapsed="false">
      <c r="A66" s="8" t="s">
        <v>70</v>
      </c>
      <c r="B66" s="8"/>
      <c r="C66" s="8"/>
      <c r="D66" s="8"/>
      <c r="E66" s="13" t="n">
        <v>5.5</v>
      </c>
      <c r="F66" s="13" t="n">
        <v>8.3</v>
      </c>
      <c r="Q66" s="1"/>
    </row>
    <row r="67" customFormat="false" ht="15" hidden="false" customHeight="false" outlineLevel="0" collapsed="false">
      <c r="A67" s="8" t="s">
        <v>71</v>
      </c>
      <c r="B67" s="8"/>
      <c r="C67" s="8"/>
      <c r="D67" s="8"/>
      <c r="E67" s="9" t="n">
        <v>1.9</v>
      </c>
      <c r="F67" s="9" t="n">
        <v>2.4</v>
      </c>
      <c r="Q67" s="1"/>
    </row>
    <row r="68" customFormat="false" ht="15" hidden="false" customHeight="false" outlineLevel="0" collapsed="false">
      <c r="A68" s="8" t="s">
        <v>72</v>
      </c>
      <c r="B68" s="8"/>
      <c r="C68" s="8"/>
      <c r="D68" s="8"/>
      <c r="E68" s="9" t="n">
        <v>9</v>
      </c>
      <c r="F68" s="9" t="n">
        <v>12</v>
      </c>
      <c r="Q68" s="1"/>
    </row>
    <row r="69" customFormat="false" ht="15" hidden="false" customHeight="false" outlineLevel="0" collapsed="false">
      <c r="A69" s="8" t="s">
        <v>73</v>
      </c>
      <c r="B69" s="8"/>
      <c r="C69" s="8"/>
      <c r="D69" s="8"/>
      <c r="E69" s="9" t="n">
        <v>7</v>
      </c>
      <c r="F69" s="9" t="n">
        <v>10.2</v>
      </c>
      <c r="Q69" s="1"/>
    </row>
    <row r="70" customFormat="false" ht="15" hidden="false" customHeight="false" outlineLevel="0" collapsed="false">
      <c r="A70" s="8" t="s">
        <v>74</v>
      </c>
      <c r="B70" s="8"/>
      <c r="C70" s="8"/>
      <c r="D70" s="8"/>
      <c r="E70" s="9" t="n">
        <v>8</v>
      </c>
      <c r="F70" s="9" t="n">
        <v>11.2</v>
      </c>
      <c r="Q70" s="1"/>
    </row>
    <row r="71" customFormat="false" ht="15" hidden="false" customHeight="false" outlineLevel="0" collapsed="false">
      <c r="A71" s="8" t="s">
        <v>75</v>
      </c>
      <c r="B71" s="8"/>
      <c r="C71" s="8"/>
      <c r="D71" s="8"/>
      <c r="E71" s="9" t="n">
        <f aca="false">1.23*2</f>
        <v>2.46</v>
      </c>
      <c r="F71" s="9" t="n">
        <f aca="false">1.48*2</f>
        <v>2.96</v>
      </c>
      <c r="Q71" s="1"/>
    </row>
    <row r="72" customFormat="false" ht="15" hidden="false" customHeight="false" outlineLevel="0" collapsed="false">
      <c r="A72" s="8" t="s">
        <v>76</v>
      </c>
      <c r="B72" s="8"/>
      <c r="C72" s="8"/>
      <c r="D72" s="8"/>
      <c r="E72" s="9" t="n">
        <v>2.84</v>
      </c>
      <c r="F72" s="9" t="n">
        <v>3.24</v>
      </c>
      <c r="Q72" s="1"/>
    </row>
    <row r="73" customFormat="false" ht="15" hidden="false" customHeight="false" outlineLevel="0" collapsed="false">
      <c r="A73" s="8" t="s">
        <v>77</v>
      </c>
      <c r="B73" s="8"/>
      <c r="C73" s="8"/>
      <c r="D73" s="8"/>
      <c r="E73" s="13" t="n">
        <v>3.22</v>
      </c>
      <c r="F73" s="13" t="n">
        <v>3.52</v>
      </c>
      <c r="Q73" s="1"/>
    </row>
    <row r="74" customFormat="false" ht="15" hidden="false" customHeight="false" outlineLevel="0" collapsed="false">
      <c r="A74" s="8" t="s">
        <v>78</v>
      </c>
      <c r="B74" s="8"/>
      <c r="C74" s="8"/>
      <c r="D74" s="8"/>
      <c r="E74" s="9" t="n">
        <v>2.2</v>
      </c>
      <c r="F74" s="9" t="n">
        <v>2.6</v>
      </c>
      <c r="Q74" s="1"/>
    </row>
    <row r="75" customFormat="false" ht="15" hidden="false" customHeight="false" outlineLevel="0" collapsed="false">
      <c r="A75" s="8" t="s">
        <v>79</v>
      </c>
      <c r="B75" s="8"/>
      <c r="C75" s="8"/>
      <c r="D75" s="8"/>
      <c r="E75" s="9" t="n">
        <f aca="false">1.15*2</f>
        <v>2.3</v>
      </c>
      <c r="F75" s="9" t="n">
        <f aca="false">1.35*2</f>
        <v>2.7</v>
      </c>
      <c r="Q75" s="1"/>
    </row>
    <row r="76" customFormat="false" ht="15" hidden="false" customHeight="false" outlineLevel="0" collapsed="false">
      <c r="A76" s="8" t="s">
        <v>80</v>
      </c>
      <c r="B76" s="8"/>
      <c r="C76" s="8"/>
      <c r="D76" s="8"/>
      <c r="E76" s="9" t="n">
        <v>4</v>
      </c>
      <c r="F76" s="9" t="n">
        <v>4.4</v>
      </c>
      <c r="Q76" s="1"/>
    </row>
    <row r="77" customFormat="false" ht="15" hidden="false" customHeight="false" outlineLevel="0" collapsed="false">
      <c r="A77" s="8" t="s">
        <v>81</v>
      </c>
      <c r="B77" s="8"/>
      <c r="C77" s="8"/>
      <c r="D77" s="8"/>
      <c r="E77" s="9" t="n">
        <v>4.38</v>
      </c>
      <c r="F77" s="9" t="n">
        <v>4.9</v>
      </c>
      <c r="Q77" s="1"/>
    </row>
    <row r="78" customFormat="false" ht="15" hidden="false" customHeight="false" outlineLevel="0" collapsed="false">
      <c r="A78" s="8" t="s">
        <v>82</v>
      </c>
      <c r="B78" s="8"/>
      <c r="C78" s="8"/>
      <c r="D78" s="8"/>
      <c r="E78" s="9" t="n">
        <v>4.6</v>
      </c>
      <c r="F78" s="9" t="n">
        <v>5.4</v>
      </c>
      <c r="Q78" s="1"/>
    </row>
    <row r="79" customFormat="false" ht="15" hidden="false" customHeight="false" outlineLevel="0" collapsed="false">
      <c r="A79" s="8" t="s">
        <v>83</v>
      </c>
      <c r="B79" s="8"/>
      <c r="C79" s="8"/>
      <c r="D79" s="8"/>
      <c r="E79" s="9" t="n">
        <v>5</v>
      </c>
      <c r="F79" s="9" t="n">
        <v>5.92</v>
      </c>
      <c r="Q79" s="1"/>
    </row>
    <row r="80" customFormat="false" ht="15" hidden="false" customHeight="false" outlineLevel="0" collapsed="false">
      <c r="A80" s="8" t="s">
        <v>84</v>
      </c>
      <c r="B80" s="8"/>
      <c r="C80" s="8"/>
      <c r="D80" s="8"/>
      <c r="E80" s="9" t="n">
        <v>5.3</v>
      </c>
      <c r="F80" s="9" t="n">
        <v>6.64</v>
      </c>
      <c r="Q80" s="1"/>
    </row>
    <row r="81" customFormat="false" ht="15" hidden="false" customHeight="false" outlineLevel="0" collapsed="false">
      <c r="A81" s="8" t="s">
        <v>85</v>
      </c>
      <c r="B81" s="8"/>
      <c r="C81" s="8"/>
      <c r="D81" s="8"/>
      <c r="E81" s="9" t="n">
        <v>5.6</v>
      </c>
      <c r="F81" s="9" t="n">
        <v>7.36</v>
      </c>
      <c r="Q81" s="1"/>
    </row>
    <row r="82" customFormat="false" ht="15" hidden="false" customHeight="false" outlineLevel="0" collapsed="false">
      <c r="A82" s="8" t="s">
        <v>86</v>
      </c>
      <c r="B82" s="8"/>
      <c r="C82" s="8"/>
      <c r="D82" s="8"/>
      <c r="E82" s="9" t="n">
        <v>6</v>
      </c>
      <c r="F82" s="9" t="n">
        <v>8</v>
      </c>
      <c r="Q82" s="1"/>
    </row>
    <row r="83" customFormat="false" ht="15" hidden="false" customHeight="false" outlineLevel="0" collapsed="false">
      <c r="A83" s="8" t="s">
        <v>87</v>
      </c>
      <c r="B83" s="8"/>
      <c r="C83" s="8"/>
      <c r="D83" s="8"/>
      <c r="E83" s="9" t="n">
        <v>6.4</v>
      </c>
      <c r="F83" s="9" t="n">
        <v>8.54</v>
      </c>
      <c r="Q83" s="1"/>
    </row>
    <row r="84" customFormat="false" ht="15" hidden="false" customHeight="false" outlineLevel="0" collapsed="false">
      <c r="A84" s="8" t="s">
        <v>88</v>
      </c>
      <c r="B84" s="8"/>
      <c r="C84" s="8"/>
      <c r="D84" s="8"/>
      <c r="E84" s="9" t="n">
        <v>6.8</v>
      </c>
      <c r="F84" s="9" t="n">
        <v>9</v>
      </c>
      <c r="Q84" s="1"/>
    </row>
    <row r="85" customFormat="false" ht="15" hidden="false" customHeight="false" outlineLevel="0" collapsed="false">
      <c r="A85" s="8" t="s">
        <v>89</v>
      </c>
      <c r="B85" s="8"/>
      <c r="C85" s="8"/>
      <c r="D85" s="8"/>
      <c r="E85" s="9" t="n">
        <v>6.3</v>
      </c>
      <c r="F85" s="9" t="n">
        <v>8.4</v>
      </c>
      <c r="Q85" s="1"/>
    </row>
    <row r="86" customFormat="false" ht="15" hidden="false" customHeight="false" outlineLevel="0" collapsed="false">
      <c r="A86" s="8" t="s">
        <v>90</v>
      </c>
      <c r="B86" s="8"/>
      <c r="C86" s="8"/>
      <c r="D86" s="8"/>
      <c r="E86" s="9" t="n">
        <v>6.5</v>
      </c>
      <c r="F86" s="9" t="n">
        <v>8.6</v>
      </c>
      <c r="Q86" s="1"/>
    </row>
    <row r="87" customFormat="false" ht="15" hidden="false" customHeight="false" outlineLevel="0" collapsed="false">
      <c r="A87" s="8" t="s">
        <v>91</v>
      </c>
      <c r="B87" s="8"/>
      <c r="C87" s="8"/>
      <c r="D87" s="8"/>
      <c r="E87" s="9" t="n">
        <v>7.1</v>
      </c>
      <c r="F87" s="9" t="n">
        <v>9.44</v>
      </c>
      <c r="Q87" s="1"/>
    </row>
    <row r="88" customFormat="false" ht="15" hidden="false" customHeight="false" outlineLevel="0" collapsed="false">
      <c r="A88" s="8" t="s">
        <v>92</v>
      </c>
      <c r="B88" s="8"/>
      <c r="C88" s="8"/>
      <c r="D88" s="8"/>
      <c r="E88" s="9" t="n">
        <v>7.55</v>
      </c>
      <c r="F88" s="9" t="n">
        <v>9.84</v>
      </c>
      <c r="Q88" s="1"/>
    </row>
    <row r="89" customFormat="false" ht="15" hidden="false" customHeight="false" outlineLevel="0" collapsed="false">
      <c r="A89" s="8" t="s">
        <v>93</v>
      </c>
      <c r="B89" s="8"/>
      <c r="C89" s="8"/>
      <c r="D89" s="8"/>
      <c r="E89" s="9" t="n">
        <v>8</v>
      </c>
      <c r="F89" s="9" t="n">
        <v>10.24</v>
      </c>
      <c r="Q89" s="1"/>
    </row>
    <row r="90" customFormat="false" ht="13.8" hidden="false" customHeight="false" outlineLevel="0" collapsed="false">
      <c r="A90" s="8" t="s">
        <v>94</v>
      </c>
      <c r="B90" s="8"/>
      <c r="C90" s="8"/>
      <c r="D90" s="8"/>
      <c r="E90" s="9" t="n">
        <v>8</v>
      </c>
      <c r="F90" s="9" t="n">
        <v>10.24</v>
      </c>
      <c r="Q90" s="1"/>
    </row>
    <row r="91" customFormat="false" ht="15" hidden="false" customHeight="false" outlineLevel="0" collapsed="false">
      <c r="A91" s="8" t="s">
        <v>95</v>
      </c>
      <c r="B91" s="8"/>
      <c r="C91" s="8"/>
      <c r="D91" s="8"/>
      <c r="E91" s="9" t="n">
        <v>1</v>
      </c>
      <c r="F91" s="9" t="n">
        <v>1.16</v>
      </c>
      <c r="Q91" s="1"/>
    </row>
    <row r="92" customFormat="false" ht="15" hidden="false" customHeight="false" outlineLevel="0" collapsed="false">
      <c r="A92" s="8" t="s">
        <v>96</v>
      </c>
      <c r="B92" s="8"/>
      <c r="C92" s="8"/>
      <c r="D92" s="8"/>
      <c r="E92" s="9" t="n">
        <v>1.1</v>
      </c>
      <c r="F92" s="9" t="n">
        <v>1.34</v>
      </c>
      <c r="Q92" s="1"/>
    </row>
    <row r="93" customFormat="false" ht="15" hidden="false" customHeight="false" outlineLevel="0" collapsed="false">
      <c r="A93" s="8" t="s">
        <v>97</v>
      </c>
      <c r="B93" s="8"/>
      <c r="C93" s="8"/>
      <c r="D93" s="8"/>
      <c r="E93" s="9" t="n">
        <v>11</v>
      </c>
      <c r="F93" s="9" t="n">
        <v>14</v>
      </c>
      <c r="Q93" s="1"/>
    </row>
    <row r="94" customFormat="false" ht="15" hidden="false" customHeight="false" outlineLevel="0" collapsed="false">
      <c r="A94" s="8" t="s">
        <v>98</v>
      </c>
      <c r="B94" s="8"/>
      <c r="C94" s="8"/>
      <c r="D94" s="8"/>
      <c r="E94" s="9" t="n">
        <v>12</v>
      </c>
      <c r="F94" s="9" t="n">
        <v>15</v>
      </c>
      <c r="Q94" s="1"/>
    </row>
    <row r="95" customFormat="false" ht="15" hidden="false" customHeight="false" outlineLevel="0" collapsed="false">
      <c r="A95" s="8" t="s">
        <v>99</v>
      </c>
      <c r="B95" s="8"/>
      <c r="C95" s="8"/>
      <c r="D95" s="8"/>
      <c r="E95" s="9" t="n">
        <v>10.4</v>
      </c>
      <c r="F95" s="9" t="n">
        <v>13.2</v>
      </c>
      <c r="Q95" s="1"/>
    </row>
    <row r="96" customFormat="false" ht="15" hidden="false" customHeight="false" outlineLevel="0" collapsed="false">
      <c r="A96" s="8" t="s">
        <v>100</v>
      </c>
      <c r="B96" s="8"/>
      <c r="C96" s="8"/>
      <c r="D96" s="8"/>
      <c r="E96" s="9" t="n">
        <v>1.2</v>
      </c>
      <c r="F96" s="9" t="n">
        <v>1.5</v>
      </c>
      <c r="Q96" s="1"/>
    </row>
    <row r="97" customFormat="false" ht="15" hidden="false" customHeight="false" outlineLevel="0" collapsed="false">
      <c r="A97" s="8" t="s">
        <v>101</v>
      </c>
      <c r="B97" s="8"/>
      <c r="C97" s="8"/>
      <c r="D97" s="8"/>
      <c r="E97" s="9" t="n">
        <v>1.2</v>
      </c>
      <c r="F97" s="9" t="n">
        <v>1.5</v>
      </c>
      <c r="Q97" s="1"/>
    </row>
    <row r="98" customFormat="false" ht="15" hidden="false" customHeight="false" outlineLevel="0" collapsed="false">
      <c r="A98" s="8" t="s">
        <v>102</v>
      </c>
      <c r="B98" s="8"/>
      <c r="C98" s="8"/>
      <c r="D98" s="8"/>
      <c r="E98" s="9" t="n">
        <v>1.32</v>
      </c>
      <c r="F98" s="9" t="n">
        <v>1.68</v>
      </c>
      <c r="Q98" s="1"/>
    </row>
    <row r="99" customFormat="false" ht="15" hidden="false" customHeight="false" outlineLevel="0" collapsed="false">
      <c r="A99" s="8" t="s">
        <v>103</v>
      </c>
      <c r="B99" s="8"/>
      <c r="C99" s="8"/>
      <c r="D99" s="8"/>
      <c r="E99" s="9" t="n">
        <v>2.06</v>
      </c>
      <c r="F99" s="9" t="n">
        <v>2.48</v>
      </c>
      <c r="Q99" s="1"/>
    </row>
    <row r="100" customFormat="false" ht="15" hidden="false" customHeight="false" outlineLevel="0" collapsed="false">
      <c r="A100" s="8" t="s">
        <v>104</v>
      </c>
      <c r="B100" s="8"/>
      <c r="C100" s="8"/>
      <c r="D100" s="8"/>
      <c r="E100" s="9" t="n">
        <v>1.9</v>
      </c>
      <c r="F100" s="9" t="n">
        <v>2.28</v>
      </c>
      <c r="Q100" s="1"/>
    </row>
    <row r="101" customFormat="false" ht="15" hidden="false" customHeight="false" outlineLevel="0" collapsed="false">
      <c r="A101" s="8" t="s">
        <v>105</v>
      </c>
      <c r="B101" s="8"/>
      <c r="C101" s="8"/>
      <c r="D101" s="8"/>
      <c r="E101" s="9" t="n">
        <v>2.2</v>
      </c>
      <c r="F101" s="9" t="n">
        <v>2.6</v>
      </c>
      <c r="Q101" s="1"/>
    </row>
    <row r="102" customFormat="false" ht="15" hidden="false" customHeight="false" outlineLevel="0" collapsed="false">
      <c r="A102" s="8" t="s">
        <v>106</v>
      </c>
      <c r="B102" s="8"/>
      <c r="C102" s="8"/>
      <c r="D102" s="8"/>
      <c r="E102" s="9" t="n">
        <v>2.4</v>
      </c>
      <c r="F102" s="9" t="n">
        <v>2.78</v>
      </c>
      <c r="Q102" s="1"/>
    </row>
    <row r="103" customFormat="false" ht="15" hidden="false" customHeight="false" outlineLevel="0" collapsed="false">
      <c r="A103" s="8" t="s">
        <v>107</v>
      </c>
      <c r="B103" s="8"/>
      <c r="C103" s="8"/>
      <c r="D103" s="8"/>
      <c r="E103" s="9" t="n">
        <v>2.44</v>
      </c>
      <c r="F103" s="9" t="n">
        <v>2.8</v>
      </c>
      <c r="Q103" s="1"/>
    </row>
    <row r="104" customFormat="false" ht="13.8" hidden="false" customHeight="false" outlineLevel="0" collapsed="false">
      <c r="A104" s="8" t="s">
        <v>108</v>
      </c>
      <c r="B104" s="8"/>
      <c r="C104" s="8"/>
      <c r="D104" s="8"/>
      <c r="E104" s="9" t="n">
        <v>2.44</v>
      </c>
      <c r="F104" s="9" t="n">
        <v>2.8</v>
      </c>
      <c r="Q104" s="1"/>
    </row>
    <row r="105" customFormat="false" ht="15" hidden="false" customHeight="false" outlineLevel="0" collapsed="false">
      <c r="A105" s="8" t="s">
        <v>109</v>
      </c>
      <c r="B105" s="8"/>
      <c r="C105" s="8"/>
      <c r="D105" s="8"/>
      <c r="E105" s="9" t="n">
        <v>2.6</v>
      </c>
      <c r="F105" s="9" t="n">
        <v>2.9</v>
      </c>
      <c r="Q105" s="1"/>
    </row>
    <row r="106" customFormat="false" ht="15" hidden="false" customHeight="false" outlineLevel="0" collapsed="false">
      <c r="A106" s="8" t="s">
        <v>110</v>
      </c>
      <c r="B106" s="8"/>
      <c r="C106" s="8"/>
      <c r="D106" s="8"/>
      <c r="E106" s="9" t="n">
        <v>2.68</v>
      </c>
      <c r="F106" s="9" t="n">
        <v>3</v>
      </c>
      <c r="Q106" s="1"/>
    </row>
    <row r="107" customFormat="false" ht="15" hidden="false" customHeight="false" outlineLevel="0" collapsed="false">
      <c r="A107" s="8" t="s">
        <v>111</v>
      </c>
      <c r="B107" s="8"/>
      <c r="C107" s="8"/>
      <c r="D107" s="8"/>
      <c r="E107" s="9" t="n">
        <f aca="false">1.15*2</f>
        <v>2.3</v>
      </c>
      <c r="F107" s="9" t="n">
        <f aca="false">1.3*2</f>
        <v>2.6</v>
      </c>
      <c r="Q107" s="1"/>
    </row>
    <row r="108" customFormat="false" ht="15" hidden="false" customHeight="false" outlineLevel="0" collapsed="false">
      <c r="A108" s="8" t="s">
        <v>112</v>
      </c>
      <c r="B108" s="8"/>
      <c r="C108" s="8"/>
      <c r="D108" s="8"/>
      <c r="E108" s="9" t="n">
        <v>3</v>
      </c>
      <c r="F108" s="9" t="n">
        <v>3.3</v>
      </c>
      <c r="Q108" s="1"/>
    </row>
    <row r="109" customFormat="false" ht="15" hidden="false" customHeight="false" outlineLevel="0" collapsed="false">
      <c r="A109" s="8" t="s">
        <v>113</v>
      </c>
      <c r="B109" s="8"/>
      <c r="C109" s="8"/>
      <c r="D109" s="8"/>
      <c r="E109" s="9" t="n">
        <f aca="false">1.2*2</f>
        <v>2.4</v>
      </c>
      <c r="F109" s="9" t="n">
        <f aca="false">1.4*2</f>
        <v>2.8</v>
      </c>
      <c r="Q109" s="1"/>
    </row>
    <row r="110" customFormat="false" ht="15" hidden="false" customHeight="false" outlineLevel="0" collapsed="false">
      <c r="A110" s="8" t="s">
        <v>114</v>
      </c>
      <c r="B110" s="8"/>
      <c r="C110" s="8"/>
      <c r="D110" s="8"/>
      <c r="E110" s="9" t="n">
        <v>3.28</v>
      </c>
      <c r="F110" s="9" t="n">
        <v>4.1</v>
      </c>
      <c r="Q110" s="1"/>
    </row>
    <row r="111" customFormat="false" ht="15" hidden="false" customHeight="false" outlineLevel="0" collapsed="false">
      <c r="A111" s="8" t="s">
        <v>115</v>
      </c>
      <c r="B111" s="8"/>
      <c r="C111" s="8"/>
      <c r="D111" s="8"/>
      <c r="E111" s="9" t="n">
        <v>3.7</v>
      </c>
      <c r="F111" s="9" t="n">
        <v>4.4</v>
      </c>
      <c r="Q111" s="1"/>
    </row>
    <row r="112" customFormat="false" ht="15" hidden="false" customHeight="false" outlineLevel="0" collapsed="false">
      <c r="A112" s="8" t="s">
        <v>116</v>
      </c>
      <c r="B112" s="8"/>
      <c r="C112" s="8"/>
      <c r="D112" s="8"/>
      <c r="E112" s="9" t="n">
        <v>3.1</v>
      </c>
      <c r="F112" s="9" t="n">
        <v>3.9</v>
      </c>
      <c r="Q112" s="1"/>
    </row>
    <row r="113" customFormat="false" ht="15" hidden="false" customHeight="false" outlineLevel="0" collapsed="false">
      <c r="A113" s="8" t="s">
        <v>117</v>
      </c>
      <c r="B113" s="8"/>
      <c r="C113" s="8"/>
      <c r="D113" s="8"/>
      <c r="E113" s="9" t="n">
        <v>3.8</v>
      </c>
      <c r="F113" s="9" t="n">
        <v>4.6</v>
      </c>
      <c r="Q113" s="1"/>
    </row>
    <row r="114" customFormat="false" ht="15" hidden="false" customHeight="false" outlineLevel="0" collapsed="false">
      <c r="A114" s="8" t="s">
        <v>118</v>
      </c>
      <c r="B114" s="8"/>
      <c r="C114" s="8"/>
      <c r="D114" s="8"/>
      <c r="E114" s="9" t="n">
        <v>3</v>
      </c>
      <c r="F114" s="9" t="n">
        <v>4.58</v>
      </c>
      <c r="Q114" s="1"/>
    </row>
    <row r="115" customFormat="false" ht="15" hidden="false" customHeight="false" outlineLevel="0" collapsed="false">
      <c r="A115" s="8" t="s">
        <v>119</v>
      </c>
      <c r="B115" s="8"/>
      <c r="C115" s="8"/>
      <c r="D115" s="8"/>
      <c r="E115" s="9" t="n">
        <v>2.9</v>
      </c>
      <c r="F115" s="9" t="n">
        <v>4.5</v>
      </c>
      <c r="Q115" s="1"/>
    </row>
    <row r="116" customFormat="false" ht="15" hidden="false" customHeight="false" outlineLevel="0" collapsed="false">
      <c r="A116" s="8" t="s">
        <v>120</v>
      </c>
      <c r="B116" s="8"/>
      <c r="C116" s="8"/>
      <c r="D116" s="8"/>
      <c r="E116" s="9" t="n">
        <v>3.12</v>
      </c>
      <c r="F116" s="9" t="n">
        <v>4.8</v>
      </c>
      <c r="Q116" s="1"/>
    </row>
    <row r="117" customFormat="false" ht="15" hidden="false" customHeight="false" outlineLevel="0" collapsed="false">
      <c r="A117" s="8" t="s">
        <v>121</v>
      </c>
      <c r="B117" s="8"/>
      <c r="C117" s="8"/>
      <c r="D117" s="8"/>
      <c r="E117" s="9" t="n">
        <v>4.44</v>
      </c>
      <c r="F117" s="9" t="n">
        <v>6.8</v>
      </c>
      <c r="Q117" s="1"/>
    </row>
    <row r="118" customFormat="false" ht="15" hidden="false" customHeight="false" outlineLevel="0" collapsed="false">
      <c r="A118" s="8" t="s">
        <v>122</v>
      </c>
      <c r="B118" s="8"/>
      <c r="C118" s="8"/>
      <c r="D118" s="8"/>
      <c r="E118" s="9" t="n">
        <v>3.8</v>
      </c>
      <c r="F118" s="9" t="n">
        <v>5.74</v>
      </c>
      <c r="Q118" s="1"/>
    </row>
    <row r="119" customFormat="false" ht="15" hidden="false" customHeight="false" outlineLevel="0" collapsed="false">
      <c r="A119" s="8" t="s">
        <v>123</v>
      </c>
      <c r="B119" s="8"/>
      <c r="C119" s="8"/>
      <c r="D119" s="8"/>
      <c r="E119" s="9" t="n">
        <v>4</v>
      </c>
      <c r="F119" s="9" t="n">
        <v>6</v>
      </c>
      <c r="Q119" s="1"/>
    </row>
    <row r="120" customFormat="false" ht="13.8" hidden="false" customHeight="false" outlineLevel="0" collapsed="false">
      <c r="A120" s="8" t="s">
        <v>124</v>
      </c>
      <c r="B120" s="8"/>
      <c r="C120" s="8"/>
      <c r="D120" s="8"/>
      <c r="E120" s="9" t="n">
        <v>4.9</v>
      </c>
      <c r="F120" s="9" t="n">
        <v>7.06</v>
      </c>
      <c r="Q120" s="1"/>
    </row>
    <row r="121" customFormat="false" ht="15" hidden="false" customHeight="false" outlineLevel="0" collapsed="false">
      <c r="A121" s="8" t="s">
        <v>125</v>
      </c>
      <c r="B121" s="8"/>
      <c r="C121" s="8"/>
      <c r="D121" s="8"/>
      <c r="E121" s="9" t="n">
        <v>4.9</v>
      </c>
      <c r="F121" s="9" t="n">
        <v>7.06</v>
      </c>
      <c r="Q121" s="1"/>
    </row>
    <row r="122" customFormat="false" ht="15" hidden="false" customHeight="false" outlineLevel="0" collapsed="false">
      <c r="A122" s="8" t="s">
        <v>126</v>
      </c>
      <c r="B122" s="8"/>
      <c r="C122" s="8"/>
      <c r="D122" s="8"/>
      <c r="E122" s="9" t="n">
        <v>5</v>
      </c>
      <c r="F122" s="9" t="n">
        <v>7.2</v>
      </c>
      <c r="Q122" s="1"/>
    </row>
    <row r="123" customFormat="false" ht="15" hidden="false" customHeight="false" outlineLevel="0" collapsed="false">
      <c r="A123" s="8" t="s">
        <v>127</v>
      </c>
      <c r="B123" s="8"/>
      <c r="C123" s="8"/>
      <c r="D123" s="8"/>
      <c r="E123" s="9" t="n">
        <v>5.4</v>
      </c>
      <c r="F123" s="9" t="n">
        <v>7.6</v>
      </c>
      <c r="Q123" s="1"/>
    </row>
    <row r="124" customFormat="false" ht="15" hidden="false" customHeight="false" outlineLevel="0" collapsed="false">
      <c r="A124" s="8" t="s">
        <v>128</v>
      </c>
      <c r="B124" s="8"/>
      <c r="C124" s="8"/>
      <c r="D124" s="8"/>
      <c r="E124" s="9" t="n">
        <v>5.16</v>
      </c>
      <c r="F124" s="9" t="n">
        <v>7.18</v>
      </c>
      <c r="Q124" s="1"/>
    </row>
    <row r="125" customFormat="false" ht="15" hidden="false" customHeight="false" outlineLevel="0" collapsed="false">
      <c r="A125" s="8" t="s">
        <v>129</v>
      </c>
      <c r="B125" s="8"/>
      <c r="C125" s="8"/>
      <c r="D125" s="8"/>
      <c r="E125" s="9" t="n">
        <v>6</v>
      </c>
      <c r="F125" s="9" t="n">
        <v>8</v>
      </c>
      <c r="Q125" s="1"/>
    </row>
    <row r="126" customFormat="false" ht="15" hidden="false" customHeight="false" outlineLevel="0" collapsed="false">
      <c r="A126" s="8" t="s">
        <v>130</v>
      </c>
      <c r="B126" s="8"/>
      <c r="C126" s="8"/>
      <c r="D126" s="8"/>
      <c r="E126" s="9" t="n">
        <v>6.2</v>
      </c>
      <c r="F126" s="9" t="n">
        <v>8.4</v>
      </c>
      <c r="Q126" s="1"/>
    </row>
    <row r="127" customFormat="false" ht="15" hidden="false" customHeight="false" outlineLevel="0" collapsed="false">
      <c r="A127" s="8" t="s">
        <v>131</v>
      </c>
      <c r="B127" s="8"/>
      <c r="C127" s="8"/>
      <c r="D127" s="8"/>
      <c r="E127" s="9" t="n">
        <v>7</v>
      </c>
      <c r="F127" s="9" t="n">
        <v>9.4</v>
      </c>
      <c r="Q127" s="1"/>
    </row>
    <row r="128" customFormat="false" ht="15" hidden="false" customHeight="false" outlineLevel="0" collapsed="false">
      <c r="A128" s="7" t="s">
        <v>132</v>
      </c>
      <c r="B128" s="8"/>
      <c r="C128" s="8"/>
      <c r="D128" s="8"/>
      <c r="E128" s="9" t="n">
        <v>7.9</v>
      </c>
      <c r="F128" s="9" t="n">
        <v>10.8</v>
      </c>
      <c r="Q128" s="1"/>
    </row>
    <row r="129" customFormat="false" ht="15" hidden="false" customHeight="false" outlineLevel="0" collapsed="false">
      <c r="A129" s="8" t="s">
        <v>133</v>
      </c>
      <c r="B129" s="8"/>
      <c r="C129" s="8"/>
      <c r="D129" s="8"/>
      <c r="E129" s="9" t="n">
        <v>0.8</v>
      </c>
      <c r="F129" s="9" t="n">
        <v>1.34</v>
      </c>
      <c r="Q129" s="1"/>
    </row>
    <row r="130" customFormat="false" ht="15" hidden="false" customHeight="false" outlineLevel="0" collapsed="false">
      <c r="A130" s="8" t="s">
        <v>134</v>
      </c>
      <c r="B130" s="8"/>
      <c r="C130" s="8"/>
      <c r="D130" s="8"/>
      <c r="E130" s="9" t="n">
        <v>0.9</v>
      </c>
      <c r="F130" s="9" t="n">
        <v>1.4</v>
      </c>
      <c r="Q130" s="1"/>
    </row>
    <row r="131" customFormat="false" ht="15" hidden="false" customHeight="false" outlineLevel="0" collapsed="false">
      <c r="A131" s="8" t="s">
        <v>135</v>
      </c>
      <c r="B131" s="8"/>
      <c r="C131" s="8"/>
      <c r="D131" s="8"/>
      <c r="E131" s="9" t="n">
        <v>1.1</v>
      </c>
      <c r="F131" s="9" t="n">
        <v>1.6</v>
      </c>
      <c r="Q131" s="1"/>
    </row>
    <row r="132" customFormat="false" ht="13.8" hidden="false" customHeight="false" outlineLevel="0" collapsed="false">
      <c r="A132" s="8" t="s">
        <v>136</v>
      </c>
      <c r="B132" s="8"/>
      <c r="C132" s="8"/>
      <c r="D132" s="8"/>
      <c r="E132" s="9" t="n">
        <v>1.18</v>
      </c>
      <c r="F132" s="9" t="n">
        <v>1.74</v>
      </c>
      <c r="Q132" s="1"/>
    </row>
    <row r="133" customFormat="false" ht="15" hidden="false" customHeight="false" outlineLevel="0" collapsed="false">
      <c r="A133" s="8" t="s">
        <v>137</v>
      </c>
      <c r="B133" s="8"/>
      <c r="C133" s="8"/>
      <c r="D133" s="8"/>
      <c r="E133" s="9" t="n">
        <v>1.18</v>
      </c>
      <c r="F133" s="9" t="n">
        <v>1.74</v>
      </c>
      <c r="Q133" s="1"/>
    </row>
    <row r="134" customFormat="false" ht="15" hidden="false" customHeight="false" outlineLevel="0" collapsed="false">
      <c r="A134" s="8" t="s">
        <v>138</v>
      </c>
      <c r="B134" s="8"/>
      <c r="C134" s="8"/>
      <c r="D134" s="8"/>
      <c r="E134" s="9" t="n">
        <v>1.24</v>
      </c>
      <c r="F134" s="9" t="n">
        <v>1.82</v>
      </c>
      <c r="Q134" s="1"/>
    </row>
    <row r="135" customFormat="false" ht="15" hidden="false" customHeight="false" outlineLevel="0" collapsed="false">
      <c r="A135" s="8" t="s">
        <v>139</v>
      </c>
      <c r="B135" s="8"/>
      <c r="C135" s="8"/>
      <c r="D135" s="8"/>
      <c r="E135" s="9" t="n">
        <v>1.68</v>
      </c>
      <c r="F135" s="9" t="n">
        <v>2.24</v>
      </c>
      <c r="Q135" s="1"/>
    </row>
    <row r="136" customFormat="false" ht="15" hidden="false" customHeight="false" outlineLevel="0" collapsed="false">
      <c r="A136" s="8" t="s">
        <v>140</v>
      </c>
      <c r="B136" s="8"/>
      <c r="C136" s="8"/>
      <c r="D136" s="8"/>
      <c r="E136" s="9" t="n">
        <v>1.9</v>
      </c>
      <c r="F136" s="9" t="n">
        <v>2.5</v>
      </c>
      <c r="Q136" s="1"/>
    </row>
    <row r="137" customFormat="false" ht="15" hidden="false" customHeight="false" outlineLevel="0" collapsed="false">
      <c r="A137" s="8" t="s">
        <v>141</v>
      </c>
      <c r="B137" s="8"/>
      <c r="C137" s="8"/>
      <c r="D137" s="8"/>
      <c r="E137" s="9" t="n">
        <v>2.1</v>
      </c>
      <c r="F137" s="9" t="n">
        <v>2.8</v>
      </c>
      <c r="Q137" s="1"/>
    </row>
    <row r="138" customFormat="false" ht="15" hidden="false" customHeight="false" outlineLevel="0" collapsed="false">
      <c r="A138" s="8" t="s">
        <v>142</v>
      </c>
      <c r="B138" s="8"/>
      <c r="C138" s="8"/>
      <c r="D138" s="8"/>
      <c r="E138" s="9" t="n">
        <v>2.22</v>
      </c>
      <c r="F138" s="9" t="n">
        <v>3</v>
      </c>
      <c r="Q138" s="1"/>
    </row>
    <row r="139" customFormat="false" ht="15" hidden="false" customHeight="false" outlineLevel="0" collapsed="false">
      <c r="A139" s="8" t="s">
        <v>143</v>
      </c>
      <c r="B139" s="8"/>
      <c r="C139" s="8"/>
      <c r="D139" s="8"/>
      <c r="E139" s="9" t="n">
        <v>2.36</v>
      </c>
      <c r="F139" s="9" t="n">
        <v>3.8</v>
      </c>
      <c r="Q139" s="1"/>
    </row>
    <row r="140" customFormat="false" ht="15" hidden="false" customHeight="false" outlineLevel="0" collapsed="false">
      <c r="A140" s="8" t="s">
        <v>144</v>
      </c>
      <c r="B140" s="8"/>
      <c r="C140" s="8"/>
      <c r="D140" s="8"/>
      <c r="E140" s="9" t="n">
        <v>2.7</v>
      </c>
      <c r="F140" s="9" t="n">
        <v>4.1</v>
      </c>
      <c r="Q140" s="1"/>
    </row>
    <row r="141" customFormat="false" ht="15" hidden="false" customHeight="false" outlineLevel="0" collapsed="false">
      <c r="A141" s="8" t="s">
        <v>145</v>
      </c>
      <c r="B141" s="8"/>
      <c r="C141" s="8"/>
      <c r="D141" s="8"/>
      <c r="E141" s="9" t="n">
        <v>2.8</v>
      </c>
      <c r="F141" s="9" t="n">
        <v>4.4</v>
      </c>
      <c r="Q141" s="1"/>
    </row>
    <row r="142" customFormat="false" ht="15" hidden="false" customHeight="false" outlineLevel="0" collapsed="false">
      <c r="A142" s="8" t="s">
        <v>146</v>
      </c>
      <c r="B142" s="8"/>
      <c r="C142" s="8"/>
      <c r="D142" s="8"/>
      <c r="E142" s="14" t="n">
        <f aca="false">E143</f>
        <v>2.5</v>
      </c>
      <c r="F142" s="9" t="n">
        <f aca="false">F143</f>
        <v>2.94</v>
      </c>
      <c r="Q142" s="1"/>
    </row>
    <row r="143" customFormat="false" ht="15" hidden="false" customHeight="false" outlineLevel="0" collapsed="false">
      <c r="A143" s="8" t="s">
        <v>147</v>
      </c>
      <c r="B143" s="8"/>
      <c r="C143" s="8"/>
      <c r="D143" s="8"/>
      <c r="E143" s="14" t="n">
        <v>2.5</v>
      </c>
      <c r="F143" s="9" t="n">
        <v>2.94</v>
      </c>
      <c r="Q143" s="1"/>
    </row>
    <row r="144" customFormat="false" ht="15" hidden="false" customHeight="false" outlineLevel="0" collapsed="false">
      <c r="A144" s="8" t="s">
        <v>148</v>
      </c>
      <c r="B144" s="8"/>
      <c r="C144" s="8"/>
      <c r="D144" s="8"/>
      <c r="E144" s="14" t="n">
        <v>2.8</v>
      </c>
      <c r="F144" s="9" t="n">
        <v>3.2</v>
      </c>
      <c r="Q144" s="1"/>
    </row>
    <row r="145" customFormat="false" ht="15" hidden="false" customHeight="false" outlineLevel="0" collapsed="false">
      <c r="A145" s="8" t="s">
        <v>149</v>
      </c>
      <c r="B145" s="8"/>
      <c r="C145" s="8"/>
      <c r="D145" s="8"/>
      <c r="E145" s="14" t="n">
        <f aca="false">E144</f>
        <v>2.8</v>
      </c>
      <c r="F145" s="9" t="n">
        <f aca="false">F144</f>
        <v>3.2</v>
      </c>
      <c r="Q145" s="1"/>
    </row>
    <row r="146" customFormat="false" ht="15" hidden="false" customHeight="false" outlineLevel="0" collapsed="false">
      <c r="A146" s="8" t="s">
        <v>150</v>
      </c>
      <c r="B146" s="8"/>
      <c r="C146" s="8"/>
      <c r="D146" s="8"/>
      <c r="E146" s="14" t="n">
        <v>2.94</v>
      </c>
      <c r="F146" s="9" t="n">
        <v>3.5</v>
      </c>
      <c r="Q146" s="1"/>
    </row>
    <row r="147" customFormat="false" ht="15" hidden="false" customHeight="false" outlineLevel="0" collapsed="false">
      <c r="A147" s="8" t="s">
        <v>151</v>
      </c>
      <c r="B147" s="8"/>
      <c r="C147" s="8"/>
      <c r="D147" s="8"/>
      <c r="E147" s="14" t="n">
        <f aca="false">E146</f>
        <v>2.94</v>
      </c>
      <c r="F147" s="9" t="n">
        <f aca="false">F146</f>
        <v>3.5</v>
      </c>
      <c r="Q147" s="1"/>
    </row>
    <row r="148" customFormat="false" ht="15" hidden="false" customHeight="false" outlineLevel="0" collapsed="false">
      <c r="A148" s="8" t="s">
        <v>152</v>
      </c>
      <c r="B148" s="8"/>
      <c r="C148" s="8"/>
      <c r="D148" s="8"/>
      <c r="E148" s="14" t="n">
        <v>3.06</v>
      </c>
      <c r="F148" s="9" t="n">
        <v>3.8</v>
      </c>
      <c r="Q148" s="1"/>
    </row>
    <row r="149" customFormat="false" ht="15" hidden="false" customHeight="false" outlineLevel="0" collapsed="false">
      <c r="A149" s="8" t="s">
        <v>153</v>
      </c>
      <c r="B149" s="8"/>
      <c r="C149" s="8"/>
      <c r="D149" s="8"/>
      <c r="E149" s="14" t="n">
        <f aca="false">E148</f>
        <v>3.06</v>
      </c>
      <c r="F149" s="9" t="n">
        <f aca="false">F148</f>
        <v>3.8</v>
      </c>
      <c r="Q149" s="1"/>
      <c r="R149" s="1"/>
    </row>
    <row r="150" customFormat="false" ht="15" hidden="false" customHeight="false" outlineLevel="0" collapsed="false">
      <c r="A150" s="8" t="s">
        <v>154</v>
      </c>
      <c r="B150" s="8"/>
      <c r="C150" s="8"/>
      <c r="D150" s="8"/>
      <c r="E150" s="14" t="n">
        <v>3.36</v>
      </c>
      <c r="F150" s="9" t="n">
        <v>4.2</v>
      </c>
      <c r="Q150" s="1"/>
      <c r="R150" s="1"/>
    </row>
    <row r="151" customFormat="false" ht="15" hidden="false" customHeight="false" outlineLevel="0" collapsed="false">
      <c r="A151" s="8" t="s">
        <v>155</v>
      </c>
      <c r="B151" s="8"/>
      <c r="C151" s="8"/>
      <c r="D151" s="8"/>
      <c r="E151" s="14" t="n">
        <v>3.36</v>
      </c>
      <c r="F151" s="9" t="n">
        <v>4.2</v>
      </c>
      <c r="Q151" s="1"/>
      <c r="R151" s="1"/>
    </row>
    <row r="152" customFormat="false" ht="15" hidden="false" customHeight="false" outlineLevel="0" collapsed="false">
      <c r="A152" s="8" t="s">
        <v>156</v>
      </c>
      <c r="B152" s="8"/>
      <c r="C152" s="8"/>
      <c r="D152" s="8"/>
      <c r="E152" s="14" t="n">
        <v>3.66</v>
      </c>
      <c r="F152" s="9" t="n">
        <v>4.6</v>
      </c>
      <c r="Q152" s="1"/>
      <c r="R152" s="1"/>
    </row>
    <row r="153" customFormat="false" ht="15" hidden="false" customHeight="false" outlineLevel="0" collapsed="false">
      <c r="A153" s="8" t="s">
        <v>157</v>
      </c>
      <c r="B153" s="8"/>
      <c r="C153" s="8"/>
      <c r="D153" s="8"/>
      <c r="E153" s="14" t="n">
        <f aca="false">E152</f>
        <v>3.66</v>
      </c>
      <c r="F153" s="9" t="n">
        <f aca="false">F152</f>
        <v>4.6</v>
      </c>
      <c r="Q153" s="1"/>
      <c r="R153" s="1"/>
    </row>
    <row r="154" customFormat="false" ht="15" hidden="false" customHeight="false" outlineLevel="0" collapsed="false">
      <c r="A154" s="8" t="s">
        <v>158</v>
      </c>
      <c r="B154" s="8"/>
      <c r="C154" s="8"/>
      <c r="D154" s="8"/>
      <c r="E154" s="14" t="n">
        <v>4.1</v>
      </c>
      <c r="F154" s="9" t="n">
        <v>5.1</v>
      </c>
      <c r="Q154" s="1"/>
      <c r="R154" s="1"/>
    </row>
    <row r="155" customFormat="false" ht="15" hidden="false" customHeight="false" outlineLevel="0" collapsed="false">
      <c r="A155" s="8" t="s">
        <v>159</v>
      </c>
      <c r="B155" s="8"/>
      <c r="C155" s="8"/>
      <c r="D155" s="8"/>
      <c r="E155" s="14" t="n">
        <f aca="false">E154</f>
        <v>4.1</v>
      </c>
      <c r="F155" s="9" t="n">
        <f aca="false">F154</f>
        <v>5.1</v>
      </c>
      <c r="Q155" s="1"/>
      <c r="R155" s="1"/>
    </row>
    <row r="156" customFormat="false" ht="15" hidden="false" customHeight="false" outlineLevel="0" collapsed="false">
      <c r="A156" s="8" t="s">
        <v>160</v>
      </c>
      <c r="B156" s="8"/>
      <c r="C156" s="8"/>
      <c r="D156" s="8"/>
      <c r="E156" s="14" t="n">
        <v>4.55</v>
      </c>
      <c r="F156" s="9" t="n">
        <v>5.5</v>
      </c>
      <c r="Q156" s="1"/>
      <c r="R156" s="1"/>
    </row>
    <row r="157" customFormat="false" ht="15" hidden="false" customHeight="false" outlineLevel="0" collapsed="false">
      <c r="A157" s="8" t="s">
        <v>161</v>
      </c>
      <c r="B157" s="8"/>
      <c r="C157" s="8"/>
      <c r="D157" s="8"/>
      <c r="E157" s="14" t="n">
        <f aca="false">E156</f>
        <v>4.55</v>
      </c>
      <c r="F157" s="9" t="n">
        <f aca="false">F156</f>
        <v>5.5</v>
      </c>
      <c r="Q157" s="1"/>
      <c r="R157" s="1"/>
    </row>
    <row r="158" customFormat="false" ht="15" hidden="false" customHeight="false" outlineLevel="0" collapsed="false">
      <c r="A158" s="8" t="s">
        <v>162</v>
      </c>
      <c r="B158" s="8"/>
      <c r="C158" s="8"/>
      <c r="D158" s="8"/>
      <c r="E158" s="9" t="n">
        <v>5</v>
      </c>
      <c r="F158" s="9" t="n">
        <v>6</v>
      </c>
      <c r="Q158" s="1"/>
      <c r="R158" s="1"/>
    </row>
    <row r="159" customFormat="false" ht="15" hidden="false" customHeight="false" outlineLevel="0" collapsed="false">
      <c r="A159" s="8" t="s">
        <v>163</v>
      </c>
      <c r="B159" s="8"/>
      <c r="C159" s="8"/>
      <c r="D159" s="8"/>
      <c r="E159" s="9" t="n">
        <v>5</v>
      </c>
      <c r="F159" s="9" t="n">
        <v>6</v>
      </c>
      <c r="Q159" s="1"/>
      <c r="R15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15" width="14.15"/>
    <col collapsed="false" customWidth="true" hidden="false" outlineLevel="0" max="4" min="3" style="15" width="12.42"/>
    <col collapsed="false" customWidth="true" hidden="false" outlineLevel="0" max="5" min="5" style="0" width="10.58"/>
    <col collapsed="false" customWidth="true" hidden="false" outlineLevel="0" max="6" min="6" style="0" width="12.14"/>
    <col collapsed="false" customWidth="true" hidden="false" outlineLevel="0" max="7" min="7" style="0" width="13.43"/>
  </cols>
  <sheetData>
    <row r="1" customFormat="false" ht="42.75" hidden="false" customHeight="false" outlineLevel="0" collapsed="false">
      <c r="A1" s="16" t="s">
        <v>164</v>
      </c>
      <c r="B1" s="17" t="s">
        <v>165</v>
      </c>
      <c r="C1" s="17" t="s">
        <v>166</v>
      </c>
      <c r="D1" s="17" t="s">
        <v>167</v>
      </c>
      <c r="E1" s="16" t="s">
        <v>168</v>
      </c>
      <c r="F1" s="4" t="s">
        <v>169</v>
      </c>
    </row>
    <row r="2" customFormat="false" ht="13.8" hidden="false" customHeight="false" outlineLevel="0" collapsed="false">
      <c r="A2" s="18" t="s">
        <v>170</v>
      </c>
      <c r="B2" s="19" t="n">
        <v>21</v>
      </c>
      <c r="C2" s="19" t="n">
        <v>0</v>
      </c>
      <c r="D2" s="13" t="n">
        <v>7</v>
      </c>
      <c r="E2" s="20" t="n">
        <v>3.12</v>
      </c>
      <c r="F2" s="7" t="s">
        <v>171</v>
      </c>
    </row>
    <row r="3" customFormat="false" ht="13.8" hidden="false" customHeight="false" outlineLevel="0" collapsed="false">
      <c r="A3" s="18" t="s">
        <v>170</v>
      </c>
      <c r="B3" s="19" t="n">
        <v>21</v>
      </c>
      <c r="C3" s="19" t="n">
        <v>0</v>
      </c>
      <c r="D3" s="13" t="n">
        <v>10</v>
      </c>
      <c r="E3" s="21" t="n">
        <v>2.64</v>
      </c>
      <c r="F3" s="7" t="s">
        <v>171</v>
      </c>
    </row>
    <row r="4" customFormat="false" ht="13.8" hidden="false" customHeight="false" outlineLevel="0" collapsed="false">
      <c r="A4" s="18" t="s">
        <v>170</v>
      </c>
      <c r="B4" s="19" t="n">
        <v>21</v>
      </c>
      <c r="C4" s="19" t="n">
        <v>0</v>
      </c>
      <c r="D4" s="13" t="n">
        <v>16</v>
      </c>
      <c r="E4" s="21" t="n">
        <v>2.28</v>
      </c>
      <c r="F4" s="7" t="s">
        <v>171</v>
      </c>
    </row>
    <row r="5" customFormat="false" ht="13.8" hidden="false" customHeight="false" outlineLevel="0" collapsed="false">
      <c r="A5" s="18" t="s">
        <v>170</v>
      </c>
      <c r="B5" s="19" t="n">
        <v>21</v>
      </c>
      <c r="C5" s="19" t="n">
        <v>0</v>
      </c>
      <c r="D5" s="13" t="n">
        <v>20</v>
      </c>
      <c r="E5" s="21" t="n">
        <v>1.944</v>
      </c>
      <c r="F5" s="7" t="s">
        <v>171</v>
      </c>
    </row>
    <row r="6" customFormat="false" ht="13.8" hidden="false" customHeight="false" outlineLevel="0" collapsed="false">
      <c r="A6" s="18" t="s">
        <v>170</v>
      </c>
      <c r="B6" s="19" t="n">
        <v>21</v>
      </c>
      <c r="C6" s="19" t="n">
        <v>0</v>
      </c>
      <c r="D6" s="13" t="n">
        <v>25</v>
      </c>
      <c r="E6" s="21" t="n">
        <v>1.608</v>
      </c>
      <c r="F6" s="7" t="s">
        <v>171</v>
      </c>
    </row>
    <row r="7" customFormat="false" ht="13.8" hidden="false" customHeight="false" outlineLevel="0" collapsed="false">
      <c r="A7" s="18" t="s">
        <v>170</v>
      </c>
      <c r="B7" s="19" t="n">
        <v>21</v>
      </c>
      <c r="C7" s="19" t="n">
        <v>0</v>
      </c>
      <c r="D7" s="13" t="n">
        <v>30</v>
      </c>
      <c r="E7" s="20" t="n">
        <v>1.464</v>
      </c>
      <c r="F7" s="7" t="s">
        <v>171</v>
      </c>
    </row>
    <row r="8" customFormat="false" ht="13.8" hidden="false" customHeight="false" outlineLevel="0" collapsed="false">
      <c r="A8" s="18" t="s">
        <v>170</v>
      </c>
      <c r="B8" s="19" t="n">
        <v>21</v>
      </c>
      <c r="C8" s="19" t="n">
        <v>0</v>
      </c>
      <c r="D8" s="13" t="n">
        <v>35</v>
      </c>
      <c r="E8" s="21" t="n">
        <v>1.128</v>
      </c>
      <c r="F8" s="7" t="s">
        <v>171</v>
      </c>
    </row>
    <row r="9" customFormat="false" ht="13.8" hidden="false" customHeight="false" outlineLevel="0" collapsed="false">
      <c r="A9" s="18" t="s">
        <v>170</v>
      </c>
      <c r="B9" s="19" t="n">
        <v>33</v>
      </c>
      <c r="C9" s="19" t="n">
        <v>0</v>
      </c>
      <c r="D9" s="13" t="n">
        <v>7</v>
      </c>
      <c r="E9" s="20" t="n">
        <v>3.36</v>
      </c>
      <c r="F9" s="7" t="s">
        <v>171</v>
      </c>
    </row>
    <row r="10" customFormat="false" ht="13.8" hidden="false" customHeight="false" outlineLevel="0" collapsed="false">
      <c r="A10" s="18" t="s">
        <v>170</v>
      </c>
      <c r="B10" s="19" t="n">
        <v>33</v>
      </c>
      <c r="C10" s="19" t="n">
        <v>0</v>
      </c>
      <c r="D10" s="13" t="n">
        <v>10</v>
      </c>
      <c r="E10" s="21" t="n">
        <v>2.88</v>
      </c>
      <c r="F10" s="7" t="s">
        <v>171</v>
      </c>
    </row>
    <row r="11" customFormat="false" ht="13.8" hidden="false" customHeight="false" outlineLevel="0" collapsed="false">
      <c r="A11" s="18" t="s">
        <v>170</v>
      </c>
      <c r="B11" s="19" t="n">
        <v>33</v>
      </c>
      <c r="C11" s="19" t="n">
        <v>0</v>
      </c>
      <c r="D11" s="13" t="n">
        <v>16</v>
      </c>
      <c r="E11" s="21" t="n">
        <v>2.376</v>
      </c>
      <c r="F11" s="7" t="s">
        <v>171</v>
      </c>
    </row>
    <row r="12" customFormat="false" ht="13.8" hidden="false" customHeight="false" outlineLevel="0" collapsed="false">
      <c r="A12" s="18" t="s">
        <v>170</v>
      </c>
      <c r="B12" s="19" t="n">
        <v>33</v>
      </c>
      <c r="C12" s="19" t="n">
        <v>0</v>
      </c>
      <c r="D12" s="13" t="n">
        <v>20</v>
      </c>
      <c r="E12" s="21" t="n">
        <v>2.112</v>
      </c>
      <c r="F12" s="7" t="s">
        <v>171</v>
      </c>
    </row>
    <row r="13" customFormat="false" ht="13.8" hidden="false" customHeight="false" outlineLevel="0" collapsed="false">
      <c r="A13" s="18" t="s">
        <v>170</v>
      </c>
      <c r="B13" s="19" t="n">
        <v>33</v>
      </c>
      <c r="C13" s="19" t="n">
        <v>0</v>
      </c>
      <c r="D13" s="13" t="n">
        <v>25</v>
      </c>
      <c r="E13" s="21" t="n">
        <v>1.632</v>
      </c>
      <c r="F13" s="7" t="s">
        <v>171</v>
      </c>
    </row>
    <row r="14" customFormat="false" ht="13.8" hidden="false" customHeight="false" outlineLevel="0" collapsed="false">
      <c r="A14" s="18" t="s">
        <v>170</v>
      </c>
      <c r="B14" s="19" t="n">
        <v>33</v>
      </c>
      <c r="C14" s="19" t="n">
        <v>0</v>
      </c>
      <c r="D14" s="13" t="n">
        <v>30</v>
      </c>
      <c r="E14" s="20" t="n">
        <v>1.608</v>
      </c>
      <c r="F14" s="7" t="s">
        <v>171</v>
      </c>
    </row>
    <row r="15" customFormat="false" ht="13.8" hidden="false" customHeight="false" outlineLevel="0" collapsed="false">
      <c r="A15" s="18" t="s">
        <v>170</v>
      </c>
      <c r="B15" s="19" t="n">
        <v>33</v>
      </c>
      <c r="C15" s="19" t="n">
        <v>0</v>
      </c>
      <c r="D15" s="13" t="n">
        <v>35</v>
      </c>
      <c r="E15" s="21" t="n">
        <v>1.368</v>
      </c>
      <c r="F15" s="7" t="s">
        <v>171</v>
      </c>
    </row>
    <row r="16" customFormat="false" ht="13.8" hidden="false" customHeight="false" outlineLevel="0" collapsed="false">
      <c r="A16" s="18" t="s">
        <v>172</v>
      </c>
      <c r="B16" s="19" t="n">
        <v>21</v>
      </c>
      <c r="C16" s="19" t="n">
        <v>0</v>
      </c>
      <c r="D16" s="13" t="n">
        <v>7</v>
      </c>
      <c r="E16" s="21" t="n">
        <v>3.36</v>
      </c>
      <c r="F16" s="7" t="s">
        <v>171</v>
      </c>
    </row>
    <row r="17" customFormat="false" ht="13.8" hidden="false" customHeight="false" outlineLevel="0" collapsed="false">
      <c r="A17" s="18" t="s">
        <v>172</v>
      </c>
      <c r="B17" s="19" t="n">
        <v>21</v>
      </c>
      <c r="C17" s="19" t="n">
        <v>0</v>
      </c>
      <c r="D17" s="13" t="n">
        <v>10</v>
      </c>
      <c r="E17" s="21" t="n">
        <v>2.88</v>
      </c>
      <c r="F17" s="7" t="s">
        <v>171</v>
      </c>
    </row>
    <row r="18" customFormat="false" ht="13.8" hidden="false" customHeight="false" outlineLevel="0" collapsed="false">
      <c r="A18" s="18" t="s">
        <v>172</v>
      </c>
      <c r="B18" s="19" t="n">
        <v>21</v>
      </c>
      <c r="C18" s="19" t="n">
        <v>0</v>
      </c>
      <c r="D18" s="13" t="n">
        <v>16</v>
      </c>
      <c r="E18" s="20" t="n">
        <v>2.52</v>
      </c>
      <c r="F18" s="7" t="s">
        <v>171</v>
      </c>
    </row>
    <row r="19" customFormat="false" ht="13.8" hidden="false" customHeight="false" outlineLevel="0" collapsed="false">
      <c r="A19" s="18" t="s">
        <v>172</v>
      </c>
      <c r="B19" s="19" t="n">
        <v>21</v>
      </c>
      <c r="C19" s="19" t="n">
        <v>0</v>
      </c>
      <c r="D19" s="13" t="n">
        <v>20</v>
      </c>
      <c r="E19" s="21" t="n">
        <v>2.184</v>
      </c>
      <c r="F19" s="7" t="s">
        <v>171</v>
      </c>
    </row>
    <row r="20" customFormat="false" ht="13.8" hidden="false" customHeight="false" outlineLevel="0" collapsed="false">
      <c r="A20" s="18" t="s">
        <v>172</v>
      </c>
      <c r="B20" s="19" t="n">
        <v>21</v>
      </c>
      <c r="C20" s="19" t="n">
        <v>0</v>
      </c>
      <c r="D20" s="13" t="n">
        <v>25</v>
      </c>
      <c r="E20" s="21" t="n">
        <v>1.848</v>
      </c>
      <c r="F20" s="7" t="s">
        <v>171</v>
      </c>
    </row>
    <row r="21" customFormat="false" ht="13.8" hidden="false" customHeight="false" outlineLevel="0" collapsed="false">
      <c r="A21" s="18" t="s">
        <v>172</v>
      </c>
      <c r="B21" s="19" t="n">
        <v>21</v>
      </c>
      <c r="C21" s="19" t="n">
        <v>0</v>
      </c>
      <c r="D21" s="13" t="n">
        <v>30</v>
      </c>
      <c r="E21" s="21" t="n">
        <v>1.704</v>
      </c>
      <c r="F21" s="7" t="s">
        <v>171</v>
      </c>
    </row>
    <row r="22" customFormat="false" ht="13.8" hidden="false" customHeight="false" outlineLevel="0" collapsed="false">
      <c r="A22" s="18" t="s">
        <v>172</v>
      </c>
      <c r="B22" s="19" t="n">
        <v>21</v>
      </c>
      <c r="C22" s="19" t="n">
        <v>0</v>
      </c>
      <c r="D22" s="13" t="n">
        <v>35</v>
      </c>
      <c r="E22" s="22" t="n">
        <v>1.368</v>
      </c>
      <c r="F22" s="7" t="s">
        <v>171</v>
      </c>
    </row>
    <row r="23" customFormat="false" ht="13.8" hidden="false" customHeight="false" outlineLevel="0" collapsed="false">
      <c r="A23" s="18" t="s">
        <v>172</v>
      </c>
      <c r="B23" s="19" t="n">
        <v>33</v>
      </c>
      <c r="C23" s="19" t="n">
        <v>0</v>
      </c>
      <c r="D23" s="13" t="n">
        <v>7</v>
      </c>
      <c r="E23" s="21" t="n">
        <v>3.816</v>
      </c>
      <c r="F23" s="7" t="s">
        <v>171</v>
      </c>
    </row>
    <row r="24" customFormat="false" ht="13.8" hidden="false" customHeight="false" outlineLevel="0" collapsed="false">
      <c r="A24" s="18" t="s">
        <v>172</v>
      </c>
      <c r="B24" s="19" t="n">
        <v>33</v>
      </c>
      <c r="C24" s="19" t="n">
        <v>0</v>
      </c>
      <c r="D24" s="13" t="n">
        <v>10</v>
      </c>
      <c r="E24" s="21" t="n">
        <v>3.336</v>
      </c>
      <c r="F24" s="7" t="s">
        <v>171</v>
      </c>
    </row>
    <row r="25" customFormat="false" ht="13.8" hidden="false" customHeight="false" outlineLevel="0" collapsed="false">
      <c r="A25" s="18" t="s">
        <v>172</v>
      </c>
      <c r="B25" s="19" t="n">
        <v>33</v>
      </c>
      <c r="C25" s="19" t="n">
        <v>0</v>
      </c>
      <c r="D25" s="13" t="n">
        <v>16</v>
      </c>
      <c r="E25" s="20" t="n">
        <v>2.832</v>
      </c>
      <c r="F25" s="7" t="s">
        <v>171</v>
      </c>
    </row>
    <row r="26" customFormat="false" ht="13.8" hidden="false" customHeight="false" outlineLevel="0" collapsed="false">
      <c r="A26" s="18" t="s">
        <v>172</v>
      </c>
      <c r="B26" s="19" t="n">
        <v>33</v>
      </c>
      <c r="C26" s="19" t="n">
        <v>0</v>
      </c>
      <c r="D26" s="13" t="n">
        <v>20</v>
      </c>
      <c r="E26" s="21" t="n">
        <v>2.568</v>
      </c>
      <c r="F26" s="7" t="s">
        <v>171</v>
      </c>
    </row>
    <row r="27" customFormat="false" ht="13.8" hidden="false" customHeight="false" outlineLevel="0" collapsed="false">
      <c r="A27" s="18" t="s">
        <v>172</v>
      </c>
      <c r="B27" s="19" t="n">
        <v>33</v>
      </c>
      <c r="C27" s="19" t="n">
        <v>0</v>
      </c>
      <c r="D27" s="13" t="n">
        <v>25</v>
      </c>
      <c r="E27" s="21" t="n">
        <v>2.088</v>
      </c>
      <c r="F27" s="7" t="s">
        <v>171</v>
      </c>
    </row>
    <row r="28" customFormat="false" ht="13.8" hidden="false" customHeight="false" outlineLevel="0" collapsed="false">
      <c r="A28" s="18" t="s">
        <v>172</v>
      </c>
      <c r="B28" s="19" t="n">
        <v>33</v>
      </c>
      <c r="C28" s="19" t="n">
        <v>0</v>
      </c>
      <c r="D28" s="13" t="n">
        <v>30</v>
      </c>
      <c r="E28" s="21" t="n">
        <v>2.064</v>
      </c>
      <c r="F28" s="7" t="s">
        <v>171</v>
      </c>
    </row>
    <row r="29" customFormat="false" ht="13.8" hidden="false" customHeight="false" outlineLevel="0" collapsed="false">
      <c r="A29" s="18" t="s">
        <v>172</v>
      </c>
      <c r="B29" s="19" t="n">
        <v>33</v>
      </c>
      <c r="C29" s="19" t="n">
        <v>0</v>
      </c>
      <c r="D29" s="13" t="n">
        <v>35</v>
      </c>
      <c r="E29" s="21" t="n">
        <v>1.824</v>
      </c>
      <c r="F29" s="7" t="s">
        <v>171</v>
      </c>
    </row>
    <row r="30" customFormat="false" ht="13.8" hidden="false" customHeight="false" outlineLevel="0" collapsed="false">
      <c r="A30" s="18" t="s">
        <v>173</v>
      </c>
      <c r="B30" s="19" t="n">
        <v>21</v>
      </c>
      <c r="C30" s="19" t="n">
        <v>0</v>
      </c>
      <c r="D30" s="13" t="n">
        <v>7</v>
      </c>
      <c r="E30" s="21" t="n">
        <v>3.6</v>
      </c>
      <c r="F30" s="7" t="s">
        <v>171</v>
      </c>
    </row>
    <row r="31" customFormat="false" ht="13.8" hidden="false" customHeight="false" outlineLevel="0" collapsed="false">
      <c r="A31" s="18" t="s">
        <v>173</v>
      </c>
      <c r="B31" s="19" t="n">
        <v>21</v>
      </c>
      <c r="C31" s="19" t="n">
        <v>0</v>
      </c>
      <c r="D31" s="13" t="n">
        <v>10</v>
      </c>
      <c r="E31" s="21" t="n">
        <v>3.12</v>
      </c>
      <c r="F31" s="7" t="s">
        <v>171</v>
      </c>
    </row>
    <row r="32" customFormat="false" ht="13.8" hidden="false" customHeight="false" outlineLevel="0" collapsed="false">
      <c r="A32" s="18" t="s">
        <v>173</v>
      </c>
      <c r="B32" s="19" t="n">
        <v>21</v>
      </c>
      <c r="C32" s="19" t="n">
        <v>0</v>
      </c>
      <c r="D32" s="13" t="n">
        <v>16</v>
      </c>
      <c r="E32" s="21" t="n">
        <v>2.76</v>
      </c>
      <c r="F32" s="7" t="s">
        <v>171</v>
      </c>
    </row>
    <row r="33" customFormat="false" ht="13.8" hidden="false" customHeight="false" outlineLevel="0" collapsed="false">
      <c r="A33" s="18" t="s">
        <v>173</v>
      </c>
      <c r="B33" s="19" t="n">
        <v>21</v>
      </c>
      <c r="C33" s="19" t="n">
        <v>0</v>
      </c>
      <c r="D33" s="13" t="n">
        <v>20</v>
      </c>
      <c r="E33" s="21" t="n">
        <v>2.424</v>
      </c>
      <c r="F33" s="7" t="s">
        <v>171</v>
      </c>
    </row>
    <row r="34" customFormat="false" ht="13.8" hidden="false" customHeight="false" outlineLevel="0" collapsed="false">
      <c r="A34" s="18" t="s">
        <v>173</v>
      </c>
      <c r="B34" s="19" t="n">
        <v>21</v>
      </c>
      <c r="C34" s="19" t="n">
        <v>0</v>
      </c>
      <c r="D34" s="13" t="n">
        <v>25</v>
      </c>
      <c r="E34" s="21" t="n">
        <v>2.088</v>
      </c>
      <c r="F34" s="7" t="s">
        <v>171</v>
      </c>
    </row>
    <row r="35" customFormat="false" ht="13.8" hidden="false" customHeight="false" outlineLevel="0" collapsed="false">
      <c r="A35" s="18" t="s">
        <v>173</v>
      </c>
      <c r="B35" s="19" t="n">
        <v>21</v>
      </c>
      <c r="C35" s="19" t="n">
        <v>0</v>
      </c>
      <c r="D35" s="13" t="n">
        <v>30</v>
      </c>
      <c r="E35" s="21" t="n">
        <v>1.944</v>
      </c>
      <c r="F35" s="7" t="s">
        <v>171</v>
      </c>
    </row>
    <row r="36" customFormat="false" ht="13.8" hidden="false" customHeight="false" outlineLevel="0" collapsed="false">
      <c r="A36" s="18" t="s">
        <v>173</v>
      </c>
      <c r="B36" s="19" t="n">
        <v>21</v>
      </c>
      <c r="C36" s="19" t="n">
        <v>0</v>
      </c>
      <c r="D36" s="13" t="n">
        <v>35</v>
      </c>
      <c r="E36" s="22" t="n">
        <v>1.608</v>
      </c>
      <c r="F36" s="7" t="s">
        <v>171</v>
      </c>
    </row>
    <row r="37" customFormat="false" ht="13.8" hidden="false" customHeight="false" outlineLevel="0" collapsed="false">
      <c r="A37" s="18" t="s">
        <v>173</v>
      </c>
      <c r="B37" s="19" t="n">
        <v>33</v>
      </c>
      <c r="C37" s="19" t="n">
        <v>0</v>
      </c>
      <c r="D37" s="13" t="n">
        <v>7</v>
      </c>
      <c r="E37" s="21" t="n">
        <v>4.272</v>
      </c>
      <c r="F37" s="7" t="s">
        <v>171</v>
      </c>
    </row>
    <row r="38" customFormat="false" ht="13.8" hidden="false" customHeight="false" outlineLevel="0" collapsed="false">
      <c r="A38" s="18" t="s">
        <v>173</v>
      </c>
      <c r="B38" s="19" t="n">
        <v>33</v>
      </c>
      <c r="C38" s="19" t="n">
        <v>0</v>
      </c>
      <c r="D38" s="13" t="n">
        <v>10</v>
      </c>
      <c r="E38" s="21" t="n">
        <v>3.792</v>
      </c>
      <c r="F38" s="7" t="s">
        <v>171</v>
      </c>
    </row>
    <row r="39" customFormat="false" ht="13.8" hidden="false" customHeight="false" outlineLevel="0" collapsed="false">
      <c r="A39" s="18" t="s">
        <v>173</v>
      </c>
      <c r="B39" s="19" t="n">
        <v>33</v>
      </c>
      <c r="C39" s="19" t="n">
        <v>0</v>
      </c>
      <c r="D39" s="13" t="n">
        <v>16</v>
      </c>
      <c r="E39" s="21" t="n">
        <v>3.288</v>
      </c>
      <c r="F39" s="7" t="s">
        <v>171</v>
      </c>
    </row>
    <row r="40" customFormat="false" ht="13.8" hidden="false" customHeight="false" outlineLevel="0" collapsed="false">
      <c r="A40" s="18" t="s">
        <v>173</v>
      </c>
      <c r="B40" s="19" t="n">
        <v>33</v>
      </c>
      <c r="C40" s="19" t="n">
        <v>0</v>
      </c>
      <c r="D40" s="13" t="n">
        <v>20</v>
      </c>
      <c r="E40" s="21" t="n">
        <v>3.024</v>
      </c>
      <c r="F40" s="7" t="s">
        <v>171</v>
      </c>
    </row>
    <row r="41" customFormat="false" ht="13.8" hidden="false" customHeight="false" outlineLevel="0" collapsed="false">
      <c r="A41" s="18" t="s">
        <v>173</v>
      </c>
      <c r="B41" s="19" t="n">
        <v>33</v>
      </c>
      <c r="C41" s="19" t="n">
        <v>0</v>
      </c>
      <c r="D41" s="13" t="n">
        <v>25</v>
      </c>
      <c r="E41" s="21" t="n">
        <v>2.544</v>
      </c>
      <c r="F41" s="7" t="s">
        <v>171</v>
      </c>
    </row>
    <row r="42" customFormat="false" ht="13.8" hidden="false" customHeight="false" outlineLevel="0" collapsed="false">
      <c r="A42" s="18" t="s">
        <v>173</v>
      </c>
      <c r="B42" s="19" t="n">
        <v>33</v>
      </c>
      <c r="C42" s="19" t="n">
        <v>0</v>
      </c>
      <c r="D42" s="13" t="n">
        <v>30</v>
      </c>
      <c r="E42" s="21" t="n">
        <v>2.52</v>
      </c>
      <c r="F42" s="7" t="s">
        <v>171</v>
      </c>
    </row>
    <row r="43" customFormat="false" ht="13.8" hidden="false" customHeight="false" outlineLevel="0" collapsed="false">
      <c r="A43" s="18" t="s">
        <v>173</v>
      </c>
      <c r="B43" s="19" t="n">
        <v>33</v>
      </c>
      <c r="C43" s="19" t="n">
        <v>0</v>
      </c>
      <c r="D43" s="13" t="n">
        <v>35</v>
      </c>
      <c r="E43" s="21" t="n">
        <v>2.28</v>
      </c>
      <c r="F43" s="7" t="s">
        <v>171</v>
      </c>
    </row>
    <row r="44" customFormat="false" ht="13.8" hidden="false" customHeight="false" outlineLevel="0" collapsed="false">
      <c r="A44" s="18" t="s">
        <v>174</v>
      </c>
      <c r="B44" s="19" t="n">
        <v>21</v>
      </c>
      <c r="C44" s="19" t="n">
        <v>0</v>
      </c>
      <c r="D44" s="13" t="n">
        <v>7</v>
      </c>
      <c r="E44" s="21" t="n">
        <v>3.84</v>
      </c>
      <c r="F44" s="7" t="s">
        <v>171</v>
      </c>
    </row>
    <row r="45" customFormat="false" ht="13.8" hidden="false" customHeight="false" outlineLevel="0" collapsed="false">
      <c r="A45" s="18" t="s">
        <v>174</v>
      </c>
      <c r="B45" s="19" t="n">
        <v>21</v>
      </c>
      <c r="C45" s="19" t="n">
        <v>0</v>
      </c>
      <c r="D45" s="13" t="n">
        <v>10</v>
      </c>
      <c r="E45" s="21" t="n">
        <v>3.36</v>
      </c>
      <c r="F45" s="7" t="s">
        <v>171</v>
      </c>
    </row>
    <row r="46" customFormat="false" ht="13.8" hidden="false" customHeight="false" outlineLevel="0" collapsed="false">
      <c r="A46" s="18" t="s">
        <v>174</v>
      </c>
      <c r="B46" s="19" t="n">
        <v>21</v>
      </c>
      <c r="C46" s="19" t="n">
        <v>0</v>
      </c>
      <c r="D46" s="13" t="n">
        <v>16</v>
      </c>
      <c r="E46" s="21" t="n">
        <v>3</v>
      </c>
      <c r="F46" s="7" t="s">
        <v>171</v>
      </c>
    </row>
    <row r="47" customFormat="false" ht="13.8" hidden="false" customHeight="false" outlineLevel="0" collapsed="false">
      <c r="A47" s="18" t="s">
        <v>174</v>
      </c>
      <c r="B47" s="19" t="n">
        <v>21</v>
      </c>
      <c r="C47" s="19" t="n">
        <v>0</v>
      </c>
      <c r="D47" s="13" t="n">
        <v>20</v>
      </c>
      <c r="E47" s="21" t="n">
        <v>2.664</v>
      </c>
      <c r="F47" s="7" t="s">
        <v>171</v>
      </c>
    </row>
    <row r="48" customFormat="false" ht="13.8" hidden="false" customHeight="false" outlineLevel="0" collapsed="false">
      <c r="A48" s="18" t="s">
        <v>174</v>
      </c>
      <c r="B48" s="19" t="n">
        <v>21</v>
      </c>
      <c r="C48" s="19" t="n">
        <v>0</v>
      </c>
      <c r="D48" s="13" t="n">
        <v>25</v>
      </c>
      <c r="E48" s="21" t="n">
        <v>2.328</v>
      </c>
      <c r="F48" s="7" t="s">
        <v>171</v>
      </c>
    </row>
    <row r="49" customFormat="false" ht="13.8" hidden="false" customHeight="false" outlineLevel="0" collapsed="false">
      <c r="A49" s="18" t="s">
        <v>174</v>
      </c>
      <c r="B49" s="19" t="n">
        <v>21</v>
      </c>
      <c r="C49" s="19" t="n">
        <v>0</v>
      </c>
      <c r="D49" s="13" t="n">
        <v>30</v>
      </c>
      <c r="E49" s="21" t="n">
        <v>2.184</v>
      </c>
      <c r="F49" s="7" t="s">
        <v>171</v>
      </c>
    </row>
    <row r="50" customFormat="false" ht="13.8" hidden="false" customHeight="false" outlineLevel="0" collapsed="false">
      <c r="A50" s="18" t="s">
        <v>174</v>
      </c>
      <c r="B50" s="19" t="n">
        <v>21</v>
      </c>
      <c r="C50" s="19" t="n">
        <v>0</v>
      </c>
      <c r="D50" s="13" t="n">
        <v>35</v>
      </c>
      <c r="E50" s="22" t="n">
        <v>1.848</v>
      </c>
      <c r="F50" s="7" t="s">
        <v>171</v>
      </c>
    </row>
    <row r="51" customFormat="false" ht="13.8" hidden="false" customHeight="false" outlineLevel="0" collapsed="false">
      <c r="A51" s="18" t="s">
        <v>174</v>
      </c>
      <c r="B51" s="19" t="n">
        <v>33</v>
      </c>
      <c r="C51" s="19" t="n">
        <v>0</v>
      </c>
      <c r="D51" s="13" t="n">
        <v>7</v>
      </c>
      <c r="E51" s="21" t="n">
        <v>4.728</v>
      </c>
      <c r="F51" s="7" t="s">
        <v>171</v>
      </c>
    </row>
    <row r="52" customFormat="false" ht="13.8" hidden="false" customHeight="false" outlineLevel="0" collapsed="false">
      <c r="A52" s="18" t="s">
        <v>174</v>
      </c>
      <c r="B52" s="19" t="n">
        <v>33</v>
      </c>
      <c r="C52" s="19" t="n">
        <v>0</v>
      </c>
      <c r="D52" s="13" t="n">
        <v>10</v>
      </c>
      <c r="E52" s="21" t="n">
        <v>4.248</v>
      </c>
      <c r="F52" s="7" t="s">
        <v>171</v>
      </c>
    </row>
    <row r="53" customFormat="false" ht="13.8" hidden="false" customHeight="false" outlineLevel="0" collapsed="false">
      <c r="A53" s="18" t="s">
        <v>174</v>
      </c>
      <c r="B53" s="19" t="n">
        <v>33</v>
      </c>
      <c r="C53" s="19" t="n">
        <v>0</v>
      </c>
      <c r="D53" s="13" t="n">
        <v>16</v>
      </c>
      <c r="E53" s="21" t="n">
        <v>3.744</v>
      </c>
      <c r="F53" s="7" t="s">
        <v>171</v>
      </c>
    </row>
    <row r="54" customFormat="false" ht="13.8" hidden="false" customHeight="false" outlineLevel="0" collapsed="false">
      <c r="A54" s="18" t="s">
        <v>174</v>
      </c>
      <c r="B54" s="19" t="n">
        <v>33</v>
      </c>
      <c r="C54" s="19" t="n">
        <v>0</v>
      </c>
      <c r="D54" s="13" t="n">
        <v>20</v>
      </c>
      <c r="E54" s="21" t="n">
        <v>3.48</v>
      </c>
      <c r="F54" s="7" t="s">
        <v>171</v>
      </c>
    </row>
    <row r="55" customFormat="false" ht="13.8" hidden="false" customHeight="false" outlineLevel="0" collapsed="false">
      <c r="A55" s="18" t="s">
        <v>174</v>
      </c>
      <c r="B55" s="19" t="n">
        <v>33</v>
      </c>
      <c r="C55" s="19" t="n">
        <v>0</v>
      </c>
      <c r="D55" s="13" t="n">
        <v>25</v>
      </c>
      <c r="E55" s="21" t="n">
        <v>3</v>
      </c>
      <c r="F55" s="7" t="s">
        <v>171</v>
      </c>
    </row>
    <row r="56" customFormat="false" ht="13.8" hidden="false" customHeight="false" outlineLevel="0" collapsed="false">
      <c r="A56" s="18" t="s">
        <v>174</v>
      </c>
      <c r="B56" s="19" t="n">
        <v>33</v>
      </c>
      <c r="C56" s="19" t="n">
        <v>0</v>
      </c>
      <c r="D56" s="13" t="n">
        <v>30</v>
      </c>
      <c r="E56" s="21" t="n">
        <v>2.976</v>
      </c>
      <c r="F56" s="7" t="s">
        <v>171</v>
      </c>
    </row>
    <row r="57" customFormat="false" ht="13.8" hidden="false" customHeight="false" outlineLevel="0" collapsed="false">
      <c r="A57" s="18" t="s">
        <v>174</v>
      </c>
      <c r="B57" s="19" t="n">
        <v>33</v>
      </c>
      <c r="C57" s="19" t="n">
        <v>0</v>
      </c>
      <c r="D57" s="13" t="n">
        <v>35</v>
      </c>
      <c r="E57" s="21" t="n">
        <v>2.736</v>
      </c>
      <c r="F57" s="7" t="s">
        <v>171</v>
      </c>
    </row>
    <row r="58" customFormat="false" ht="13.8" hidden="false" customHeight="false" outlineLevel="0" collapsed="false">
      <c r="A58" s="18" t="s">
        <v>175</v>
      </c>
      <c r="B58" s="19" t="n">
        <v>21</v>
      </c>
      <c r="C58" s="19" t="n">
        <v>0</v>
      </c>
      <c r="D58" s="13" t="n">
        <v>7</v>
      </c>
      <c r="E58" s="21" t="n">
        <v>4.08</v>
      </c>
      <c r="F58" s="7" t="s">
        <v>171</v>
      </c>
    </row>
    <row r="59" customFormat="false" ht="13.8" hidden="false" customHeight="false" outlineLevel="0" collapsed="false">
      <c r="A59" s="18" t="s">
        <v>175</v>
      </c>
      <c r="B59" s="19" t="n">
        <v>21</v>
      </c>
      <c r="C59" s="19" t="n">
        <v>0</v>
      </c>
      <c r="D59" s="13" t="n">
        <v>10</v>
      </c>
      <c r="E59" s="21" t="n">
        <v>3.6</v>
      </c>
      <c r="F59" s="7" t="s">
        <v>171</v>
      </c>
    </row>
    <row r="60" customFormat="false" ht="13.8" hidden="false" customHeight="false" outlineLevel="0" collapsed="false">
      <c r="A60" s="18" t="s">
        <v>175</v>
      </c>
      <c r="B60" s="19" t="n">
        <v>21</v>
      </c>
      <c r="C60" s="19" t="n">
        <v>0</v>
      </c>
      <c r="D60" s="13" t="n">
        <v>16</v>
      </c>
      <c r="E60" s="21" t="n">
        <v>3.24</v>
      </c>
      <c r="F60" s="7" t="s">
        <v>171</v>
      </c>
    </row>
    <row r="61" customFormat="false" ht="13.8" hidden="false" customHeight="false" outlineLevel="0" collapsed="false">
      <c r="A61" s="18" t="s">
        <v>175</v>
      </c>
      <c r="B61" s="19" t="n">
        <v>21</v>
      </c>
      <c r="C61" s="19" t="n">
        <v>0</v>
      </c>
      <c r="D61" s="13" t="n">
        <v>20</v>
      </c>
      <c r="E61" s="21" t="n">
        <v>2.904</v>
      </c>
      <c r="F61" s="7" t="s">
        <v>171</v>
      </c>
    </row>
    <row r="62" customFormat="false" ht="13.8" hidden="false" customHeight="false" outlineLevel="0" collapsed="false">
      <c r="A62" s="18" t="s">
        <v>175</v>
      </c>
      <c r="B62" s="19" t="n">
        <v>21</v>
      </c>
      <c r="C62" s="19" t="n">
        <v>0</v>
      </c>
      <c r="D62" s="13" t="n">
        <v>25</v>
      </c>
      <c r="E62" s="21" t="n">
        <v>2.568</v>
      </c>
      <c r="F62" s="7" t="s">
        <v>171</v>
      </c>
    </row>
    <row r="63" customFormat="false" ht="13.8" hidden="false" customHeight="false" outlineLevel="0" collapsed="false">
      <c r="A63" s="18" t="s">
        <v>175</v>
      </c>
      <c r="B63" s="19" t="n">
        <v>21</v>
      </c>
      <c r="C63" s="19" t="n">
        <v>0</v>
      </c>
      <c r="D63" s="13" t="n">
        <v>30</v>
      </c>
      <c r="E63" s="21" t="n">
        <v>2.424</v>
      </c>
      <c r="F63" s="7" t="s">
        <v>171</v>
      </c>
    </row>
    <row r="64" customFormat="false" ht="13.8" hidden="false" customHeight="false" outlineLevel="0" collapsed="false">
      <c r="A64" s="18" t="s">
        <v>175</v>
      </c>
      <c r="B64" s="19" t="n">
        <v>21</v>
      </c>
      <c r="C64" s="19" t="n">
        <v>0</v>
      </c>
      <c r="D64" s="13" t="n">
        <v>35</v>
      </c>
      <c r="E64" s="22" t="n">
        <v>2.088</v>
      </c>
      <c r="F64" s="7" t="s">
        <v>171</v>
      </c>
    </row>
    <row r="65" customFormat="false" ht="13.8" hidden="false" customHeight="false" outlineLevel="0" collapsed="false">
      <c r="A65" s="18" t="s">
        <v>175</v>
      </c>
      <c r="B65" s="19" t="n">
        <v>33</v>
      </c>
      <c r="C65" s="19" t="n">
        <v>0</v>
      </c>
      <c r="D65" s="13" t="n">
        <v>7</v>
      </c>
      <c r="E65" s="21" t="n">
        <v>5.184</v>
      </c>
      <c r="F65" s="7" t="s">
        <v>171</v>
      </c>
    </row>
    <row r="66" customFormat="false" ht="13.8" hidden="false" customHeight="false" outlineLevel="0" collapsed="false">
      <c r="A66" s="18" t="s">
        <v>175</v>
      </c>
      <c r="B66" s="19" t="n">
        <v>33</v>
      </c>
      <c r="C66" s="19" t="n">
        <v>0</v>
      </c>
      <c r="D66" s="13" t="n">
        <v>10</v>
      </c>
      <c r="E66" s="21" t="n">
        <v>4.704</v>
      </c>
      <c r="F66" s="7" t="s">
        <v>171</v>
      </c>
    </row>
    <row r="67" customFormat="false" ht="13.8" hidden="false" customHeight="false" outlineLevel="0" collapsed="false">
      <c r="A67" s="18" t="s">
        <v>175</v>
      </c>
      <c r="B67" s="19" t="n">
        <v>33</v>
      </c>
      <c r="C67" s="19" t="n">
        <v>0</v>
      </c>
      <c r="D67" s="13" t="n">
        <v>16</v>
      </c>
      <c r="E67" s="21" t="n">
        <v>4.2</v>
      </c>
      <c r="F67" s="7" t="s">
        <v>171</v>
      </c>
    </row>
    <row r="68" customFormat="false" ht="13.8" hidden="false" customHeight="false" outlineLevel="0" collapsed="false">
      <c r="A68" s="18" t="s">
        <v>175</v>
      </c>
      <c r="B68" s="19" t="n">
        <v>33</v>
      </c>
      <c r="C68" s="19" t="n">
        <v>0</v>
      </c>
      <c r="D68" s="13" t="n">
        <v>20</v>
      </c>
      <c r="E68" s="21" t="n">
        <v>3.936</v>
      </c>
      <c r="F68" s="7" t="s">
        <v>171</v>
      </c>
    </row>
    <row r="69" customFormat="false" ht="13.8" hidden="false" customHeight="false" outlineLevel="0" collapsed="false">
      <c r="A69" s="18" t="s">
        <v>175</v>
      </c>
      <c r="B69" s="19" t="n">
        <v>33</v>
      </c>
      <c r="C69" s="19" t="n">
        <v>0</v>
      </c>
      <c r="D69" s="13" t="n">
        <v>25</v>
      </c>
      <c r="E69" s="21" t="n">
        <v>3.456</v>
      </c>
      <c r="F69" s="7" t="s">
        <v>171</v>
      </c>
    </row>
    <row r="70" customFormat="false" ht="13.8" hidden="false" customHeight="false" outlineLevel="0" collapsed="false">
      <c r="A70" s="18" t="s">
        <v>175</v>
      </c>
      <c r="B70" s="19" t="n">
        <v>33</v>
      </c>
      <c r="C70" s="19" t="n">
        <v>0</v>
      </c>
      <c r="D70" s="13" t="n">
        <v>30</v>
      </c>
      <c r="E70" s="21" t="n">
        <v>3.432</v>
      </c>
      <c r="F70" s="7" t="s">
        <v>171</v>
      </c>
    </row>
    <row r="71" customFormat="false" ht="13.8" hidden="false" customHeight="false" outlineLevel="0" collapsed="false">
      <c r="A71" s="18" t="s">
        <v>175</v>
      </c>
      <c r="B71" s="19" t="n">
        <v>33</v>
      </c>
      <c r="C71" s="19" t="n">
        <v>0</v>
      </c>
      <c r="D71" s="13" t="n">
        <v>35</v>
      </c>
      <c r="E71" s="21" t="n">
        <v>3.192</v>
      </c>
      <c r="F71" s="7" t="s">
        <v>171</v>
      </c>
    </row>
    <row r="72" customFormat="false" ht="13.8" hidden="false" customHeight="false" outlineLevel="0" collapsed="false">
      <c r="A72" s="18" t="s">
        <v>176</v>
      </c>
      <c r="B72" s="19" t="n">
        <v>21</v>
      </c>
      <c r="C72" s="19" t="n">
        <v>0</v>
      </c>
      <c r="D72" s="13" t="n">
        <v>7</v>
      </c>
      <c r="E72" s="21" t="n">
        <f aca="false">(E58+E86)/2</f>
        <v>4.32</v>
      </c>
      <c r="F72" s="7" t="s">
        <v>171</v>
      </c>
    </row>
    <row r="73" customFormat="false" ht="13.8" hidden="false" customHeight="false" outlineLevel="0" collapsed="false">
      <c r="A73" s="18" t="s">
        <v>176</v>
      </c>
      <c r="B73" s="19" t="n">
        <v>21</v>
      </c>
      <c r="C73" s="19" t="n">
        <v>0</v>
      </c>
      <c r="D73" s="13" t="n">
        <v>10</v>
      </c>
      <c r="E73" s="21" t="n">
        <f aca="false">(E59+E87)/2</f>
        <v>3.84</v>
      </c>
      <c r="F73" s="7" t="s">
        <v>171</v>
      </c>
    </row>
    <row r="74" customFormat="false" ht="13.8" hidden="false" customHeight="false" outlineLevel="0" collapsed="false">
      <c r="A74" s="18" t="s">
        <v>176</v>
      </c>
      <c r="B74" s="19" t="n">
        <v>21</v>
      </c>
      <c r="C74" s="19" t="n">
        <v>0</v>
      </c>
      <c r="D74" s="13" t="n">
        <v>16</v>
      </c>
      <c r="E74" s="21" t="n">
        <f aca="false">(E60+E88)/2</f>
        <v>3.48</v>
      </c>
      <c r="F74" s="7" t="s">
        <v>171</v>
      </c>
    </row>
    <row r="75" customFormat="false" ht="13.8" hidden="false" customHeight="false" outlineLevel="0" collapsed="false">
      <c r="A75" s="18" t="s">
        <v>176</v>
      </c>
      <c r="B75" s="19" t="n">
        <v>21</v>
      </c>
      <c r="C75" s="19" t="n">
        <v>0</v>
      </c>
      <c r="D75" s="13" t="n">
        <v>20</v>
      </c>
      <c r="E75" s="21" t="n">
        <f aca="false">(E61+E89)/2</f>
        <v>3.144</v>
      </c>
      <c r="F75" s="7" t="s">
        <v>171</v>
      </c>
    </row>
    <row r="76" customFormat="false" ht="13.8" hidden="false" customHeight="false" outlineLevel="0" collapsed="false">
      <c r="A76" s="18" t="s">
        <v>176</v>
      </c>
      <c r="B76" s="19" t="n">
        <v>21</v>
      </c>
      <c r="C76" s="19" t="n">
        <v>0</v>
      </c>
      <c r="D76" s="13" t="n">
        <v>25</v>
      </c>
      <c r="E76" s="21" t="n">
        <f aca="false">(E62+E90)/2</f>
        <v>2.808</v>
      </c>
      <c r="F76" s="7" t="s">
        <v>171</v>
      </c>
    </row>
    <row r="77" customFormat="false" ht="13.8" hidden="false" customHeight="false" outlineLevel="0" collapsed="false">
      <c r="A77" s="18" t="s">
        <v>176</v>
      </c>
      <c r="B77" s="19" t="n">
        <v>21</v>
      </c>
      <c r="C77" s="19" t="n">
        <v>0</v>
      </c>
      <c r="D77" s="13" t="n">
        <v>30</v>
      </c>
      <c r="E77" s="21" t="n">
        <f aca="false">(E63+E91)/2</f>
        <v>2.664</v>
      </c>
      <c r="F77" s="7" t="s">
        <v>171</v>
      </c>
    </row>
    <row r="78" customFormat="false" ht="13.8" hidden="false" customHeight="false" outlineLevel="0" collapsed="false">
      <c r="A78" s="18" t="s">
        <v>176</v>
      </c>
      <c r="B78" s="19" t="n">
        <v>21</v>
      </c>
      <c r="C78" s="19" t="n">
        <v>0</v>
      </c>
      <c r="D78" s="13" t="n">
        <v>35</v>
      </c>
      <c r="E78" s="21" t="n">
        <f aca="false">(E64+E92)/2</f>
        <v>2.328</v>
      </c>
      <c r="F78" s="7" t="s">
        <v>171</v>
      </c>
    </row>
    <row r="79" customFormat="false" ht="13.8" hidden="false" customHeight="false" outlineLevel="0" collapsed="false">
      <c r="A79" s="18" t="s">
        <v>176</v>
      </c>
      <c r="B79" s="19" t="n">
        <v>33</v>
      </c>
      <c r="C79" s="19" t="n">
        <v>0</v>
      </c>
      <c r="D79" s="13" t="n">
        <v>7</v>
      </c>
      <c r="E79" s="21" t="n">
        <f aca="false">(E65+E93)/2</f>
        <v>5.64</v>
      </c>
      <c r="F79" s="7" t="s">
        <v>171</v>
      </c>
    </row>
    <row r="80" customFormat="false" ht="13.8" hidden="false" customHeight="false" outlineLevel="0" collapsed="false">
      <c r="A80" s="18" t="s">
        <v>176</v>
      </c>
      <c r="B80" s="19" t="n">
        <v>33</v>
      </c>
      <c r="C80" s="19" t="n">
        <v>0</v>
      </c>
      <c r="D80" s="13" t="n">
        <v>10</v>
      </c>
      <c r="E80" s="21" t="n">
        <f aca="false">(E66+E94)/2</f>
        <v>5.16</v>
      </c>
      <c r="F80" s="7" t="s">
        <v>171</v>
      </c>
    </row>
    <row r="81" customFormat="false" ht="13.8" hidden="false" customHeight="false" outlineLevel="0" collapsed="false">
      <c r="A81" s="18" t="s">
        <v>176</v>
      </c>
      <c r="B81" s="19" t="n">
        <v>33</v>
      </c>
      <c r="C81" s="19" t="n">
        <v>0</v>
      </c>
      <c r="D81" s="13" t="n">
        <v>16</v>
      </c>
      <c r="E81" s="21" t="n">
        <f aca="false">(E67+E95)/2</f>
        <v>4.656</v>
      </c>
      <c r="F81" s="7" t="s">
        <v>171</v>
      </c>
    </row>
    <row r="82" customFormat="false" ht="13.8" hidden="false" customHeight="false" outlineLevel="0" collapsed="false">
      <c r="A82" s="18" t="s">
        <v>176</v>
      </c>
      <c r="B82" s="19" t="n">
        <v>33</v>
      </c>
      <c r="C82" s="19" t="n">
        <v>0</v>
      </c>
      <c r="D82" s="13" t="n">
        <v>20</v>
      </c>
      <c r="E82" s="21" t="n">
        <f aca="false">(E68+E96)/2</f>
        <v>4.392</v>
      </c>
      <c r="F82" s="7" t="s">
        <v>171</v>
      </c>
    </row>
    <row r="83" customFormat="false" ht="13.8" hidden="false" customHeight="false" outlineLevel="0" collapsed="false">
      <c r="A83" s="18" t="s">
        <v>176</v>
      </c>
      <c r="B83" s="19" t="n">
        <v>33</v>
      </c>
      <c r="C83" s="19" t="n">
        <v>0</v>
      </c>
      <c r="D83" s="13" t="n">
        <v>25</v>
      </c>
      <c r="E83" s="21" t="n">
        <f aca="false">(E69+E97)/2</f>
        <v>3.912</v>
      </c>
      <c r="F83" s="7" t="s">
        <v>171</v>
      </c>
    </row>
    <row r="84" customFormat="false" ht="13.8" hidden="false" customHeight="false" outlineLevel="0" collapsed="false">
      <c r="A84" s="18" t="s">
        <v>176</v>
      </c>
      <c r="B84" s="19" t="n">
        <v>33</v>
      </c>
      <c r="C84" s="19" t="n">
        <v>0</v>
      </c>
      <c r="D84" s="13" t="n">
        <v>30</v>
      </c>
      <c r="E84" s="21" t="n">
        <f aca="false">(E70+E98)/2</f>
        <v>3.888</v>
      </c>
      <c r="F84" s="7" t="s">
        <v>171</v>
      </c>
    </row>
    <row r="85" customFormat="false" ht="13.8" hidden="false" customHeight="false" outlineLevel="0" collapsed="false">
      <c r="A85" s="18" t="s">
        <v>176</v>
      </c>
      <c r="B85" s="19" t="n">
        <v>33</v>
      </c>
      <c r="C85" s="19" t="n">
        <v>0</v>
      </c>
      <c r="D85" s="13" t="n">
        <v>35</v>
      </c>
      <c r="E85" s="21" t="n">
        <f aca="false">(E71+E99)/2</f>
        <v>3.648</v>
      </c>
      <c r="F85" s="7" t="s">
        <v>171</v>
      </c>
    </row>
    <row r="86" customFormat="false" ht="13.8" hidden="false" customHeight="false" outlineLevel="0" collapsed="false">
      <c r="A86" s="18" t="s">
        <v>177</v>
      </c>
      <c r="B86" s="19" t="n">
        <v>21</v>
      </c>
      <c r="C86" s="19" t="n">
        <v>0</v>
      </c>
      <c r="D86" s="13" t="n">
        <v>7</v>
      </c>
      <c r="E86" s="21" t="n">
        <v>4.56</v>
      </c>
      <c r="F86" s="7" t="s">
        <v>171</v>
      </c>
    </row>
    <row r="87" customFormat="false" ht="13.8" hidden="false" customHeight="false" outlineLevel="0" collapsed="false">
      <c r="A87" s="18" t="s">
        <v>177</v>
      </c>
      <c r="B87" s="19" t="n">
        <v>21</v>
      </c>
      <c r="C87" s="19" t="n">
        <v>0</v>
      </c>
      <c r="D87" s="13" t="n">
        <v>10</v>
      </c>
      <c r="E87" s="21" t="n">
        <v>4.08</v>
      </c>
      <c r="F87" s="7" t="s">
        <v>171</v>
      </c>
    </row>
    <row r="88" customFormat="false" ht="13.8" hidden="false" customHeight="false" outlineLevel="0" collapsed="false">
      <c r="A88" s="18" t="s">
        <v>177</v>
      </c>
      <c r="B88" s="19" t="n">
        <v>21</v>
      </c>
      <c r="C88" s="19" t="n">
        <v>0</v>
      </c>
      <c r="D88" s="13" t="n">
        <v>16</v>
      </c>
      <c r="E88" s="21" t="n">
        <v>3.72</v>
      </c>
      <c r="F88" s="7" t="s">
        <v>171</v>
      </c>
    </row>
    <row r="89" customFormat="false" ht="13.8" hidden="false" customHeight="false" outlineLevel="0" collapsed="false">
      <c r="A89" s="18" t="s">
        <v>177</v>
      </c>
      <c r="B89" s="19" t="n">
        <v>21</v>
      </c>
      <c r="C89" s="19" t="n">
        <v>0</v>
      </c>
      <c r="D89" s="13" t="n">
        <v>20</v>
      </c>
      <c r="E89" s="21" t="n">
        <v>3.384</v>
      </c>
      <c r="F89" s="7" t="s">
        <v>171</v>
      </c>
    </row>
    <row r="90" customFormat="false" ht="13.8" hidden="false" customHeight="false" outlineLevel="0" collapsed="false">
      <c r="A90" s="18" t="s">
        <v>177</v>
      </c>
      <c r="B90" s="19" t="n">
        <v>21</v>
      </c>
      <c r="C90" s="19" t="n">
        <v>0</v>
      </c>
      <c r="D90" s="13" t="n">
        <v>25</v>
      </c>
      <c r="E90" s="21" t="n">
        <v>3.048</v>
      </c>
      <c r="F90" s="7" t="s">
        <v>171</v>
      </c>
    </row>
    <row r="91" customFormat="false" ht="13.8" hidden="false" customHeight="false" outlineLevel="0" collapsed="false">
      <c r="A91" s="18" t="s">
        <v>177</v>
      </c>
      <c r="B91" s="19" t="n">
        <v>21</v>
      </c>
      <c r="C91" s="19" t="n">
        <v>0</v>
      </c>
      <c r="D91" s="13" t="n">
        <v>30</v>
      </c>
      <c r="E91" s="21" t="n">
        <v>2.904</v>
      </c>
      <c r="F91" s="7" t="s">
        <v>171</v>
      </c>
    </row>
    <row r="92" customFormat="false" ht="13.8" hidden="false" customHeight="false" outlineLevel="0" collapsed="false">
      <c r="A92" s="18" t="s">
        <v>177</v>
      </c>
      <c r="B92" s="19" t="n">
        <v>21</v>
      </c>
      <c r="C92" s="19" t="n">
        <v>0</v>
      </c>
      <c r="D92" s="13" t="n">
        <v>35</v>
      </c>
      <c r="E92" s="21" t="n">
        <v>2.568</v>
      </c>
      <c r="F92" s="7" t="s">
        <v>171</v>
      </c>
    </row>
    <row r="93" customFormat="false" ht="13.8" hidden="false" customHeight="false" outlineLevel="0" collapsed="false">
      <c r="A93" s="18" t="s">
        <v>177</v>
      </c>
      <c r="B93" s="19" t="n">
        <v>33</v>
      </c>
      <c r="C93" s="19" t="n">
        <v>0</v>
      </c>
      <c r="D93" s="13" t="n">
        <v>7</v>
      </c>
      <c r="E93" s="21" t="n">
        <v>6.096</v>
      </c>
      <c r="F93" s="7" t="s">
        <v>171</v>
      </c>
    </row>
    <row r="94" customFormat="false" ht="13.8" hidden="false" customHeight="false" outlineLevel="0" collapsed="false">
      <c r="A94" s="18" t="s">
        <v>177</v>
      </c>
      <c r="B94" s="19" t="n">
        <v>33</v>
      </c>
      <c r="C94" s="19" t="n">
        <v>0</v>
      </c>
      <c r="D94" s="13" t="n">
        <v>10</v>
      </c>
      <c r="E94" s="21" t="n">
        <v>5.616</v>
      </c>
      <c r="F94" s="7" t="s">
        <v>171</v>
      </c>
    </row>
    <row r="95" customFormat="false" ht="13.8" hidden="false" customHeight="false" outlineLevel="0" collapsed="false">
      <c r="A95" s="18" t="s">
        <v>177</v>
      </c>
      <c r="B95" s="19" t="n">
        <v>33</v>
      </c>
      <c r="C95" s="19" t="n">
        <v>0</v>
      </c>
      <c r="D95" s="13" t="n">
        <v>16</v>
      </c>
      <c r="E95" s="21" t="n">
        <v>5.112</v>
      </c>
      <c r="F95" s="7" t="s">
        <v>171</v>
      </c>
    </row>
    <row r="96" customFormat="false" ht="13.8" hidden="false" customHeight="false" outlineLevel="0" collapsed="false">
      <c r="A96" s="18" t="s">
        <v>177</v>
      </c>
      <c r="B96" s="19" t="n">
        <v>33</v>
      </c>
      <c r="C96" s="19" t="n">
        <v>0</v>
      </c>
      <c r="D96" s="13" t="n">
        <v>20</v>
      </c>
      <c r="E96" s="21" t="n">
        <v>4.848</v>
      </c>
      <c r="F96" s="7" t="s">
        <v>171</v>
      </c>
    </row>
    <row r="97" customFormat="false" ht="13.8" hidden="false" customHeight="false" outlineLevel="0" collapsed="false">
      <c r="A97" s="18" t="s">
        <v>177</v>
      </c>
      <c r="B97" s="19" t="n">
        <v>33</v>
      </c>
      <c r="C97" s="19" t="n">
        <v>0</v>
      </c>
      <c r="D97" s="13" t="n">
        <v>25</v>
      </c>
      <c r="E97" s="21" t="n">
        <v>4.368</v>
      </c>
      <c r="F97" s="7" t="s">
        <v>171</v>
      </c>
    </row>
    <row r="98" customFormat="false" ht="13.8" hidden="false" customHeight="false" outlineLevel="0" collapsed="false">
      <c r="A98" s="18" t="s">
        <v>177</v>
      </c>
      <c r="B98" s="19" t="n">
        <v>33</v>
      </c>
      <c r="C98" s="19" t="n">
        <v>0</v>
      </c>
      <c r="D98" s="13" t="n">
        <v>30</v>
      </c>
      <c r="E98" s="21" t="n">
        <v>4.344</v>
      </c>
      <c r="F98" s="7" t="s">
        <v>171</v>
      </c>
    </row>
    <row r="99" customFormat="false" ht="13.8" hidden="false" customHeight="false" outlineLevel="0" collapsed="false">
      <c r="A99" s="18" t="s">
        <v>177</v>
      </c>
      <c r="B99" s="19" t="n">
        <v>33</v>
      </c>
      <c r="C99" s="19" t="n">
        <v>0</v>
      </c>
      <c r="D99" s="13" t="n">
        <v>35</v>
      </c>
      <c r="E99" s="21" t="n">
        <v>4.104</v>
      </c>
      <c r="F99" s="7" t="s">
        <v>171</v>
      </c>
    </row>
    <row r="100" customFormat="false" ht="13.8" hidden="false" customHeight="false" outlineLevel="0" collapsed="false">
      <c r="A100" s="18" t="s">
        <v>170</v>
      </c>
      <c r="B100" s="19" t="n">
        <v>21</v>
      </c>
      <c r="C100" s="13" t="s">
        <v>178</v>
      </c>
      <c r="D100" s="13" t="n">
        <v>7</v>
      </c>
      <c r="E100" s="21" t="n">
        <v>4.08</v>
      </c>
      <c r="F100" s="7" t="s">
        <v>179</v>
      </c>
    </row>
    <row r="101" customFormat="false" ht="13.8" hidden="false" customHeight="false" outlineLevel="0" collapsed="false">
      <c r="A101" s="18" t="s">
        <v>170</v>
      </c>
      <c r="B101" s="19" t="n">
        <v>21</v>
      </c>
      <c r="C101" s="13" t="s">
        <v>178</v>
      </c>
      <c r="D101" s="13" t="n">
        <v>10</v>
      </c>
      <c r="E101" s="21" t="n">
        <v>3.12</v>
      </c>
      <c r="F101" s="7" t="s">
        <v>179</v>
      </c>
    </row>
    <row r="102" customFormat="false" ht="13.8" hidden="false" customHeight="false" outlineLevel="0" collapsed="false">
      <c r="A102" s="18" t="s">
        <v>170</v>
      </c>
      <c r="B102" s="19" t="n">
        <v>21</v>
      </c>
      <c r="C102" s="13" t="s">
        <v>178</v>
      </c>
      <c r="D102" s="13" t="n">
        <v>30</v>
      </c>
      <c r="E102" s="21" t="n">
        <v>2.64</v>
      </c>
      <c r="F102" s="7" t="s">
        <v>179</v>
      </c>
    </row>
    <row r="103" customFormat="false" ht="13.8" hidden="false" customHeight="false" outlineLevel="0" collapsed="false">
      <c r="A103" s="18" t="s">
        <v>170</v>
      </c>
      <c r="B103" s="19" t="n">
        <v>21</v>
      </c>
      <c r="C103" s="13" t="s">
        <v>178</v>
      </c>
      <c r="D103" s="13" t="n">
        <v>35</v>
      </c>
      <c r="E103" s="21" t="n">
        <v>2.208</v>
      </c>
      <c r="F103" s="7" t="s">
        <v>179</v>
      </c>
    </row>
    <row r="104" customFormat="false" ht="13.8" hidden="false" customHeight="false" outlineLevel="0" collapsed="false">
      <c r="A104" s="18" t="s">
        <v>170</v>
      </c>
      <c r="B104" s="19" t="n">
        <v>21</v>
      </c>
      <c r="C104" s="13" t="s">
        <v>180</v>
      </c>
      <c r="D104" s="13" t="n">
        <v>7</v>
      </c>
      <c r="E104" s="21" t="n">
        <v>5.28</v>
      </c>
      <c r="F104" s="7" t="s">
        <v>179</v>
      </c>
    </row>
    <row r="105" customFormat="false" ht="13.8" hidden="false" customHeight="false" outlineLevel="0" collapsed="false">
      <c r="A105" s="18" t="s">
        <v>170</v>
      </c>
      <c r="B105" s="19" t="n">
        <v>21</v>
      </c>
      <c r="C105" s="13" t="s">
        <v>180</v>
      </c>
      <c r="D105" s="13" t="n">
        <v>10</v>
      </c>
      <c r="E105" s="21" t="n">
        <v>4.08</v>
      </c>
      <c r="F105" s="7" t="s">
        <v>179</v>
      </c>
    </row>
    <row r="106" customFormat="false" ht="13.8" hidden="false" customHeight="false" outlineLevel="0" collapsed="false">
      <c r="A106" s="18" t="s">
        <v>170</v>
      </c>
      <c r="B106" s="19" t="n">
        <v>21</v>
      </c>
      <c r="C106" s="13" t="s">
        <v>180</v>
      </c>
      <c r="D106" s="13" t="n">
        <v>30</v>
      </c>
      <c r="E106" s="21" t="n">
        <v>3.12</v>
      </c>
      <c r="F106" s="7" t="s">
        <v>179</v>
      </c>
    </row>
    <row r="107" customFormat="false" ht="13.8" hidden="false" customHeight="false" outlineLevel="0" collapsed="false">
      <c r="A107" s="18" t="s">
        <v>170</v>
      </c>
      <c r="B107" s="19" t="n">
        <v>21</v>
      </c>
      <c r="C107" s="13" t="s">
        <v>180</v>
      </c>
      <c r="D107" s="13" t="n">
        <v>35</v>
      </c>
      <c r="E107" s="21" t="n">
        <v>2.64</v>
      </c>
      <c r="F107" s="7" t="s">
        <v>179</v>
      </c>
    </row>
    <row r="108" customFormat="false" ht="13.8" hidden="false" customHeight="false" outlineLevel="0" collapsed="false">
      <c r="A108" s="18" t="s">
        <v>170</v>
      </c>
      <c r="B108" s="19" t="n">
        <v>33</v>
      </c>
      <c r="C108" s="13" t="s">
        <v>178</v>
      </c>
      <c r="D108" s="13" t="n">
        <v>7</v>
      </c>
      <c r="E108" s="21" t="n">
        <v>4.8</v>
      </c>
      <c r="F108" s="7" t="s">
        <v>179</v>
      </c>
    </row>
    <row r="109" customFormat="false" ht="13.8" hidden="false" customHeight="false" outlineLevel="0" collapsed="false">
      <c r="A109" s="18" t="s">
        <v>170</v>
      </c>
      <c r="B109" s="19" t="n">
        <v>33</v>
      </c>
      <c r="C109" s="13" t="s">
        <v>178</v>
      </c>
      <c r="D109" s="13" t="n">
        <v>10</v>
      </c>
      <c r="E109" s="21" t="n">
        <v>4.32</v>
      </c>
      <c r="F109" s="7" t="s">
        <v>179</v>
      </c>
    </row>
    <row r="110" customFormat="false" ht="13.8" hidden="false" customHeight="false" outlineLevel="0" collapsed="false">
      <c r="A110" s="18" t="s">
        <v>170</v>
      </c>
      <c r="B110" s="19" t="n">
        <v>33</v>
      </c>
      <c r="C110" s="13" t="s">
        <v>178</v>
      </c>
      <c r="D110" s="13" t="n">
        <v>30</v>
      </c>
      <c r="E110" s="21" t="n">
        <v>3.84</v>
      </c>
      <c r="F110" s="7" t="s">
        <v>179</v>
      </c>
    </row>
    <row r="111" customFormat="false" ht="13.8" hidden="false" customHeight="false" outlineLevel="0" collapsed="false">
      <c r="A111" s="18" t="s">
        <v>170</v>
      </c>
      <c r="B111" s="19" t="n">
        <v>33</v>
      </c>
      <c r="C111" s="13" t="s">
        <v>178</v>
      </c>
      <c r="D111" s="13" t="n">
        <v>35</v>
      </c>
      <c r="E111" s="21" t="n">
        <v>3.36</v>
      </c>
      <c r="F111" s="7" t="s">
        <v>179</v>
      </c>
    </row>
    <row r="112" customFormat="false" ht="13.8" hidden="false" customHeight="false" outlineLevel="0" collapsed="false">
      <c r="A112" s="18" t="s">
        <v>170</v>
      </c>
      <c r="B112" s="19" t="n">
        <v>33</v>
      </c>
      <c r="C112" s="13" t="s">
        <v>180</v>
      </c>
      <c r="D112" s="13" t="n">
        <v>7</v>
      </c>
      <c r="E112" s="21" t="n">
        <v>6.24</v>
      </c>
      <c r="F112" s="7" t="s">
        <v>179</v>
      </c>
    </row>
    <row r="113" customFormat="false" ht="13.8" hidden="false" customHeight="false" outlineLevel="0" collapsed="false">
      <c r="A113" s="18" t="s">
        <v>170</v>
      </c>
      <c r="B113" s="19" t="n">
        <v>33</v>
      </c>
      <c r="C113" s="13" t="s">
        <v>180</v>
      </c>
      <c r="D113" s="13" t="n">
        <v>10</v>
      </c>
      <c r="E113" s="21" t="n">
        <v>4.8</v>
      </c>
      <c r="F113" s="7" t="s">
        <v>179</v>
      </c>
    </row>
    <row r="114" customFormat="false" ht="13.8" hidden="false" customHeight="false" outlineLevel="0" collapsed="false">
      <c r="A114" s="18" t="s">
        <v>170</v>
      </c>
      <c r="B114" s="19" t="n">
        <v>33</v>
      </c>
      <c r="C114" s="13" t="s">
        <v>180</v>
      </c>
      <c r="D114" s="13" t="n">
        <v>30</v>
      </c>
      <c r="E114" s="21" t="n">
        <v>4.32</v>
      </c>
      <c r="F114" s="7" t="s">
        <v>179</v>
      </c>
    </row>
    <row r="115" customFormat="false" ht="13.8" hidden="false" customHeight="false" outlineLevel="0" collapsed="false">
      <c r="A115" s="18" t="s">
        <v>170</v>
      </c>
      <c r="B115" s="19" t="n">
        <v>33</v>
      </c>
      <c r="C115" s="13" t="s">
        <v>180</v>
      </c>
      <c r="D115" s="13" t="n">
        <v>35</v>
      </c>
      <c r="E115" s="21" t="n">
        <v>3.84</v>
      </c>
      <c r="F115" s="7" t="s">
        <v>179</v>
      </c>
    </row>
    <row r="116" customFormat="false" ht="13.8" hidden="false" customHeight="false" outlineLevel="0" collapsed="false">
      <c r="A116" s="18" t="s">
        <v>172</v>
      </c>
      <c r="B116" s="19" t="n">
        <v>21</v>
      </c>
      <c r="C116" s="13" t="s">
        <v>178</v>
      </c>
      <c r="D116" s="13" t="n">
        <v>7</v>
      </c>
      <c r="E116" s="21" t="n">
        <v>4.32</v>
      </c>
      <c r="F116" s="7" t="s">
        <v>179</v>
      </c>
    </row>
    <row r="117" customFormat="false" ht="13.8" hidden="false" customHeight="false" outlineLevel="0" collapsed="false">
      <c r="A117" s="18" t="s">
        <v>172</v>
      </c>
      <c r="B117" s="19" t="n">
        <v>21</v>
      </c>
      <c r="C117" s="13" t="s">
        <v>178</v>
      </c>
      <c r="D117" s="13" t="n">
        <v>10</v>
      </c>
      <c r="E117" s="21" t="n">
        <v>3.36</v>
      </c>
      <c r="F117" s="7" t="s">
        <v>179</v>
      </c>
    </row>
    <row r="118" customFormat="false" ht="13.8" hidden="false" customHeight="false" outlineLevel="0" collapsed="false">
      <c r="A118" s="18" t="s">
        <v>172</v>
      </c>
      <c r="B118" s="19" t="n">
        <v>21</v>
      </c>
      <c r="C118" s="13" t="s">
        <v>178</v>
      </c>
      <c r="D118" s="13" t="n">
        <v>30</v>
      </c>
      <c r="E118" s="21" t="n">
        <v>2.88</v>
      </c>
      <c r="F118" s="7" t="s">
        <v>179</v>
      </c>
    </row>
    <row r="119" customFormat="false" ht="13.8" hidden="false" customHeight="false" outlineLevel="0" collapsed="false">
      <c r="A119" s="18" t="s">
        <v>172</v>
      </c>
      <c r="B119" s="19" t="n">
        <v>21</v>
      </c>
      <c r="C119" s="13" t="s">
        <v>178</v>
      </c>
      <c r="D119" s="13" t="n">
        <v>35</v>
      </c>
      <c r="E119" s="21" t="n">
        <v>2.448</v>
      </c>
      <c r="F119" s="7" t="s">
        <v>179</v>
      </c>
    </row>
    <row r="120" customFormat="false" ht="13.8" hidden="false" customHeight="false" outlineLevel="0" collapsed="false">
      <c r="A120" s="18" t="s">
        <v>172</v>
      </c>
      <c r="B120" s="19" t="n">
        <v>21</v>
      </c>
      <c r="C120" s="13" t="s">
        <v>180</v>
      </c>
      <c r="D120" s="13" t="n">
        <v>7</v>
      </c>
      <c r="E120" s="21" t="n">
        <v>5.736</v>
      </c>
      <c r="F120" s="7" t="s">
        <v>179</v>
      </c>
    </row>
    <row r="121" customFormat="false" ht="13.8" hidden="false" customHeight="false" outlineLevel="0" collapsed="false">
      <c r="A121" s="18" t="s">
        <v>172</v>
      </c>
      <c r="B121" s="19" t="n">
        <v>21</v>
      </c>
      <c r="C121" s="13" t="s">
        <v>180</v>
      </c>
      <c r="D121" s="13" t="n">
        <v>10</v>
      </c>
      <c r="E121" s="21" t="n">
        <v>4.536</v>
      </c>
      <c r="F121" s="7" t="s">
        <v>179</v>
      </c>
    </row>
    <row r="122" customFormat="false" ht="13.8" hidden="false" customHeight="false" outlineLevel="0" collapsed="false">
      <c r="A122" s="18" t="s">
        <v>172</v>
      </c>
      <c r="B122" s="19" t="n">
        <v>21</v>
      </c>
      <c r="C122" s="13" t="s">
        <v>180</v>
      </c>
      <c r="D122" s="13" t="n">
        <v>30</v>
      </c>
      <c r="E122" s="21" t="n">
        <v>3.576</v>
      </c>
      <c r="F122" s="7" t="s">
        <v>179</v>
      </c>
    </row>
    <row r="123" customFormat="false" ht="13.8" hidden="false" customHeight="false" outlineLevel="0" collapsed="false">
      <c r="A123" s="18" t="s">
        <v>172</v>
      </c>
      <c r="B123" s="19" t="n">
        <v>21</v>
      </c>
      <c r="C123" s="13" t="s">
        <v>180</v>
      </c>
      <c r="D123" s="13" t="n">
        <v>35</v>
      </c>
      <c r="E123" s="21" t="n">
        <v>3.096</v>
      </c>
      <c r="F123" s="7" t="s">
        <v>179</v>
      </c>
    </row>
    <row r="124" customFormat="false" ht="13.8" hidden="false" customHeight="false" outlineLevel="0" collapsed="false">
      <c r="A124" s="18" t="s">
        <v>172</v>
      </c>
      <c r="B124" s="19" t="n">
        <v>33</v>
      </c>
      <c r="C124" s="13" t="s">
        <v>178</v>
      </c>
      <c r="D124" s="13" t="n">
        <v>7</v>
      </c>
      <c r="E124" s="21" t="n">
        <v>5.04</v>
      </c>
      <c r="F124" s="7" t="s">
        <v>179</v>
      </c>
    </row>
    <row r="125" customFormat="false" ht="13.8" hidden="false" customHeight="false" outlineLevel="0" collapsed="false">
      <c r="A125" s="18" t="s">
        <v>172</v>
      </c>
      <c r="B125" s="19" t="n">
        <v>33</v>
      </c>
      <c r="C125" s="13" t="s">
        <v>178</v>
      </c>
      <c r="D125" s="13" t="n">
        <v>10</v>
      </c>
      <c r="E125" s="21" t="n">
        <v>4.56</v>
      </c>
      <c r="F125" s="7" t="s">
        <v>179</v>
      </c>
    </row>
    <row r="126" customFormat="false" ht="13.8" hidden="false" customHeight="false" outlineLevel="0" collapsed="false">
      <c r="A126" s="18" t="s">
        <v>172</v>
      </c>
      <c r="B126" s="19" t="n">
        <v>33</v>
      </c>
      <c r="C126" s="13" t="s">
        <v>178</v>
      </c>
      <c r="D126" s="13" t="n">
        <v>30</v>
      </c>
      <c r="E126" s="21" t="n">
        <v>4.08</v>
      </c>
      <c r="F126" s="7" t="s">
        <v>179</v>
      </c>
    </row>
    <row r="127" customFormat="false" ht="13.8" hidden="false" customHeight="false" outlineLevel="0" collapsed="false">
      <c r="A127" s="18" t="s">
        <v>172</v>
      </c>
      <c r="B127" s="19" t="n">
        <v>33</v>
      </c>
      <c r="C127" s="13" t="s">
        <v>178</v>
      </c>
      <c r="D127" s="13" t="n">
        <v>35</v>
      </c>
      <c r="E127" s="21" t="n">
        <v>3.6</v>
      </c>
      <c r="F127" s="7" t="s">
        <v>179</v>
      </c>
    </row>
    <row r="128" customFormat="false" ht="13.8" hidden="false" customHeight="false" outlineLevel="0" collapsed="false">
      <c r="A128" s="18" t="s">
        <v>172</v>
      </c>
      <c r="B128" s="19" t="n">
        <v>33</v>
      </c>
      <c r="C128" s="13" t="s">
        <v>180</v>
      </c>
      <c r="D128" s="13" t="n">
        <v>7</v>
      </c>
      <c r="E128" s="21" t="n">
        <v>6.696</v>
      </c>
      <c r="F128" s="7" t="s">
        <v>179</v>
      </c>
    </row>
    <row r="129" customFormat="false" ht="13.8" hidden="false" customHeight="false" outlineLevel="0" collapsed="false">
      <c r="A129" s="18" t="s">
        <v>172</v>
      </c>
      <c r="B129" s="19" t="n">
        <v>33</v>
      </c>
      <c r="C129" s="13" t="s">
        <v>180</v>
      </c>
      <c r="D129" s="13" t="n">
        <v>10</v>
      </c>
      <c r="E129" s="21" t="n">
        <v>5.256</v>
      </c>
      <c r="F129" s="7" t="s">
        <v>179</v>
      </c>
    </row>
    <row r="130" customFormat="false" ht="13.8" hidden="false" customHeight="false" outlineLevel="0" collapsed="false">
      <c r="A130" s="18" t="s">
        <v>172</v>
      </c>
      <c r="B130" s="19" t="n">
        <v>33</v>
      </c>
      <c r="C130" s="13" t="s">
        <v>180</v>
      </c>
      <c r="D130" s="13" t="n">
        <v>30</v>
      </c>
      <c r="E130" s="21" t="n">
        <v>4.776</v>
      </c>
      <c r="F130" s="7" t="s">
        <v>179</v>
      </c>
    </row>
    <row r="131" customFormat="false" ht="13.8" hidden="false" customHeight="false" outlineLevel="0" collapsed="false">
      <c r="A131" s="18" t="s">
        <v>172</v>
      </c>
      <c r="B131" s="19" t="n">
        <v>33</v>
      </c>
      <c r="C131" s="13" t="s">
        <v>180</v>
      </c>
      <c r="D131" s="13" t="n">
        <v>35</v>
      </c>
      <c r="E131" s="21" t="n">
        <v>4.296</v>
      </c>
      <c r="F131" s="7" t="s">
        <v>179</v>
      </c>
    </row>
    <row r="132" customFormat="false" ht="13.8" hidden="false" customHeight="false" outlineLevel="0" collapsed="false">
      <c r="A132" s="18" t="s">
        <v>173</v>
      </c>
      <c r="B132" s="19" t="n">
        <v>21</v>
      </c>
      <c r="C132" s="13" t="s">
        <v>178</v>
      </c>
      <c r="D132" s="13" t="n">
        <v>7</v>
      </c>
      <c r="E132" s="21" t="n">
        <v>4.56</v>
      </c>
      <c r="F132" s="7" t="s">
        <v>179</v>
      </c>
    </row>
    <row r="133" customFormat="false" ht="13.8" hidden="false" customHeight="false" outlineLevel="0" collapsed="false">
      <c r="A133" s="18" t="s">
        <v>173</v>
      </c>
      <c r="B133" s="19" t="n">
        <v>21</v>
      </c>
      <c r="C133" s="13" t="s">
        <v>178</v>
      </c>
      <c r="D133" s="13" t="n">
        <v>10</v>
      </c>
      <c r="E133" s="21" t="n">
        <v>3.6</v>
      </c>
      <c r="F133" s="7" t="s">
        <v>179</v>
      </c>
    </row>
    <row r="134" customFormat="false" ht="13.8" hidden="false" customHeight="false" outlineLevel="0" collapsed="false">
      <c r="A134" s="18" t="s">
        <v>173</v>
      </c>
      <c r="B134" s="19" t="n">
        <v>21</v>
      </c>
      <c r="C134" s="13" t="s">
        <v>178</v>
      </c>
      <c r="D134" s="13" t="n">
        <v>30</v>
      </c>
      <c r="E134" s="21" t="n">
        <v>3.12</v>
      </c>
      <c r="F134" s="7" t="s">
        <v>179</v>
      </c>
    </row>
    <row r="135" customFormat="false" ht="13.8" hidden="false" customHeight="false" outlineLevel="0" collapsed="false">
      <c r="A135" s="18" t="s">
        <v>173</v>
      </c>
      <c r="B135" s="19" t="n">
        <v>21</v>
      </c>
      <c r="C135" s="13" t="s">
        <v>178</v>
      </c>
      <c r="D135" s="13" t="n">
        <v>35</v>
      </c>
      <c r="E135" s="22" t="n">
        <v>2.688</v>
      </c>
      <c r="F135" s="7" t="s">
        <v>179</v>
      </c>
    </row>
    <row r="136" customFormat="false" ht="13.8" hidden="false" customHeight="false" outlineLevel="0" collapsed="false">
      <c r="A136" s="18" t="s">
        <v>173</v>
      </c>
      <c r="B136" s="19" t="n">
        <v>21</v>
      </c>
      <c r="C136" s="13" t="s">
        <v>180</v>
      </c>
      <c r="D136" s="13" t="n">
        <v>7</v>
      </c>
      <c r="E136" s="21" t="n">
        <v>6.192</v>
      </c>
      <c r="F136" s="7" t="s">
        <v>179</v>
      </c>
    </row>
    <row r="137" customFormat="false" ht="13.8" hidden="false" customHeight="false" outlineLevel="0" collapsed="false">
      <c r="A137" s="18" t="s">
        <v>173</v>
      </c>
      <c r="B137" s="19" t="n">
        <v>21</v>
      </c>
      <c r="C137" s="13" t="s">
        <v>180</v>
      </c>
      <c r="D137" s="13" t="n">
        <v>10</v>
      </c>
      <c r="E137" s="21" t="n">
        <v>4.992</v>
      </c>
      <c r="F137" s="7" t="s">
        <v>179</v>
      </c>
    </row>
    <row r="138" customFormat="false" ht="13.8" hidden="false" customHeight="false" outlineLevel="0" collapsed="false">
      <c r="A138" s="18" t="s">
        <v>173</v>
      </c>
      <c r="B138" s="19" t="n">
        <v>21</v>
      </c>
      <c r="C138" s="13" t="s">
        <v>180</v>
      </c>
      <c r="D138" s="13" t="n">
        <v>30</v>
      </c>
      <c r="E138" s="21" t="n">
        <v>4.032</v>
      </c>
      <c r="F138" s="7" t="s">
        <v>179</v>
      </c>
    </row>
    <row r="139" customFormat="false" ht="13.8" hidden="false" customHeight="false" outlineLevel="0" collapsed="false">
      <c r="A139" s="18" t="s">
        <v>173</v>
      </c>
      <c r="B139" s="19" t="n">
        <v>21</v>
      </c>
      <c r="C139" s="13" t="s">
        <v>180</v>
      </c>
      <c r="D139" s="13" t="n">
        <v>35</v>
      </c>
      <c r="E139" s="21" t="n">
        <v>3.552</v>
      </c>
      <c r="F139" s="7" t="s">
        <v>179</v>
      </c>
    </row>
    <row r="140" customFormat="false" ht="13.8" hidden="false" customHeight="false" outlineLevel="0" collapsed="false">
      <c r="A140" s="18" t="s">
        <v>173</v>
      </c>
      <c r="B140" s="19" t="n">
        <v>33</v>
      </c>
      <c r="C140" s="13" t="s">
        <v>178</v>
      </c>
      <c r="D140" s="13" t="n">
        <v>7</v>
      </c>
      <c r="E140" s="21" t="n">
        <v>5.28</v>
      </c>
      <c r="F140" s="7" t="s">
        <v>179</v>
      </c>
    </row>
    <row r="141" customFormat="false" ht="13.8" hidden="false" customHeight="false" outlineLevel="0" collapsed="false">
      <c r="A141" s="18" t="s">
        <v>173</v>
      </c>
      <c r="B141" s="19" t="n">
        <v>33</v>
      </c>
      <c r="C141" s="13" t="s">
        <v>178</v>
      </c>
      <c r="D141" s="13" t="n">
        <v>10</v>
      </c>
      <c r="E141" s="21" t="n">
        <v>4.8</v>
      </c>
      <c r="F141" s="7" t="s">
        <v>179</v>
      </c>
    </row>
    <row r="142" customFormat="false" ht="13.8" hidden="false" customHeight="false" outlineLevel="0" collapsed="false">
      <c r="A142" s="18" t="s">
        <v>173</v>
      </c>
      <c r="B142" s="19" t="n">
        <v>33</v>
      </c>
      <c r="C142" s="13" t="s">
        <v>178</v>
      </c>
      <c r="D142" s="13" t="n">
        <v>30</v>
      </c>
      <c r="E142" s="21" t="n">
        <v>4.32</v>
      </c>
      <c r="F142" s="7" t="s">
        <v>179</v>
      </c>
    </row>
    <row r="143" customFormat="false" ht="13.8" hidden="false" customHeight="false" outlineLevel="0" collapsed="false">
      <c r="A143" s="18" t="s">
        <v>173</v>
      </c>
      <c r="B143" s="19" t="n">
        <v>33</v>
      </c>
      <c r="C143" s="13" t="s">
        <v>178</v>
      </c>
      <c r="D143" s="13" t="n">
        <v>35</v>
      </c>
      <c r="E143" s="21" t="n">
        <v>3.84</v>
      </c>
      <c r="F143" s="7" t="s">
        <v>179</v>
      </c>
    </row>
    <row r="144" customFormat="false" ht="13.8" hidden="false" customHeight="false" outlineLevel="0" collapsed="false">
      <c r="A144" s="18" t="s">
        <v>173</v>
      </c>
      <c r="B144" s="19" t="n">
        <v>33</v>
      </c>
      <c r="C144" s="13" t="s">
        <v>180</v>
      </c>
      <c r="D144" s="13" t="n">
        <v>7</v>
      </c>
      <c r="E144" s="21" t="n">
        <v>7.152</v>
      </c>
      <c r="F144" s="7" t="s">
        <v>179</v>
      </c>
    </row>
    <row r="145" customFormat="false" ht="13.8" hidden="false" customHeight="false" outlineLevel="0" collapsed="false">
      <c r="A145" s="18" t="s">
        <v>173</v>
      </c>
      <c r="B145" s="19" t="n">
        <v>33</v>
      </c>
      <c r="C145" s="13" t="s">
        <v>180</v>
      </c>
      <c r="D145" s="13" t="n">
        <v>10</v>
      </c>
      <c r="E145" s="21" t="n">
        <v>5.712</v>
      </c>
      <c r="F145" s="7" t="s">
        <v>179</v>
      </c>
    </row>
    <row r="146" customFormat="false" ht="13.8" hidden="false" customHeight="false" outlineLevel="0" collapsed="false">
      <c r="A146" s="18" t="s">
        <v>173</v>
      </c>
      <c r="B146" s="19" t="n">
        <v>33</v>
      </c>
      <c r="C146" s="13" t="s">
        <v>180</v>
      </c>
      <c r="D146" s="13" t="n">
        <v>30</v>
      </c>
      <c r="E146" s="21" t="n">
        <v>5.232</v>
      </c>
      <c r="F146" s="7" t="s">
        <v>179</v>
      </c>
    </row>
    <row r="147" customFormat="false" ht="13.8" hidden="false" customHeight="false" outlineLevel="0" collapsed="false">
      <c r="A147" s="18" t="s">
        <v>173</v>
      </c>
      <c r="B147" s="19" t="n">
        <v>33</v>
      </c>
      <c r="C147" s="13" t="s">
        <v>180</v>
      </c>
      <c r="D147" s="13" t="n">
        <v>35</v>
      </c>
      <c r="E147" s="21" t="n">
        <v>4.752</v>
      </c>
      <c r="F147" s="7" t="s">
        <v>179</v>
      </c>
    </row>
    <row r="148" customFormat="false" ht="13.8" hidden="false" customHeight="false" outlineLevel="0" collapsed="false">
      <c r="A148" s="18" t="s">
        <v>174</v>
      </c>
      <c r="B148" s="19" t="n">
        <v>21</v>
      </c>
      <c r="C148" s="13" t="s">
        <v>178</v>
      </c>
      <c r="D148" s="13" t="n">
        <v>7</v>
      </c>
      <c r="E148" s="21" t="n">
        <v>4.8</v>
      </c>
      <c r="F148" s="7" t="s">
        <v>179</v>
      </c>
    </row>
    <row r="149" customFormat="false" ht="13.8" hidden="false" customHeight="false" outlineLevel="0" collapsed="false">
      <c r="A149" s="18" t="s">
        <v>174</v>
      </c>
      <c r="B149" s="19" t="n">
        <v>21</v>
      </c>
      <c r="C149" s="13" t="s">
        <v>178</v>
      </c>
      <c r="D149" s="13" t="n">
        <v>10</v>
      </c>
      <c r="E149" s="21" t="n">
        <v>3.84</v>
      </c>
      <c r="F149" s="7" t="s">
        <v>179</v>
      </c>
    </row>
    <row r="150" customFormat="false" ht="13.8" hidden="false" customHeight="false" outlineLevel="0" collapsed="false">
      <c r="A150" s="18" t="s">
        <v>174</v>
      </c>
      <c r="B150" s="19" t="n">
        <v>21</v>
      </c>
      <c r="C150" s="13" t="s">
        <v>178</v>
      </c>
      <c r="D150" s="13" t="n">
        <v>30</v>
      </c>
      <c r="E150" s="21" t="n">
        <v>3.36</v>
      </c>
      <c r="F150" s="7" t="s">
        <v>179</v>
      </c>
    </row>
    <row r="151" customFormat="false" ht="13.8" hidden="false" customHeight="false" outlineLevel="0" collapsed="false">
      <c r="A151" s="18" t="s">
        <v>174</v>
      </c>
      <c r="B151" s="19" t="n">
        <v>21</v>
      </c>
      <c r="C151" s="13" t="s">
        <v>178</v>
      </c>
      <c r="D151" s="13" t="n">
        <v>35</v>
      </c>
      <c r="E151" s="22" t="n">
        <v>2.928</v>
      </c>
      <c r="F151" s="7" t="s">
        <v>179</v>
      </c>
    </row>
    <row r="152" customFormat="false" ht="13.8" hidden="false" customHeight="false" outlineLevel="0" collapsed="false">
      <c r="A152" s="18" t="s">
        <v>174</v>
      </c>
      <c r="B152" s="19" t="n">
        <v>21</v>
      </c>
      <c r="C152" s="13" t="s">
        <v>180</v>
      </c>
      <c r="D152" s="13" t="n">
        <v>7</v>
      </c>
      <c r="E152" s="21" t="n">
        <v>6.648</v>
      </c>
      <c r="F152" s="7" t="s">
        <v>179</v>
      </c>
    </row>
    <row r="153" customFormat="false" ht="13.8" hidden="false" customHeight="false" outlineLevel="0" collapsed="false">
      <c r="A153" s="18" t="s">
        <v>174</v>
      </c>
      <c r="B153" s="19" t="n">
        <v>21</v>
      </c>
      <c r="C153" s="13" t="s">
        <v>180</v>
      </c>
      <c r="D153" s="13" t="n">
        <v>10</v>
      </c>
      <c r="E153" s="21" t="n">
        <v>5.448</v>
      </c>
      <c r="F153" s="7" t="s">
        <v>179</v>
      </c>
    </row>
    <row r="154" customFormat="false" ht="13.8" hidden="false" customHeight="false" outlineLevel="0" collapsed="false">
      <c r="A154" s="18" t="s">
        <v>174</v>
      </c>
      <c r="B154" s="19" t="n">
        <v>21</v>
      </c>
      <c r="C154" s="13" t="s">
        <v>180</v>
      </c>
      <c r="D154" s="13" t="n">
        <v>30</v>
      </c>
      <c r="E154" s="21" t="n">
        <v>4.488</v>
      </c>
      <c r="F154" s="7" t="s">
        <v>179</v>
      </c>
    </row>
    <row r="155" customFormat="false" ht="13.8" hidden="false" customHeight="false" outlineLevel="0" collapsed="false">
      <c r="A155" s="18" t="s">
        <v>174</v>
      </c>
      <c r="B155" s="19" t="n">
        <v>21</v>
      </c>
      <c r="C155" s="13" t="s">
        <v>180</v>
      </c>
      <c r="D155" s="13" t="n">
        <v>35</v>
      </c>
      <c r="E155" s="21" t="n">
        <v>4.008</v>
      </c>
      <c r="F155" s="7" t="s">
        <v>179</v>
      </c>
    </row>
    <row r="156" customFormat="false" ht="13.8" hidden="false" customHeight="false" outlineLevel="0" collapsed="false">
      <c r="A156" s="18" t="s">
        <v>174</v>
      </c>
      <c r="B156" s="19" t="n">
        <v>33</v>
      </c>
      <c r="C156" s="13" t="s">
        <v>178</v>
      </c>
      <c r="D156" s="13" t="n">
        <v>7</v>
      </c>
      <c r="E156" s="21" t="n">
        <v>5.52</v>
      </c>
      <c r="F156" s="7" t="s">
        <v>179</v>
      </c>
    </row>
    <row r="157" customFormat="false" ht="13.8" hidden="false" customHeight="false" outlineLevel="0" collapsed="false">
      <c r="A157" s="18" t="s">
        <v>174</v>
      </c>
      <c r="B157" s="19" t="n">
        <v>33</v>
      </c>
      <c r="C157" s="13" t="s">
        <v>178</v>
      </c>
      <c r="D157" s="13" t="n">
        <v>10</v>
      </c>
      <c r="E157" s="21" t="n">
        <v>5.04</v>
      </c>
      <c r="F157" s="7" t="s">
        <v>179</v>
      </c>
    </row>
    <row r="158" customFormat="false" ht="13.8" hidden="false" customHeight="false" outlineLevel="0" collapsed="false">
      <c r="A158" s="18" t="s">
        <v>174</v>
      </c>
      <c r="B158" s="19" t="n">
        <v>33</v>
      </c>
      <c r="C158" s="13" t="s">
        <v>178</v>
      </c>
      <c r="D158" s="13" t="n">
        <v>30</v>
      </c>
      <c r="E158" s="21" t="n">
        <v>4.56</v>
      </c>
      <c r="F158" s="7" t="s">
        <v>179</v>
      </c>
    </row>
    <row r="159" customFormat="false" ht="13.8" hidden="false" customHeight="false" outlineLevel="0" collapsed="false">
      <c r="A159" s="18" t="s">
        <v>174</v>
      </c>
      <c r="B159" s="19" t="n">
        <v>33</v>
      </c>
      <c r="C159" s="13" t="s">
        <v>178</v>
      </c>
      <c r="D159" s="13" t="n">
        <v>35</v>
      </c>
      <c r="E159" s="21" t="n">
        <v>4.08</v>
      </c>
      <c r="F159" s="7" t="s">
        <v>179</v>
      </c>
    </row>
    <row r="160" customFormat="false" ht="13.8" hidden="false" customHeight="false" outlineLevel="0" collapsed="false">
      <c r="A160" s="18" t="s">
        <v>174</v>
      </c>
      <c r="B160" s="19" t="n">
        <v>33</v>
      </c>
      <c r="C160" s="13" t="s">
        <v>180</v>
      </c>
      <c r="D160" s="13" t="n">
        <v>7</v>
      </c>
      <c r="E160" s="21" t="n">
        <v>7.608</v>
      </c>
      <c r="F160" s="7" t="s">
        <v>179</v>
      </c>
    </row>
    <row r="161" customFormat="false" ht="13.8" hidden="false" customHeight="false" outlineLevel="0" collapsed="false">
      <c r="A161" s="18" t="s">
        <v>174</v>
      </c>
      <c r="B161" s="19" t="n">
        <v>33</v>
      </c>
      <c r="C161" s="13" t="s">
        <v>180</v>
      </c>
      <c r="D161" s="13" t="n">
        <v>10</v>
      </c>
      <c r="E161" s="21" t="n">
        <v>6.168</v>
      </c>
      <c r="F161" s="7" t="s">
        <v>179</v>
      </c>
    </row>
    <row r="162" customFormat="false" ht="13.8" hidden="false" customHeight="false" outlineLevel="0" collapsed="false">
      <c r="A162" s="18" t="s">
        <v>174</v>
      </c>
      <c r="B162" s="19" t="n">
        <v>33</v>
      </c>
      <c r="C162" s="13" t="s">
        <v>180</v>
      </c>
      <c r="D162" s="13" t="n">
        <v>30</v>
      </c>
      <c r="E162" s="21" t="n">
        <v>5.688</v>
      </c>
      <c r="F162" s="7" t="s">
        <v>179</v>
      </c>
    </row>
    <row r="163" customFormat="false" ht="13.8" hidden="false" customHeight="false" outlineLevel="0" collapsed="false">
      <c r="A163" s="18" t="s">
        <v>174</v>
      </c>
      <c r="B163" s="19" t="n">
        <v>33</v>
      </c>
      <c r="C163" s="13" t="s">
        <v>180</v>
      </c>
      <c r="D163" s="13" t="n">
        <v>35</v>
      </c>
      <c r="E163" s="21" t="n">
        <v>5.208</v>
      </c>
      <c r="F163" s="7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0.42"/>
  </cols>
  <sheetData>
    <row r="1" customFormat="false" ht="34.3" hidden="false" customHeight="true" outlineLevel="0" collapsed="false">
      <c r="A1" s="23" t="s">
        <v>181</v>
      </c>
      <c r="B1" s="24" t="s">
        <v>182</v>
      </c>
      <c r="C1" s="25"/>
      <c r="D1" s="25"/>
      <c r="E1" s="25"/>
      <c r="F1" s="25"/>
    </row>
    <row r="2" customFormat="false" ht="15" hidden="false" customHeight="false" outlineLevel="0" collapsed="false">
      <c r="A2" s="26" t="n">
        <v>4</v>
      </c>
      <c r="B2" s="27" t="n">
        <v>0.9</v>
      </c>
    </row>
    <row r="3" customFormat="false" ht="15" hidden="false" customHeight="false" outlineLevel="0" collapsed="false">
      <c r="A3" s="26" t="n">
        <v>5</v>
      </c>
      <c r="B3" s="27" t="n">
        <v>1.1</v>
      </c>
    </row>
    <row r="4" customFormat="false" ht="15" hidden="false" customHeight="false" outlineLevel="0" collapsed="false">
      <c r="A4" s="26" t="n">
        <v>6</v>
      </c>
      <c r="B4" s="27" t="n">
        <v>1.3</v>
      </c>
    </row>
    <row r="5" customFormat="false" ht="15" hidden="false" customHeight="false" outlineLevel="0" collapsed="false">
      <c r="A5" s="26" t="n">
        <v>8</v>
      </c>
      <c r="B5" s="28" t="n">
        <v>1.5</v>
      </c>
    </row>
    <row r="6" customFormat="false" ht="15" hidden="false" customHeight="false" outlineLevel="0" collapsed="false">
      <c r="A6" s="26" t="n">
        <v>10</v>
      </c>
      <c r="B6" s="28" t="n">
        <v>1.6</v>
      </c>
    </row>
    <row r="7" customFormat="false" ht="15" hidden="false" customHeight="false" outlineLevel="0" collapsed="false">
      <c r="A7" s="26" t="n">
        <v>12</v>
      </c>
      <c r="B7" s="28" t="n">
        <v>1.7</v>
      </c>
    </row>
    <row r="8" customFormat="false" ht="15" hidden="false" customHeight="false" outlineLevel="0" collapsed="false">
      <c r="A8" s="26" t="n">
        <v>14</v>
      </c>
      <c r="B8" s="28" t="n">
        <v>1.8</v>
      </c>
    </row>
    <row r="9" customFormat="false" ht="15" hidden="false" customHeight="false" outlineLevel="0" collapsed="false">
      <c r="A9" s="26" t="n">
        <v>16</v>
      </c>
      <c r="B9" s="28" t="n">
        <v>2</v>
      </c>
    </row>
    <row r="10" customFormat="false" ht="15" hidden="false" customHeight="false" outlineLevel="0" collapsed="false">
      <c r="A10" s="26" t="n">
        <v>18</v>
      </c>
      <c r="B10" s="28" t="n">
        <v>2.2</v>
      </c>
    </row>
    <row r="11" customFormat="false" ht="15" hidden="false" customHeight="false" outlineLevel="0" collapsed="false">
      <c r="A11" s="26" t="n">
        <v>20</v>
      </c>
      <c r="B11" s="28" t="n">
        <v>2.4</v>
      </c>
    </row>
    <row r="12" customFormat="false" ht="15" hidden="false" customHeight="false" outlineLevel="0" collapsed="false">
      <c r="A12" s="26" t="n">
        <v>22</v>
      </c>
      <c r="B12" s="28" t="n">
        <v>2.8</v>
      </c>
    </row>
    <row r="13" customFormat="false" ht="15" hidden="false" customHeight="false" outlineLevel="0" collapsed="false">
      <c r="A13" s="26" t="n">
        <v>24</v>
      </c>
      <c r="B13" s="28" t="n">
        <v>3.3</v>
      </c>
    </row>
    <row r="14" customFormat="false" ht="15" hidden="false" customHeight="false" outlineLevel="0" collapsed="false">
      <c r="A14" s="26" t="n">
        <v>25</v>
      </c>
      <c r="B14" s="28" t="n">
        <v>3.7</v>
      </c>
    </row>
    <row r="15" customFormat="false" ht="15" hidden="false" customHeight="false" outlineLevel="0" collapsed="false">
      <c r="A15" s="29" t="n">
        <v>27</v>
      </c>
      <c r="B15" s="28" t="n">
        <v>4.2</v>
      </c>
    </row>
    <row r="16" customFormat="false" ht="15" hidden="false" customHeight="false" outlineLevel="0" collapsed="false">
      <c r="A16" s="29" t="n">
        <v>28</v>
      </c>
      <c r="B16" s="28" t="n">
        <v>5.3</v>
      </c>
    </row>
    <row r="17" customFormat="false" ht="15" hidden="false" customHeight="false" outlineLevel="0" collapsed="false">
      <c r="A17" s="29" t="n">
        <v>30</v>
      </c>
      <c r="B17" s="28" t="n">
        <v>7.5</v>
      </c>
    </row>
    <row r="18" customFormat="false" ht="15" hidden="false" customHeight="false" outlineLevel="0" collapsed="false">
      <c r="A18" s="29" t="n">
        <v>32</v>
      </c>
      <c r="B18" s="28" t="n">
        <v>10</v>
      </c>
    </row>
    <row r="19" customFormat="false" ht="15" hidden="false" customHeight="false" outlineLevel="0" collapsed="false">
      <c r="A19" s="29" t="n">
        <v>36</v>
      </c>
      <c r="B19" s="28" t="n">
        <v>12.5</v>
      </c>
    </row>
    <row r="20" customFormat="false" ht="15" hidden="false" customHeight="false" outlineLevel="0" collapsed="false">
      <c r="A20" s="30" t="n">
        <v>40</v>
      </c>
      <c r="B20" s="28" t="n">
        <v>15</v>
      </c>
    </row>
    <row r="21" customFormat="false" ht="15" hidden="false" customHeight="false" outlineLevel="0" collapsed="false">
      <c r="A21" s="30" t="n">
        <v>45</v>
      </c>
      <c r="B21" s="31" t="n">
        <v>18</v>
      </c>
    </row>
    <row r="22" customFormat="false" ht="15" hidden="false" customHeight="false" outlineLevel="0" collapsed="false">
      <c r="A22" s="30" t="n">
        <v>50</v>
      </c>
      <c r="B22" s="28" t="n">
        <v>21</v>
      </c>
    </row>
    <row r="23" customFormat="false" ht="15.75" hidden="false" customHeight="false" outlineLevel="0" collapsed="false">
      <c r="A23" s="32" t="n">
        <v>80</v>
      </c>
      <c r="B23" s="33" t="n">
        <v>30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1.57"/>
    <col collapsed="false" customWidth="true" hidden="false" outlineLevel="0" max="3" min="3" style="0" width="12.29"/>
    <col collapsed="false" customWidth="true" hidden="false" outlineLevel="0" max="5" min="4" style="0" width="11.42"/>
  </cols>
  <sheetData>
    <row r="1" customFormat="false" ht="18.75" hidden="false" customHeight="false" outlineLevel="0" collapsed="false">
      <c r="A1" s="34" t="s">
        <v>183</v>
      </c>
    </row>
    <row r="2" customFormat="false" ht="15" hidden="false" customHeight="false" outlineLevel="0" collapsed="false">
      <c r="G2" s="35" t="s">
        <v>184</v>
      </c>
    </row>
    <row r="3" customFormat="false" ht="15" hidden="false" customHeight="false" outlineLevel="0" collapsed="false">
      <c r="A3" s="0" t="s">
        <v>185</v>
      </c>
    </row>
    <row r="4" customFormat="false" ht="15" hidden="false" customHeight="false" outlineLevel="0" collapsed="false">
      <c r="A4" s="0" t="s">
        <v>186</v>
      </c>
    </row>
    <row r="5" customFormat="false" ht="15" hidden="false" customHeight="false" outlineLevel="0" collapsed="false">
      <c r="A5" s="0" t="s">
        <v>187</v>
      </c>
    </row>
    <row r="6" customFormat="false" ht="15" hidden="false" customHeight="false" outlineLevel="0" collapsed="false">
      <c r="A6" s="0" t="s">
        <v>188</v>
      </c>
    </row>
    <row r="8" customFormat="false" ht="15" hidden="false" customHeight="false" outlineLevel="0" collapsed="false">
      <c r="A8" s="36" t="s">
        <v>189</v>
      </c>
      <c r="B8" s="36"/>
    </row>
    <row r="10" customFormat="false" ht="45" hidden="false" customHeight="false" outlineLevel="0" collapsed="false">
      <c r="A10" s="37" t="s">
        <v>164</v>
      </c>
      <c r="B10" s="38" t="s">
        <v>190</v>
      </c>
      <c r="C10" s="37" t="s">
        <v>168</v>
      </c>
      <c r="D10" s="39"/>
    </row>
    <row r="11" customFormat="false" ht="15" hidden="false" customHeight="false" outlineLevel="0" collapsed="false">
      <c r="A11" s="40" t="s">
        <v>191</v>
      </c>
      <c r="B11" s="13" t="n">
        <v>500</v>
      </c>
      <c r="C11" s="13" t="n">
        <v>1</v>
      </c>
    </row>
    <row r="12" customFormat="false" ht="15" hidden="false" customHeight="false" outlineLevel="0" collapsed="false">
      <c r="A12" s="40" t="s">
        <v>191</v>
      </c>
      <c r="B12" s="13" t="n">
        <v>1000</v>
      </c>
      <c r="C12" s="13" t="n">
        <v>2</v>
      </c>
    </row>
    <row r="13" customFormat="false" ht="15" hidden="false" customHeight="false" outlineLevel="0" collapsed="false">
      <c r="A13" s="40" t="s">
        <v>191</v>
      </c>
      <c r="B13" s="13" t="n">
        <v>1500</v>
      </c>
      <c r="C13" s="13" t="n">
        <v>2.5</v>
      </c>
    </row>
    <row r="14" customFormat="false" ht="15" hidden="false" customHeight="false" outlineLevel="0" collapsed="false">
      <c r="A14" s="40" t="s">
        <v>191</v>
      </c>
      <c r="B14" s="13" t="n">
        <v>2000</v>
      </c>
      <c r="C14" s="13" t="n">
        <v>3</v>
      </c>
    </row>
    <row r="15" customFormat="false" ht="15" hidden="false" customHeight="false" outlineLevel="0" collapsed="false">
      <c r="A15" s="40" t="s">
        <v>191</v>
      </c>
      <c r="B15" s="13" t="n">
        <v>3000</v>
      </c>
      <c r="C15" s="13" t="n">
        <v>4</v>
      </c>
    </row>
    <row r="16" customFormat="false" ht="15" hidden="false" customHeight="false" outlineLevel="0" collapsed="false">
      <c r="A16" s="40" t="s">
        <v>192</v>
      </c>
      <c r="B16" s="13" t="n">
        <v>500</v>
      </c>
      <c r="C16" s="13" t="n">
        <v>2</v>
      </c>
    </row>
    <row r="17" customFormat="false" ht="15" hidden="false" customHeight="false" outlineLevel="0" collapsed="false">
      <c r="A17" s="40" t="s">
        <v>192</v>
      </c>
      <c r="B17" s="13" t="n">
        <v>1000</v>
      </c>
      <c r="C17" s="13" t="n">
        <v>3</v>
      </c>
    </row>
    <row r="18" customFormat="false" ht="15" hidden="false" customHeight="false" outlineLevel="0" collapsed="false">
      <c r="A18" s="40" t="s">
        <v>192</v>
      </c>
      <c r="B18" s="13" t="n">
        <v>1500</v>
      </c>
      <c r="C18" s="13" t="n">
        <v>3.5</v>
      </c>
    </row>
    <row r="19" customFormat="false" ht="15" hidden="false" customHeight="false" outlineLevel="0" collapsed="false">
      <c r="A19" s="40" t="s">
        <v>192</v>
      </c>
      <c r="B19" s="13" t="n">
        <v>2000</v>
      </c>
      <c r="C19" s="13" t="n">
        <v>4</v>
      </c>
    </row>
    <row r="20" customFormat="false" ht="15" hidden="false" customHeight="false" outlineLevel="0" collapsed="false">
      <c r="A20" s="40" t="s">
        <v>192</v>
      </c>
      <c r="B20" s="13" t="n">
        <v>3000</v>
      </c>
      <c r="C20" s="13" t="n">
        <v>5</v>
      </c>
    </row>
    <row r="21" customFormat="false" ht="15" hidden="false" customHeight="false" outlineLevel="0" collapsed="false">
      <c r="A21" s="40" t="s">
        <v>172</v>
      </c>
      <c r="B21" s="13" t="n">
        <v>500</v>
      </c>
      <c r="C21" s="13" t="n">
        <v>2.5</v>
      </c>
    </row>
    <row r="22" customFormat="false" ht="15" hidden="false" customHeight="false" outlineLevel="0" collapsed="false">
      <c r="A22" s="40" t="s">
        <v>172</v>
      </c>
      <c r="B22" s="13" t="n">
        <v>1000</v>
      </c>
      <c r="C22" s="13" t="n">
        <v>3.5</v>
      </c>
    </row>
    <row r="23" customFormat="false" ht="15" hidden="false" customHeight="false" outlineLevel="0" collapsed="false">
      <c r="A23" s="40" t="s">
        <v>172</v>
      </c>
      <c r="B23" s="13" t="n">
        <v>1500</v>
      </c>
      <c r="C23" s="13" t="n">
        <v>4</v>
      </c>
    </row>
    <row r="24" customFormat="false" ht="15" hidden="false" customHeight="false" outlineLevel="0" collapsed="false">
      <c r="A24" s="40" t="s">
        <v>172</v>
      </c>
      <c r="B24" s="13" t="n">
        <v>2000</v>
      </c>
      <c r="C24" s="13" t="n">
        <v>5</v>
      </c>
    </row>
    <row r="25" customFormat="false" ht="15" hidden="false" customHeight="false" outlineLevel="0" collapsed="false">
      <c r="A25" s="40" t="s">
        <v>172</v>
      </c>
      <c r="B25" s="13" t="n">
        <v>3000</v>
      </c>
      <c r="C25" s="13" t="n">
        <v>6</v>
      </c>
    </row>
    <row r="26" customFormat="false" ht="15" hidden="false" customHeight="false" outlineLevel="0" collapsed="false">
      <c r="A26" s="40" t="s">
        <v>173</v>
      </c>
      <c r="B26" s="13" t="n">
        <v>500</v>
      </c>
      <c r="C26" s="13" t="n">
        <v>3</v>
      </c>
    </row>
    <row r="27" customFormat="false" ht="15" hidden="false" customHeight="false" outlineLevel="0" collapsed="false">
      <c r="A27" s="40" t="s">
        <v>173</v>
      </c>
      <c r="B27" s="13" t="n">
        <v>1000</v>
      </c>
      <c r="C27" s="13" t="n">
        <v>4</v>
      </c>
    </row>
    <row r="28" customFormat="false" ht="15" hidden="false" customHeight="false" outlineLevel="0" collapsed="false">
      <c r="A28" s="40" t="s">
        <v>173</v>
      </c>
      <c r="B28" s="13" t="n">
        <v>1500</v>
      </c>
      <c r="C28" s="13" t="n">
        <v>5</v>
      </c>
    </row>
    <row r="29" customFormat="false" ht="15" hidden="false" customHeight="false" outlineLevel="0" collapsed="false">
      <c r="A29" s="40" t="s">
        <v>173</v>
      </c>
      <c r="B29" s="13" t="n">
        <v>2000</v>
      </c>
      <c r="C29" s="13" t="n">
        <v>6</v>
      </c>
    </row>
    <row r="30" customFormat="false" ht="15" hidden="false" customHeight="false" outlineLevel="0" collapsed="false">
      <c r="A30" s="40" t="s">
        <v>173</v>
      </c>
      <c r="B30" s="13" t="n">
        <v>3000</v>
      </c>
      <c r="C30" s="13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113" activeCellId="0" sqref="E113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41" width="10.71"/>
    <col collapsed="false" customWidth="true" hidden="false" outlineLevel="0" max="5" min="4" style="0" width="12.71"/>
    <col collapsed="false" customWidth="true" hidden="false" outlineLevel="0" max="6" min="6" style="0" width="11.3"/>
    <col collapsed="false" customWidth="true" hidden="false" outlineLevel="0" max="7" min="7" style="0" width="14.69"/>
  </cols>
  <sheetData>
    <row r="1" customFormat="false" ht="13.8" hidden="false" customHeight="false" outlineLevel="0" collapsed="false">
      <c r="A1" s="0" t="s">
        <v>193</v>
      </c>
    </row>
    <row r="2" customFormat="false" ht="13.8" hidden="false" customHeight="false" outlineLevel="0" collapsed="false">
      <c r="A2" s="0" t="s">
        <v>194</v>
      </c>
      <c r="M2" s="42" t="s">
        <v>195</v>
      </c>
      <c r="N2" s="35"/>
      <c r="O2" s="35"/>
      <c r="P2" s="35"/>
      <c r="Q2" s="35"/>
      <c r="R2" s="35"/>
      <c r="S2" s="35"/>
    </row>
    <row r="3" customFormat="false" ht="13.8" hidden="false" customHeight="false" outlineLevel="0" collapsed="false">
      <c r="A3" s="0" t="s">
        <v>196</v>
      </c>
    </row>
    <row r="4" customFormat="false" ht="13.8" hidden="false" customHeight="false" outlineLevel="0" collapsed="false">
      <c r="A4" s="0" t="s">
        <v>197</v>
      </c>
    </row>
    <row r="5" customFormat="false" ht="13.8" hidden="false" customHeight="false" outlineLevel="0" collapsed="false">
      <c r="A5" s="0" t="s">
        <v>198</v>
      </c>
    </row>
    <row r="6" customFormat="false" ht="13.8" hidden="false" customHeight="false" outlineLevel="0" collapsed="false">
      <c r="A6" s="0" t="s">
        <v>199</v>
      </c>
    </row>
    <row r="7" customFormat="false" ht="13.8" hidden="false" customHeight="false" outlineLevel="0" collapsed="false">
      <c r="A7" s="0" t="s">
        <v>200</v>
      </c>
    </row>
    <row r="8" customFormat="false" ht="13.8" hidden="false" customHeight="false" outlineLevel="0" collapsed="false">
      <c r="A8" s="0" t="s">
        <v>201</v>
      </c>
    </row>
    <row r="10" customFormat="false" ht="13.8" hidden="false" customHeight="false" outlineLevel="0" collapsed="false">
      <c r="A10" s="0" t="s">
        <v>202</v>
      </c>
    </row>
    <row r="11" customFormat="false" ht="13.8" hidden="false" customHeight="false" outlineLevel="0" collapsed="false">
      <c r="A11" s="0" t="s">
        <v>203</v>
      </c>
      <c r="C11" s="0" t="s">
        <v>204</v>
      </c>
    </row>
    <row r="12" customFormat="false" ht="13.8" hidden="false" customHeight="false" outlineLevel="0" collapsed="false">
      <c r="A12" s="0" t="s">
        <v>205</v>
      </c>
      <c r="C12" s="0" t="s">
        <v>206</v>
      </c>
    </row>
    <row r="13" customFormat="false" ht="13.8" hidden="false" customHeight="false" outlineLevel="0" collapsed="false">
      <c r="A13" s="0" t="s">
        <v>207</v>
      </c>
      <c r="C13" s="0" t="s">
        <v>208</v>
      </c>
    </row>
    <row r="14" customFormat="false" ht="13.8" hidden="false" customHeight="false" outlineLevel="0" collapsed="false">
      <c r="A14" s="0" t="s">
        <v>209</v>
      </c>
      <c r="C14" s="0" t="s">
        <v>210</v>
      </c>
    </row>
    <row r="16" customFormat="false" ht="45" hidden="false" customHeight="false" outlineLevel="0" collapsed="false">
      <c r="A16" s="37" t="s">
        <v>211</v>
      </c>
      <c r="B16" s="37" t="s">
        <v>212</v>
      </c>
      <c r="C16" s="37" t="s">
        <v>213</v>
      </c>
      <c r="D16" s="37"/>
      <c r="E16" s="37" t="s">
        <v>214</v>
      </c>
      <c r="F16" s="37" t="s">
        <v>215</v>
      </c>
      <c r="G16" s="43"/>
    </row>
    <row r="17" customFormat="false" ht="13.8" hidden="false" customHeight="false" outlineLevel="0" collapsed="false">
      <c r="A17" s="13" t="s">
        <v>216</v>
      </c>
      <c r="B17" s="44" t="n">
        <v>500</v>
      </c>
      <c r="C17" s="13" t="n">
        <v>0</v>
      </c>
      <c r="D17" s="13" t="n">
        <v>20</v>
      </c>
      <c r="E17" s="45"/>
      <c r="F17" s="45" t="n">
        <v>295.2</v>
      </c>
    </row>
    <row r="18" customFormat="false" ht="13.8" hidden="false" customHeight="false" outlineLevel="0" collapsed="false">
      <c r="A18" s="13" t="s">
        <v>216</v>
      </c>
      <c r="B18" s="44" t="n">
        <v>500</v>
      </c>
      <c r="C18" s="13" t="n">
        <v>20</v>
      </c>
      <c r="D18" s="13" t="n">
        <v>40</v>
      </c>
      <c r="E18" s="45"/>
      <c r="F18" s="45" t="n">
        <v>345.6</v>
      </c>
    </row>
    <row r="19" customFormat="false" ht="13.8" hidden="false" customHeight="false" outlineLevel="0" collapsed="false">
      <c r="A19" s="13" t="s">
        <v>216</v>
      </c>
      <c r="B19" s="44" t="n">
        <v>500</v>
      </c>
      <c r="C19" s="13" t="n">
        <v>40</v>
      </c>
      <c r="D19" s="13" t="n">
        <v>60</v>
      </c>
      <c r="E19" s="45"/>
      <c r="F19" s="45" t="n">
        <v>396</v>
      </c>
    </row>
    <row r="20" customFormat="false" ht="13.8" hidden="false" customHeight="false" outlineLevel="0" collapsed="false">
      <c r="A20" s="13" t="s">
        <v>216</v>
      </c>
      <c r="B20" s="44" t="n">
        <v>500</v>
      </c>
      <c r="C20" s="13" t="n">
        <v>60</v>
      </c>
      <c r="D20" s="13" t="n">
        <v>80</v>
      </c>
      <c r="E20" s="45"/>
      <c r="F20" s="45" t="n">
        <v>468</v>
      </c>
    </row>
    <row r="21" customFormat="false" ht="13.8" hidden="false" customHeight="false" outlineLevel="0" collapsed="false">
      <c r="A21" s="13" t="s">
        <v>216</v>
      </c>
      <c r="B21" s="44" t="n">
        <v>500</v>
      </c>
      <c r="C21" s="13" t="n">
        <v>80</v>
      </c>
      <c r="D21" s="13" t="n">
        <v>120</v>
      </c>
      <c r="E21" s="45"/>
      <c r="F21" s="45" t="n">
        <v>554.4</v>
      </c>
    </row>
    <row r="22" customFormat="false" ht="13.8" hidden="false" customHeight="false" outlineLevel="0" collapsed="false">
      <c r="A22" s="13" t="s">
        <v>216</v>
      </c>
      <c r="B22" s="44" t="n">
        <v>1000</v>
      </c>
      <c r="C22" s="13" t="n">
        <v>0</v>
      </c>
      <c r="D22" s="13" t="n">
        <v>20</v>
      </c>
      <c r="E22" s="45"/>
      <c r="F22" s="45" t="n">
        <v>194.4</v>
      </c>
    </row>
    <row r="23" customFormat="false" ht="13.8" hidden="false" customHeight="false" outlineLevel="0" collapsed="false">
      <c r="A23" s="13" t="s">
        <v>216</v>
      </c>
      <c r="B23" s="44" t="n">
        <v>1000</v>
      </c>
      <c r="C23" s="13" t="n">
        <v>20</v>
      </c>
      <c r="D23" s="13" t="n">
        <v>40</v>
      </c>
      <c r="E23" s="45"/>
      <c r="F23" s="45" t="n">
        <v>219.6</v>
      </c>
    </row>
    <row r="24" customFormat="false" ht="13.8" hidden="false" customHeight="false" outlineLevel="0" collapsed="false">
      <c r="A24" s="13" t="s">
        <v>216</v>
      </c>
      <c r="B24" s="44" t="n">
        <v>1000</v>
      </c>
      <c r="C24" s="13" t="n">
        <v>40</v>
      </c>
      <c r="D24" s="13" t="n">
        <v>60</v>
      </c>
      <c r="E24" s="45"/>
      <c r="F24" s="45" t="n">
        <v>248.4</v>
      </c>
    </row>
    <row r="25" customFormat="false" ht="13.8" hidden="false" customHeight="false" outlineLevel="0" collapsed="false">
      <c r="A25" s="13" t="s">
        <v>216</v>
      </c>
      <c r="B25" s="44" t="n">
        <v>1000</v>
      </c>
      <c r="C25" s="13" t="n">
        <v>60</v>
      </c>
      <c r="D25" s="13" t="n">
        <v>80</v>
      </c>
      <c r="E25" s="45"/>
      <c r="F25" s="45" t="n">
        <v>277.2</v>
      </c>
    </row>
    <row r="26" customFormat="false" ht="13.8" hidden="false" customHeight="false" outlineLevel="0" collapsed="false">
      <c r="A26" s="13" t="s">
        <v>216</v>
      </c>
      <c r="B26" s="44" t="n">
        <v>1000</v>
      </c>
      <c r="C26" s="13" t="n">
        <v>80</v>
      </c>
      <c r="D26" s="13" t="n">
        <v>120</v>
      </c>
      <c r="E26" s="45"/>
      <c r="F26" s="45" t="n">
        <v>327.6</v>
      </c>
    </row>
    <row r="27" customFormat="false" ht="13.8" hidden="false" customHeight="false" outlineLevel="0" collapsed="false">
      <c r="A27" s="13" t="s">
        <v>216</v>
      </c>
      <c r="B27" s="44" t="n">
        <v>1500</v>
      </c>
      <c r="C27" s="13" t="n">
        <v>0</v>
      </c>
      <c r="D27" s="13" t="n">
        <v>20</v>
      </c>
      <c r="E27" s="45"/>
      <c r="F27" s="45" t="n">
        <v>175.2</v>
      </c>
    </row>
    <row r="28" customFormat="false" ht="13.8" hidden="false" customHeight="false" outlineLevel="0" collapsed="false">
      <c r="A28" s="13" t="s">
        <v>216</v>
      </c>
      <c r="B28" s="44" t="n">
        <v>1500</v>
      </c>
      <c r="C28" s="13" t="n">
        <v>20</v>
      </c>
      <c r="D28" s="13" t="n">
        <v>40</v>
      </c>
      <c r="E28" s="45"/>
      <c r="F28" s="45" t="n">
        <v>192</v>
      </c>
    </row>
    <row r="29" customFormat="false" ht="13.8" hidden="false" customHeight="false" outlineLevel="0" collapsed="false">
      <c r="A29" s="13" t="s">
        <v>216</v>
      </c>
      <c r="B29" s="44" t="n">
        <v>1500</v>
      </c>
      <c r="C29" s="13" t="n">
        <v>40</v>
      </c>
      <c r="D29" s="13" t="n">
        <v>60</v>
      </c>
      <c r="E29" s="45"/>
      <c r="F29" s="45" t="n">
        <v>211.2</v>
      </c>
    </row>
    <row r="30" customFormat="false" ht="13.8" hidden="false" customHeight="false" outlineLevel="0" collapsed="false">
      <c r="A30" s="13" t="s">
        <v>216</v>
      </c>
      <c r="B30" s="44" t="n">
        <v>1500</v>
      </c>
      <c r="C30" s="13" t="n">
        <v>60</v>
      </c>
      <c r="D30" s="13" t="n">
        <v>80</v>
      </c>
      <c r="E30" s="45"/>
      <c r="F30" s="45" t="n">
        <v>237.6</v>
      </c>
    </row>
    <row r="31" customFormat="false" ht="13.8" hidden="false" customHeight="false" outlineLevel="0" collapsed="false">
      <c r="A31" s="13" t="s">
        <v>216</v>
      </c>
      <c r="B31" s="44" t="n">
        <v>1500</v>
      </c>
      <c r="C31" s="13" t="n">
        <v>80</v>
      </c>
      <c r="D31" s="13" t="n">
        <v>120</v>
      </c>
      <c r="E31" s="45"/>
      <c r="F31" s="45" t="n">
        <v>264</v>
      </c>
    </row>
    <row r="32" customFormat="false" ht="13.8" hidden="false" customHeight="false" outlineLevel="0" collapsed="false">
      <c r="A32" s="13" t="s">
        <v>216</v>
      </c>
      <c r="B32" s="44" t="n">
        <v>2000</v>
      </c>
      <c r="C32" s="13" t="n">
        <v>0</v>
      </c>
      <c r="D32" s="13" t="n">
        <v>20</v>
      </c>
      <c r="E32" s="45"/>
      <c r="F32" s="45" t="n">
        <v>163.8</v>
      </c>
    </row>
    <row r="33" customFormat="false" ht="13.8" hidden="false" customHeight="false" outlineLevel="0" collapsed="false">
      <c r="A33" s="13" t="s">
        <v>216</v>
      </c>
      <c r="B33" s="44" t="n">
        <v>2000</v>
      </c>
      <c r="C33" s="13" t="n">
        <v>20</v>
      </c>
      <c r="D33" s="13" t="n">
        <v>40</v>
      </c>
      <c r="E33" s="45"/>
      <c r="F33" s="45" t="n">
        <v>178.2</v>
      </c>
    </row>
    <row r="34" customFormat="false" ht="13.8" hidden="false" customHeight="false" outlineLevel="0" collapsed="false">
      <c r="A34" s="13" t="s">
        <v>216</v>
      </c>
      <c r="B34" s="44" t="n">
        <v>2000</v>
      </c>
      <c r="C34" s="13" t="n">
        <v>40</v>
      </c>
      <c r="D34" s="13" t="n">
        <v>60</v>
      </c>
      <c r="E34" s="45"/>
      <c r="F34" s="45" t="n">
        <v>198</v>
      </c>
    </row>
    <row r="35" customFormat="false" ht="13.8" hidden="false" customHeight="false" outlineLevel="0" collapsed="false">
      <c r="A35" s="13" t="s">
        <v>216</v>
      </c>
      <c r="B35" s="44" t="n">
        <v>2000</v>
      </c>
      <c r="C35" s="13" t="n">
        <v>60</v>
      </c>
      <c r="D35" s="13" t="n">
        <v>80</v>
      </c>
      <c r="E35" s="45"/>
      <c r="F35" s="45" t="n">
        <v>207</v>
      </c>
    </row>
    <row r="36" customFormat="false" ht="13.8" hidden="false" customHeight="false" outlineLevel="0" collapsed="false">
      <c r="A36" s="13" t="s">
        <v>216</v>
      </c>
      <c r="B36" s="44" t="n">
        <v>2000</v>
      </c>
      <c r="C36" s="13" t="n">
        <v>80</v>
      </c>
      <c r="D36" s="13" t="n">
        <v>120</v>
      </c>
      <c r="E36" s="45"/>
      <c r="F36" s="45" t="n">
        <v>225</v>
      </c>
    </row>
    <row r="37" customFormat="false" ht="13.8" hidden="false" customHeight="false" outlineLevel="0" collapsed="false">
      <c r="A37" s="13" t="s">
        <v>216</v>
      </c>
      <c r="B37" s="44" t="n">
        <v>2500</v>
      </c>
      <c r="C37" s="13" t="n">
        <v>0</v>
      </c>
      <c r="D37" s="13" t="n">
        <v>20</v>
      </c>
      <c r="E37" s="45"/>
      <c r="F37" s="45" t="n">
        <v>158.4</v>
      </c>
    </row>
    <row r="38" customFormat="false" ht="13.8" hidden="false" customHeight="false" outlineLevel="0" collapsed="false">
      <c r="A38" s="13" t="s">
        <v>216</v>
      </c>
      <c r="B38" s="44" t="n">
        <v>2500</v>
      </c>
      <c r="C38" s="13" t="n">
        <v>20</v>
      </c>
      <c r="D38" s="13" t="n">
        <v>40</v>
      </c>
      <c r="E38" s="45"/>
      <c r="F38" s="45" t="n">
        <v>165.6</v>
      </c>
    </row>
    <row r="39" customFormat="false" ht="13.8" hidden="false" customHeight="false" outlineLevel="0" collapsed="false">
      <c r="A39" s="13" t="s">
        <v>216</v>
      </c>
      <c r="B39" s="44" t="n">
        <v>2500</v>
      </c>
      <c r="C39" s="13" t="n">
        <v>40</v>
      </c>
      <c r="D39" s="13" t="n">
        <v>60</v>
      </c>
      <c r="E39" s="45"/>
      <c r="F39" s="45" t="n">
        <v>180</v>
      </c>
    </row>
    <row r="40" customFormat="false" ht="13.8" hidden="false" customHeight="false" outlineLevel="0" collapsed="false">
      <c r="A40" s="13" t="s">
        <v>216</v>
      </c>
      <c r="B40" s="44" t="n">
        <v>2500</v>
      </c>
      <c r="C40" s="13" t="n">
        <v>60</v>
      </c>
      <c r="D40" s="13" t="n">
        <v>80</v>
      </c>
      <c r="E40" s="45"/>
      <c r="F40" s="45" t="n">
        <v>187.2</v>
      </c>
    </row>
    <row r="41" customFormat="false" ht="13.8" hidden="false" customHeight="false" outlineLevel="0" collapsed="false">
      <c r="A41" s="13" t="s">
        <v>216</v>
      </c>
      <c r="B41" s="44" t="n">
        <v>2500</v>
      </c>
      <c r="C41" s="13" t="n">
        <v>80</v>
      </c>
      <c r="D41" s="13" t="n">
        <v>120</v>
      </c>
      <c r="E41" s="45"/>
      <c r="F41" s="45" t="n">
        <v>208.8</v>
      </c>
    </row>
    <row r="42" customFormat="false" ht="13.8" hidden="false" customHeight="false" outlineLevel="0" collapsed="false">
      <c r="A42" s="13" t="s">
        <v>216</v>
      </c>
      <c r="B42" s="44" t="n">
        <v>3000</v>
      </c>
      <c r="C42" s="13" t="n">
        <v>0</v>
      </c>
      <c r="D42" s="13" t="n">
        <v>20</v>
      </c>
      <c r="E42" s="45"/>
      <c r="F42" s="45" t="n">
        <v>150</v>
      </c>
    </row>
    <row r="43" customFormat="false" ht="13.8" hidden="false" customHeight="false" outlineLevel="0" collapsed="false">
      <c r="A43" s="13" t="s">
        <v>216</v>
      </c>
      <c r="B43" s="44" t="n">
        <v>3000</v>
      </c>
      <c r="C43" s="13" t="n">
        <v>20</v>
      </c>
      <c r="D43" s="13" t="n">
        <v>40</v>
      </c>
      <c r="E43" s="45"/>
      <c r="F43" s="45" t="n">
        <v>156</v>
      </c>
    </row>
    <row r="44" customFormat="false" ht="13.8" hidden="false" customHeight="false" outlineLevel="0" collapsed="false">
      <c r="A44" s="13" t="s">
        <v>216</v>
      </c>
      <c r="B44" s="44" t="n">
        <v>3000</v>
      </c>
      <c r="C44" s="13" t="n">
        <v>40</v>
      </c>
      <c r="D44" s="13" t="n">
        <v>60</v>
      </c>
      <c r="E44" s="45"/>
      <c r="F44" s="45" t="n">
        <v>168</v>
      </c>
    </row>
    <row r="45" customFormat="false" ht="13.8" hidden="false" customHeight="false" outlineLevel="0" collapsed="false">
      <c r="A45" s="13" t="s">
        <v>216</v>
      </c>
      <c r="B45" s="44" t="n">
        <v>3000</v>
      </c>
      <c r="C45" s="13" t="n">
        <v>60</v>
      </c>
      <c r="D45" s="13" t="n">
        <v>80</v>
      </c>
      <c r="E45" s="45"/>
      <c r="F45" s="45" t="n">
        <v>180</v>
      </c>
    </row>
    <row r="46" customFormat="false" ht="13.8" hidden="false" customHeight="false" outlineLevel="0" collapsed="false">
      <c r="A46" s="13" t="s">
        <v>216</v>
      </c>
      <c r="B46" s="44" t="n">
        <v>3000</v>
      </c>
      <c r="C46" s="13" t="n">
        <v>80</v>
      </c>
      <c r="D46" s="13" t="n">
        <v>120</v>
      </c>
      <c r="E46" s="45"/>
      <c r="F46" s="45" t="n">
        <v>198</v>
      </c>
    </row>
    <row r="47" customFormat="false" ht="13.8" hidden="false" customHeight="false" outlineLevel="0" collapsed="false">
      <c r="A47" s="13" t="s">
        <v>216</v>
      </c>
      <c r="B47" s="44" t="n">
        <v>4000</v>
      </c>
      <c r="C47" s="13" t="n">
        <v>0</v>
      </c>
      <c r="D47" s="13" t="n">
        <v>20</v>
      </c>
      <c r="E47" s="45"/>
      <c r="F47" s="45" t="n">
        <v>144</v>
      </c>
    </row>
    <row r="48" customFormat="false" ht="13.8" hidden="false" customHeight="false" outlineLevel="0" collapsed="false">
      <c r="A48" s="13" t="s">
        <v>216</v>
      </c>
      <c r="B48" s="44" t="n">
        <v>4000</v>
      </c>
      <c r="C48" s="13" t="n">
        <v>20</v>
      </c>
      <c r="D48" s="13" t="n">
        <v>40</v>
      </c>
      <c r="E48" s="45"/>
      <c r="F48" s="45" t="n">
        <v>148.5</v>
      </c>
    </row>
    <row r="49" customFormat="false" ht="13.8" hidden="false" customHeight="false" outlineLevel="0" collapsed="false">
      <c r="A49" s="13" t="s">
        <v>216</v>
      </c>
      <c r="B49" s="44" t="n">
        <v>4000</v>
      </c>
      <c r="C49" s="13" t="n">
        <v>40</v>
      </c>
      <c r="D49" s="13" t="n">
        <v>60</v>
      </c>
      <c r="E49" s="45"/>
      <c r="F49" s="45" t="n">
        <v>153</v>
      </c>
    </row>
    <row r="50" customFormat="false" ht="13.8" hidden="false" customHeight="false" outlineLevel="0" collapsed="false">
      <c r="A50" s="13" t="s">
        <v>216</v>
      </c>
      <c r="B50" s="44" t="n">
        <v>4000</v>
      </c>
      <c r="C50" s="13" t="n">
        <v>60</v>
      </c>
      <c r="D50" s="13" t="n">
        <v>80</v>
      </c>
      <c r="E50" s="45"/>
      <c r="F50" s="45" t="n">
        <v>162</v>
      </c>
    </row>
    <row r="51" customFormat="false" ht="13.8" hidden="false" customHeight="false" outlineLevel="0" collapsed="false">
      <c r="A51" s="13" t="s">
        <v>216</v>
      </c>
      <c r="B51" s="44" t="n">
        <v>4000</v>
      </c>
      <c r="C51" s="13" t="n">
        <v>80</v>
      </c>
      <c r="D51" s="13" t="n">
        <v>120</v>
      </c>
      <c r="E51" s="45"/>
      <c r="F51" s="45" t="n">
        <v>171</v>
      </c>
    </row>
    <row r="52" customFormat="false" ht="13.8" hidden="false" customHeight="false" outlineLevel="0" collapsed="false">
      <c r="A52" s="13" t="s">
        <v>216</v>
      </c>
      <c r="B52" s="44" t="n">
        <v>5000</v>
      </c>
      <c r="C52" s="13" t="n">
        <v>0</v>
      </c>
      <c r="D52" s="13" t="n">
        <v>20</v>
      </c>
      <c r="E52" s="45"/>
      <c r="F52" s="45" t="n">
        <v>140.4</v>
      </c>
    </row>
    <row r="53" customFormat="false" ht="13.8" hidden="false" customHeight="false" outlineLevel="0" collapsed="false">
      <c r="A53" s="13" t="s">
        <v>216</v>
      </c>
      <c r="B53" s="44" t="n">
        <v>5000</v>
      </c>
      <c r="C53" s="13" t="n">
        <v>20</v>
      </c>
      <c r="D53" s="13" t="n">
        <v>40</v>
      </c>
      <c r="E53" s="45"/>
      <c r="F53" s="45" t="n">
        <v>144</v>
      </c>
    </row>
    <row r="54" customFormat="false" ht="13.8" hidden="false" customHeight="false" outlineLevel="0" collapsed="false">
      <c r="A54" s="13" t="s">
        <v>216</v>
      </c>
      <c r="B54" s="44" t="n">
        <v>5000</v>
      </c>
      <c r="C54" s="13" t="n">
        <v>40</v>
      </c>
      <c r="D54" s="13" t="n">
        <v>60</v>
      </c>
      <c r="E54" s="45"/>
      <c r="F54" s="45" t="n">
        <v>154.8</v>
      </c>
    </row>
    <row r="55" customFormat="false" ht="13.8" hidden="false" customHeight="false" outlineLevel="0" collapsed="false">
      <c r="A55" s="13" t="s">
        <v>216</v>
      </c>
      <c r="B55" s="44" t="n">
        <v>5000</v>
      </c>
      <c r="C55" s="13" t="n">
        <v>60</v>
      </c>
      <c r="D55" s="13" t="n">
        <v>80</v>
      </c>
      <c r="E55" s="45"/>
      <c r="F55" s="45" t="n">
        <v>154.8</v>
      </c>
    </row>
    <row r="56" customFormat="false" ht="13.8" hidden="false" customHeight="false" outlineLevel="0" collapsed="false">
      <c r="A56" s="13" t="s">
        <v>216</v>
      </c>
      <c r="B56" s="44" t="n">
        <v>5000</v>
      </c>
      <c r="C56" s="13" t="n">
        <v>80</v>
      </c>
      <c r="D56" s="13" t="n">
        <v>120</v>
      </c>
      <c r="E56" s="45"/>
      <c r="F56" s="45" t="n">
        <v>162</v>
      </c>
    </row>
    <row r="57" customFormat="false" ht="13.8" hidden="false" customHeight="false" outlineLevel="0" collapsed="false">
      <c r="A57" s="13" t="s">
        <v>216</v>
      </c>
      <c r="B57" s="44" t="n">
        <v>6000</v>
      </c>
      <c r="C57" s="13" t="n">
        <v>0</v>
      </c>
      <c r="D57" s="13" t="n">
        <v>20</v>
      </c>
      <c r="E57" s="45"/>
      <c r="F57" s="45" t="n">
        <v>138</v>
      </c>
    </row>
    <row r="58" customFormat="false" ht="13.8" hidden="false" customHeight="false" outlineLevel="0" collapsed="false">
      <c r="A58" s="13" t="s">
        <v>216</v>
      </c>
      <c r="B58" s="44" t="n">
        <v>6000</v>
      </c>
      <c r="C58" s="13" t="n">
        <v>20</v>
      </c>
      <c r="D58" s="13" t="n">
        <v>40</v>
      </c>
      <c r="E58" s="45"/>
      <c r="F58" s="45" t="n">
        <v>144</v>
      </c>
    </row>
    <row r="59" customFormat="false" ht="13.8" hidden="false" customHeight="false" outlineLevel="0" collapsed="false">
      <c r="A59" s="13" t="s">
        <v>216</v>
      </c>
      <c r="B59" s="44" t="n">
        <v>6000</v>
      </c>
      <c r="C59" s="13" t="n">
        <v>40</v>
      </c>
      <c r="D59" s="13" t="n">
        <v>60</v>
      </c>
      <c r="E59" s="45"/>
      <c r="F59" s="45" t="n">
        <v>153</v>
      </c>
    </row>
    <row r="60" customFormat="false" ht="13.8" hidden="false" customHeight="false" outlineLevel="0" collapsed="false">
      <c r="A60" s="13" t="s">
        <v>216</v>
      </c>
      <c r="B60" s="44" t="n">
        <v>6000</v>
      </c>
      <c r="C60" s="13" t="n">
        <v>60</v>
      </c>
      <c r="D60" s="13" t="n">
        <v>80</v>
      </c>
      <c r="E60" s="45"/>
      <c r="F60" s="45" t="n">
        <v>156</v>
      </c>
    </row>
    <row r="61" customFormat="false" ht="13.8" hidden="false" customHeight="false" outlineLevel="0" collapsed="false">
      <c r="A61" s="13" t="s">
        <v>216</v>
      </c>
      <c r="B61" s="44" t="n">
        <v>6000</v>
      </c>
      <c r="C61" s="13" t="n">
        <v>80</v>
      </c>
      <c r="D61" s="13" t="n">
        <v>120</v>
      </c>
      <c r="E61" s="45"/>
      <c r="F61" s="45" t="n">
        <v>162</v>
      </c>
    </row>
    <row r="62" customFormat="false" ht="13.8" hidden="false" customHeight="false" outlineLevel="0" collapsed="false">
      <c r="A62" s="13" t="s">
        <v>217</v>
      </c>
      <c r="B62" s="44" t="n">
        <v>150</v>
      </c>
      <c r="C62" s="13" t="n">
        <v>0</v>
      </c>
      <c r="D62" s="13" t="n">
        <v>5</v>
      </c>
      <c r="E62" s="45"/>
      <c r="F62" s="45" t="n">
        <v>186</v>
      </c>
    </row>
    <row r="63" customFormat="false" ht="13.8" hidden="false" customHeight="false" outlineLevel="0" collapsed="false">
      <c r="A63" s="13" t="s">
        <v>217</v>
      </c>
      <c r="B63" s="44" t="n">
        <v>150</v>
      </c>
      <c r="C63" s="13" t="n">
        <v>5</v>
      </c>
      <c r="D63" s="13" t="n">
        <v>7</v>
      </c>
      <c r="E63" s="45"/>
      <c r="F63" s="45" t="n">
        <v>222</v>
      </c>
    </row>
    <row r="64" customFormat="false" ht="13.8" hidden="false" customHeight="false" outlineLevel="0" collapsed="false">
      <c r="A64" s="13" t="s">
        <v>217</v>
      </c>
      <c r="B64" s="44" t="n">
        <v>150</v>
      </c>
      <c r="C64" s="13" t="n">
        <v>7</v>
      </c>
      <c r="D64" s="13" t="n">
        <v>10</v>
      </c>
      <c r="E64" s="45"/>
      <c r="F64" s="45" t="n">
        <v>306</v>
      </c>
    </row>
    <row r="65" customFormat="false" ht="13.8" hidden="false" customHeight="false" outlineLevel="0" collapsed="false">
      <c r="A65" s="13" t="s">
        <v>217</v>
      </c>
      <c r="B65" s="44" t="n">
        <v>150</v>
      </c>
      <c r="C65" s="13" t="n">
        <v>10</v>
      </c>
      <c r="D65" s="13" t="n">
        <v>15</v>
      </c>
      <c r="E65" s="45"/>
      <c r="F65" s="45" t="n">
        <v>432</v>
      </c>
    </row>
    <row r="66" customFormat="false" ht="13.8" hidden="false" customHeight="false" outlineLevel="0" collapsed="false">
      <c r="A66" s="13" t="s">
        <v>217</v>
      </c>
      <c r="B66" s="44" t="n">
        <v>150</v>
      </c>
      <c r="C66" s="13" t="n">
        <v>15</v>
      </c>
      <c r="D66" s="13" t="n">
        <v>20</v>
      </c>
      <c r="E66" s="45"/>
      <c r="F66" s="45" t="n">
        <v>570</v>
      </c>
    </row>
    <row r="67" customFormat="false" ht="13.8" hidden="false" customHeight="false" outlineLevel="0" collapsed="false">
      <c r="A67" s="13" t="s">
        <v>217</v>
      </c>
      <c r="B67" s="44" t="n">
        <v>150</v>
      </c>
      <c r="C67" s="13" t="n">
        <v>20</v>
      </c>
      <c r="D67" s="13" t="n">
        <v>25</v>
      </c>
      <c r="E67" s="45"/>
      <c r="F67" s="45" t="n">
        <v>750</v>
      </c>
    </row>
    <row r="68" customFormat="false" ht="13.8" hidden="false" customHeight="false" outlineLevel="0" collapsed="false">
      <c r="A68" s="13" t="s">
        <v>217</v>
      </c>
      <c r="B68" s="44" t="n">
        <v>150</v>
      </c>
      <c r="C68" s="13" t="n">
        <v>25</v>
      </c>
      <c r="D68" s="13" t="n">
        <v>30</v>
      </c>
      <c r="E68" s="45"/>
      <c r="F68" s="45" t="n">
        <v>900</v>
      </c>
    </row>
    <row r="69" customFormat="false" ht="13.8" hidden="false" customHeight="false" outlineLevel="0" collapsed="false">
      <c r="A69" s="13" t="s">
        <v>217</v>
      </c>
      <c r="B69" s="44" t="n">
        <v>200</v>
      </c>
      <c r="C69" s="13" t="n">
        <v>0</v>
      </c>
      <c r="D69" s="13" t="n">
        <v>5</v>
      </c>
      <c r="E69" s="45"/>
      <c r="F69" s="45" t="n">
        <v>162</v>
      </c>
    </row>
    <row r="70" customFormat="false" ht="13.8" hidden="false" customHeight="false" outlineLevel="0" collapsed="false">
      <c r="A70" s="13" t="s">
        <v>217</v>
      </c>
      <c r="B70" s="44" t="n">
        <v>200</v>
      </c>
      <c r="C70" s="13" t="n">
        <v>5</v>
      </c>
      <c r="D70" s="13" t="n">
        <v>7</v>
      </c>
      <c r="E70" s="45"/>
      <c r="F70" s="45" t="n">
        <v>186</v>
      </c>
    </row>
    <row r="71" customFormat="false" ht="13.8" hidden="false" customHeight="false" outlineLevel="0" collapsed="false">
      <c r="A71" s="13" t="s">
        <v>217</v>
      </c>
      <c r="B71" s="44" t="n">
        <v>200</v>
      </c>
      <c r="C71" s="13" t="n">
        <v>7</v>
      </c>
      <c r="D71" s="13" t="n">
        <v>10</v>
      </c>
      <c r="E71" s="45"/>
      <c r="F71" s="45" t="n">
        <v>270</v>
      </c>
    </row>
    <row r="72" customFormat="false" ht="13.8" hidden="false" customHeight="false" outlineLevel="0" collapsed="false">
      <c r="A72" s="13" t="s">
        <v>217</v>
      </c>
      <c r="B72" s="44" t="n">
        <v>200</v>
      </c>
      <c r="C72" s="13" t="n">
        <v>10</v>
      </c>
      <c r="D72" s="13" t="n">
        <v>15</v>
      </c>
      <c r="E72" s="45"/>
      <c r="F72" s="45" t="n">
        <v>372</v>
      </c>
    </row>
    <row r="73" customFormat="false" ht="13.8" hidden="false" customHeight="false" outlineLevel="0" collapsed="false">
      <c r="A73" s="13" t="s">
        <v>217</v>
      </c>
      <c r="B73" s="44" t="n">
        <v>200</v>
      </c>
      <c r="C73" s="13" t="n">
        <v>15</v>
      </c>
      <c r="D73" s="13" t="n">
        <v>20</v>
      </c>
      <c r="E73" s="45"/>
      <c r="F73" s="45" t="n">
        <v>504</v>
      </c>
    </row>
    <row r="74" customFormat="false" ht="13.8" hidden="false" customHeight="false" outlineLevel="0" collapsed="false">
      <c r="A74" s="13" t="s">
        <v>217</v>
      </c>
      <c r="B74" s="44" t="n">
        <v>200</v>
      </c>
      <c r="C74" s="13" t="n">
        <v>20</v>
      </c>
      <c r="D74" s="13" t="n">
        <v>25</v>
      </c>
      <c r="E74" s="45"/>
      <c r="F74" s="45" t="n">
        <v>630</v>
      </c>
    </row>
    <row r="75" customFormat="false" ht="13.8" hidden="false" customHeight="false" outlineLevel="0" collapsed="false">
      <c r="A75" s="13" t="s">
        <v>217</v>
      </c>
      <c r="B75" s="44" t="n">
        <v>200</v>
      </c>
      <c r="C75" s="13" t="n">
        <v>25</v>
      </c>
      <c r="D75" s="13" t="n">
        <v>30</v>
      </c>
      <c r="E75" s="45"/>
      <c r="F75" s="45" t="n">
        <v>780</v>
      </c>
    </row>
    <row r="76" customFormat="false" ht="13.8" hidden="false" customHeight="false" outlineLevel="0" collapsed="false">
      <c r="A76" s="13" t="s">
        <v>217</v>
      </c>
      <c r="B76" s="44" t="n">
        <v>300</v>
      </c>
      <c r="C76" s="13" t="n">
        <v>0</v>
      </c>
      <c r="D76" s="13" t="n">
        <v>5</v>
      </c>
      <c r="E76" s="45"/>
      <c r="F76" s="45" t="n">
        <v>132</v>
      </c>
    </row>
    <row r="77" customFormat="false" ht="13.8" hidden="false" customHeight="false" outlineLevel="0" collapsed="false">
      <c r="A77" s="13" t="s">
        <v>217</v>
      </c>
      <c r="B77" s="44" t="n">
        <v>300</v>
      </c>
      <c r="C77" s="13" t="n">
        <v>5</v>
      </c>
      <c r="D77" s="13" t="n">
        <v>7</v>
      </c>
      <c r="E77" s="45"/>
      <c r="F77" s="45" t="n">
        <v>156</v>
      </c>
    </row>
    <row r="78" customFormat="false" ht="13.8" hidden="false" customHeight="false" outlineLevel="0" collapsed="false">
      <c r="A78" s="13" t="s">
        <v>217</v>
      </c>
      <c r="B78" s="44" t="n">
        <v>300</v>
      </c>
      <c r="C78" s="13" t="n">
        <v>7</v>
      </c>
      <c r="D78" s="13" t="n">
        <v>10</v>
      </c>
      <c r="E78" s="45"/>
      <c r="F78" s="45" t="n">
        <v>204</v>
      </c>
    </row>
    <row r="79" customFormat="false" ht="13.8" hidden="false" customHeight="false" outlineLevel="0" collapsed="false">
      <c r="A79" s="13" t="s">
        <v>217</v>
      </c>
      <c r="B79" s="44" t="n">
        <v>300</v>
      </c>
      <c r="C79" s="13" t="n">
        <v>10</v>
      </c>
      <c r="D79" s="13" t="n">
        <v>15</v>
      </c>
      <c r="E79" s="45"/>
      <c r="F79" s="45" t="n">
        <v>282</v>
      </c>
    </row>
    <row r="80" customFormat="false" ht="13.8" hidden="false" customHeight="false" outlineLevel="0" collapsed="false">
      <c r="A80" s="13" t="s">
        <v>217</v>
      </c>
      <c r="B80" s="44" t="n">
        <v>300</v>
      </c>
      <c r="C80" s="13" t="n">
        <v>15</v>
      </c>
      <c r="D80" s="13" t="n">
        <v>20</v>
      </c>
      <c r="E80" s="45"/>
      <c r="F80" s="45" t="n">
        <v>372</v>
      </c>
    </row>
    <row r="81" customFormat="false" ht="13.8" hidden="false" customHeight="false" outlineLevel="0" collapsed="false">
      <c r="A81" s="13" t="s">
        <v>217</v>
      </c>
      <c r="B81" s="44" t="n">
        <v>300</v>
      </c>
      <c r="C81" s="13" t="n">
        <v>20</v>
      </c>
      <c r="D81" s="13" t="n">
        <v>25</v>
      </c>
      <c r="E81" s="45"/>
      <c r="F81" s="45" t="n">
        <v>462</v>
      </c>
    </row>
    <row r="82" customFormat="false" ht="13.8" hidden="false" customHeight="false" outlineLevel="0" collapsed="false">
      <c r="A82" s="13" t="s">
        <v>217</v>
      </c>
      <c r="B82" s="44" t="n">
        <v>300</v>
      </c>
      <c r="C82" s="13" t="n">
        <v>25</v>
      </c>
      <c r="D82" s="13" t="n">
        <v>30</v>
      </c>
      <c r="E82" s="45"/>
      <c r="F82" s="45" t="n">
        <v>552</v>
      </c>
    </row>
    <row r="83" customFormat="false" ht="13.8" hidden="false" customHeight="false" outlineLevel="0" collapsed="false">
      <c r="A83" s="13" t="s">
        <v>217</v>
      </c>
      <c r="B83" s="44" t="n">
        <v>400</v>
      </c>
      <c r="C83" s="13" t="n">
        <v>0</v>
      </c>
      <c r="D83" s="13" t="n">
        <v>5</v>
      </c>
      <c r="E83" s="45"/>
      <c r="F83" s="45" t="n">
        <v>108</v>
      </c>
    </row>
    <row r="84" customFormat="false" ht="13.8" hidden="false" customHeight="false" outlineLevel="0" collapsed="false">
      <c r="A84" s="13" t="s">
        <v>217</v>
      </c>
      <c r="B84" s="44" t="n">
        <v>400</v>
      </c>
      <c r="C84" s="13" t="n">
        <v>5</v>
      </c>
      <c r="D84" s="13" t="n">
        <v>7</v>
      </c>
      <c r="E84" s="45"/>
      <c r="F84" s="45" t="n">
        <v>120</v>
      </c>
    </row>
    <row r="85" customFormat="false" ht="13.8" hidden="false" customHeight="false" outlineLevel="0" collapsed="false">
      <c r="A85" s="13" t="s">
        <v>217</v>
      </c>
      <c r="B85" s="44" t="n">
        <v>400</v>
      </c>
      <c r="C85" s="13" t="n">
        <v>7</v>
      </c>
      <c r="D85" s="13" t="n">
        <v>10</v>
      </c>
      <c r="E85" s="45"/>
      <c r="F85" s="45" t="n">
        <v>150</v>
      </c>
    </row>
    <row r="86" customFormat="false" ht="13.8" hidden="false" customHeight="false" outlineLevel="0" collapsed="false">
      <c r="A86" s="13" t="s">
        <v>217</v>
      </c>
      <c r="B86" s="44" t="n">
        <v>400</v>
      </c>
      <c r="C86" s="13" t="n">
        <v>10</v>
      </c>
      <c r="D86" s="13" t="n">
        <v>15</v>
      </c>
      <c r="E86" s="45"/>
      <c r="F86" s="45" t="n">
        <v>198</v>
      </c>
    </row>
    <row r="87" customFormat="false" ht="13.8" hidden="false" customHeight="false" outlineLevel="0" collapsed="false">
      <c r="A87" s="13" t="s">
        <v>217</v>
      </c>
      <c r="B87" s="44" t="n">
        <v>400</v>
      </c>
      <c r="C87" s="13" t="n">
        <v>15</v>
      </c>
      <c r="D87" s="13" t="n">
        <v>20</v>
      </c>
      <c r="E87" s="45"/>
      <c r="F87" s="45" t="n">
        <v>264</v>
      </c>
    </row>
    <row r="88" customFormat="false" ht="13.8" hidden="false" customHeight="false" outlineLevel="0" collapsed="false">
      <c r="A88" s="13" t="s">
        <v>217</v>
      </c>
      <c r="B88" s="44" t="n">
        <v>400</v>
      </c>
      <c r="C88" s="13" t="n">
        <v>20</v>
      </c>
      <c r="D88" s="13" t="n">
        <v>25</v>
      </c>
      <c r="E88" s="45"/>
      <c r="F88" s="45" t="n">
        <v>330</v>
      </c>
    </row>
    <row r="89" customFormat="false" ht="13.8" hidden="false" customHeight="false" outlineLevel="0" collapsed="false">
      <c r="A89" s="13" t="s">
        <v>217</v>
      </c>
      <c r="B89" s="44" t="n">
        <v>400</v>
      </c>
      <c r="C89" s="13" t="n">
        <v>25</v>
      </c>
      <c r="D89" s="13" t="n">
        <v>30</v>
      </c>
      <c r="E89" s="45"/>
      <c r="F89" s="45" t="n">
        <v>396</v>
      </c>
    </row>
    <row r="90" customFormat="false" ht="13.8" hidden="false" customHeight="false" outlineLevel="0" collapsed="false">
      <c r="A90" s="13" t="s">
        <v>217</v>
      </c>
      <c r="B90" s="44" t="n">
        <v>500</v>
      </c>
      <c r="C90" s="13" t="n">
        <v>0</v>
      </c>
      <c r="D90" s="13" t="n">
        <v>5</v>
      </c>
      <c r="E90" s="45"/>
      <c r="F90" s="45" t="n">
        <v>96</v>
      </c>
    </row>
    <row r="91" customFormat="false" ht="13.8" hidden="false" customHeight="false" outlineLevel="0" collapsed="false">
      <c r="A91" s="13" t="s">
        <v>217</v>
      </c>
      <c r="B91" s="44" t="n">
        <v>500</v>
      </c>
      <c r="C91" s="13" t="n">
        <v>5</v>
      </c>
      <c r="D91" s="13" t="n">
        <v>7</v>
      </c>
      <c r="E91" s="45"/>
      <c r="F91" s="45" t="n">
        <v>108</v>
      </c>
    </row>
    <row r="92" customFormat="false" ht="13.8" hidden="false" customHeight="false" outlineLevel="0" collapsed="false">
      <c r="A92" s="13" t="s">
        <v>217</v>
      </c>
      <c r="B92" s="44" t="n">
        <v>500</v>
      </c>
      <c r="C92" s="13" t="n">
        <v>7</v>
      </c>
      <c r="D92" s="13" t="n">
        <v>10</v>
      </c>
      <c r="E92" s="45"/>
      <c r="F92" s="45" t="n">
        <v>138</v>
      </c>
    </row>
    <row r="93" customFormat="false" ht="13.8" hidden="false" customHeight="false" outlineLevel="0" collapsed="false">
      <c r="A93" s="13" t="s">
        <v>217</v>
      </c>
      <c r="B93" s="44" t="n">
        <v>500</v>
      </c>
      <c r="C93" s="13" t="n">
        <v>10</v>
      </c>
      <c r="D93" s="13" t="n">
        <v>15</v>
      </c>
      <c r="E93" s="45"/>
      <c r="F93" s="45" t="n">
        <v>180</v>
      </c>
    </row>
    <row r="94" customFormat="false" ht="13.8" hidden="false" customHeight="false" outlineLevel="0" collapsed="false">
      <c r="A94" s="13" t="s">
        <v>217</v>
      </c>
      <c r="B94" s="44" t="n">
        <v>500</v>
      </c>
      <c r="C94" s="13" t="n">
        <v>15</v>
      </c>
      <c r="D94" s="13" t="n">
        <v>20</v>
      </c>
      <c r="E94" s="45"/>
      <c r="F94" s="45" t="n">
        <v>228</v>
      </c>
    </row>
    <row r="95" customFormat="false" ht="13.8" hidden="false" customHeight="false" outlineLevel="0" collapsed="false">
      <c r="A95" s="13" t="s">
        <v>217</v>
      </c>
      <c r="B95" s="44" t="n">
        <v>500</v>
      </c>
      <c r="C95" s="13" t="n">
        <v>20</v>
      </c>
      <c r="D95" s="13" t="n">
        <v>25</v>
      </c>
      <c r="E95" s="45"/>
      <c r="F95" s="45" t="n">
        <v>282</v>
      </c>
    </row>
    <row r="96" customFormat="false" ht="13.8" hidden="false" customHeight="false" outlineLevel="0" collapsed="false">
      <c r="A96" s="13" t="s">
        <v>217</v>
      </c>
      <c r="B96" s="44" t="n">
        <v>500</v>
      </c>
      <c r="C96" s="13" t="n">
        <v>25</v>
      </c>
      <c r="D96" s="13" t="n">
        <v>30</v>
      </c>
      <c r="E96" s="45"/>
      <c r="F96" s="45" t="n">
        <v>330</v>
      </c>
    </row>
    <row r="97" customFormat="false" ht="13.8" hidden="false" customHeight="false" outlineLevel="0" collapsed="false">
      <c r="A97" s="13" t="s">
        <v>217</v>
      </c>
      <c r="B97" s="44" t="n">
        <v>750</v>
      </c>
      <c r="C97" s="13" t="n">
        <v>0</v>
      </c>
      <c r="D97" s="13" t="n">
        <v>5</v>
      </c>
      <c r="E97" s="45"/>
      <c r="F97" s="45" t="n">
        <v>66</v>
      </c>
    </row>
    <row r="98" customFormat="false" ht="13.8" hidden="false" customHeight="false" outlineLevel="0" collapsed="false">
      <c r="A98" s="13" t="s">
        <v>217</v>
      </c>
      <c r="B98" s="44" t="n">
        <v>750</v>
      </c>
      <c r="C98" s="13" t="n">
        <v>5</v>
      </c>
      <c r="D98" s="13" t="n">
        <v>7</v>
      </c>
      <c r="E98" s="45"/>
      <c r="F98" s="45" t="n">
        <v>78</v>
      </c>
    </row>
    <row r="99" customFormat="false" ht="13.8" hidden="false" customHeight="false" outlineLevel="0" collapsed="false">
      <c r="A99" s="13" t="s">
        <v>217</v>
      </c>
      <c r="B99" s="44" t="n">
        <v>750</v>
      </c>
      <c r="C99" s="13" t="n">
        <v>7</v>
      </c>
      <c r="D99" s="13" t="n">
        <v>10</v>
      </c>
      <c r="E99" s="45"/>
      <c r="F99" s="45" t="n">
        <v>102</v>
      </c>
    </row>
    <row r="100" customFormat="false" ht="13.8" hidden="false" customHeight="false" outlineLevel="0" collapsed="false">
      <c r="A100" s="13" t="s">
        <v>217</v>
      </c>
      <c r="B100" s="44" t="n">
        <v>750</v>
      </c>
      <c r="C100" s="13" t="n">
        <v>10</v>
      </c>
      <c r="D100" s="13" t="n">
        <v>15</v>
      </c>
      <c r="E100" s="45"/>
      <c r="F100" s="45" t="n">
        <v>126</v>
      </c>
    </row>
    <row r="101" customFormat="false" ht="13.8" hidden="false" customHeight="false" outlineLevel="0" collapsed="false">
      <c r="A101" s="13" t="s">
        <v>217</v>
      </c>
      <c r="B101" s="44" t="n">
        <v>750</v>
      </c>
      <c r="C101" s="13" t="n">
        <v>15</v>
      </c>
      <c r="D101" s="13" t="n">
        <v>20</v>
      </c>
      <c r="E101" s="45"/>
      <c r="F101" s="45" t="n">
        <v>168</v>
      </c>
    </row>
    <row r="102" customFormat="false" ht="13.8" hidden="false" customHeight="false" outlineLevel="0" collapsed="false">
      <c r="A102" s="13" t="s">
        <v>217</v>
      </c>
      <c r="B102" s="44" t="n">
        <v>750</v>
      </c>
      <c r="C102" s="13" t="n">
        <v>20</v>
      </c>
      <c r="D102" s="13" t="n">
        <v>25</v>
      </c>
      <c r="E102" s="45"/>
      <c r="F102" s="45" t="n">
        <v>198</v>
      </c>
    </row>
    <row r="103" customFormat="false" ht="13.8" hidden="false" customHeight="false" outlineLevel="0" collapsed="false">
      <c r="A103" s="13" t="s">
        <v>217</v>
      </c>
      <c r="B103" s="44" t="n">
        <v>750</v>
      </c>
      <c r="C103" s="13" t="n">
        <v>25</v>
      </c>
      <c r="D103" s="13" t="n">
        <v>30</v>
      </c>
      <c r="E103" s="45"/>
      <c r="F103" s="45" t="n">
        <v>240</v>
      </c>
    </row>
    <row r="104" customFormat="false" ht="13.8" hidden="false" customHeight="false" outlineLevel="0" collapsed="false">
      <c r="A104" s="13" t="s">
        <v>217</v>
      </c>
      <c r="B104" s="44" t="n">
        <v>1000</v>
      </c>
      <c r="C104" s="13" t="n">
        <v>0</v>
      </c>
      <c r="D104" s="13" t="n">
        <v>5</v>
      </c>
      <c r="E104" s="45"/>
      <c r="F104" s="45" t="n">
        <v>49.8</v>
      </c>
    </row>
    <row r="105" customFormat="false" ht="13.8" hidden="false" customHeight="false" outlineLevel="0" collapsed="false">
      <c r="A105" s="13" t="s">
        <v>217</v>
      </c>
      <c r="B105" s="44" t="n">
        <v>1000</v>
      </c>
      <c r="C105" s="13" t="n">
        <v>5</v>
      </c>
      <c r="D105" s="13" t="n">
        <v>7</v>
      </c>
      <c r="E105" s="45"/>
      <c r="F105" s="45" t="n">
        <v>55.2</v>
      </c>
    </row>
    <row r="106" customFormat="false" ht="13.8" hidden="false" customHeight="false" outlineLevel="0" collapsed="false">
      <c r="A106" s="13" t="s">
        <v>217</v>
      </c>
      <c r="B106" s="44" t="n">
        <v>1000</v>
      </c>
      <c r="C106" s="13" t="n">
        <v>7</v>
      </c>
      <c r="D106" s="13" t="n">
        <v>10</v>
      </c>
      <c r="E106" s="45"/>
      <c r="F106" s="45" t="n">
        <v>72</v>
      </c>
    </row>
    <row r="107" customFormat="false" ht="13.8" hidden="false" customHeight="false" outlineLevel="0" collapsed="false">
      <c r="A107" s="13" t="s">
        <v>217</v>
      </c>
      <c r="B107" s="44" t="n">
        <v>1000</v>
      </c>
      <c r="C107" s="13" t="n">
        <v>10</v>
      </c>
      <c r="D107" s="13" t="n">
        <v>15</v>
      </c>
      <c r="E107" s="45"/>
      <c r="F107" s="45" t="n">
        <v>90</v>
      </c>
    </row>
    <row r="108" customFormat="false" ht="13.8" hidden="false" customHeight="false" outlineLevel="0" collapsed="false">
      <c r="A108" s="13" t="s">
        <v>217</v>
      </c>
      <c r="B108" s="44" t="n">
        <v>1000</v>
      </c>
      <c r="C108" s="13" t="n">
        <v>15</v>
      </c>
      <c r="D108" s="13" t="n">
        <v>20</v>
      </c>
      <c r="E108" s="45"/>
      <c r="F108" s="45" t="n">
        <v>120</v>
      </c>
    </row>
    <row r="109" customFormat="false" ht="13.8" hidden="false" customHeight="false" outlineLevel="0" collapsed="false">
      <c r="A109" s="13" t="s">
        <v>217</v>
      </c>
      <c r="B109" s="44" t="n">
        <v>1000</v>
      </c>
      <c r="C109" s="13" t="n">
        <v>20</v>
      </c>
      <c r="D109" s="13" t="n">
        <v>25</v>
      </c>
      <c r="E109" s="45"/>
      <c r="F109" s="45" t="n">
        <v>144</v>
      </c>
    </row>
    <row r="110" customFormat="false" ht="13.8" hidden="false" customHeight="false" outlineLevel="0" collapsed="false">
      <c r="A110" s="13" t="s">
        <v>217</v>
      </c>
      <c r="B110" s="44" t="n">
        <v>1000</v>
      </c>
      <c r="C110" s="13" t="n">
        <v>25</v>
      </c>
      <c r="D110" s="13" t="n">
        <v>30</v>
      </c>
      <c r="E110" s="45"/>
      <c r="F110" s="45" t="n">
        <v>174</v>
      </c>
    </row>
    <row r="111" customFormat="false" ht="13.8" hidden="false" customHeight="false" outlineLevel="0" collapsed="false">
      <c r="A111" s="13" t="s">
        <v>218</v>
      </c>
      <c r="B111" s="44"/>
      <c r="C111" s="13"/>
      <c r="D111" s="13"/>
      <c r="E111" s="45"/>
      <c r="F111" s="45" t="n">
        <v>528</v>
      </c>
      <c r="G111" s="0" t="s">
        <v>171</v>
      </c>
    </row>
    <row r="112" customFormat="false" ht="13.8" hidden="false" customHeight="false" outlineLevel="0" collapsed="false">
      <c r="A112" s="13" t="s">
        <v>218</v>
      </c>
      <c r="B112" s="44"/>
      <c r="C112" s="13"/>
      <c r="D112" s="13"/>
      <c r="E112" s="45"/>
      <c r="F112" s="45" t="n">
        <v>960</v>
      </c>
      <c r="G112" s="0" t="n">
        <v>0</v>
      </c>
    </row>
    <row r="113" customFormat="false" ht="13.8" hidden="false" customHeight="false" outlineLevel="0" collapsed="false">
      <c r="A113" s="13" t="s">
        <v>219</v>
      </c>
      <c r="B113" s="44"/>
      <c r="C113" s="13" t="n">
        <v>0</v>
      </c>
      <c r="D113" s="13" t="n">
        <v>20</v>
      </c>
      <c r="E113" s="45"/>
      <c r="F113" s="45" t="n">
        <v>252</v>
      </c>
    </row>
    <row r="114" customFormat="false" ht="13.8" hidden="false" customHeight="false" outlineLevel="0" collapsed="false">
      <c r="A114" s="13" t="s">
        <v>219</v>
      </c>
      <c r="B114" s="44"/>
      <c r="C114" s="13" t="n">
        <v>20</v>
      </c>
      <c r="D114" s="13" t="n">
        <v>40</v>
      </c>
      <c r="E114" s="45"/>
      <c r="F114" s="45" t="n">
        <v>288</v>
      </c>
    </row>
    <row r="115" customFormat="false" ht="13.8" hidden="false" customHeight="false" outlineLevel="0" collapsed="false">
      <c r="A115" s="13" t="s">
        <v>220</v>
      </c>
      <c r="B115" s="44" t="n">
        <v>50</v>
      </c>
      <c r="C115" s="13" t="n">
        <v>0</v>
      </c>
      <c r="D115" s="13" t="n">
        <v>5</v>
      </c>
      <c r="E115" s="45"/>
      <c r="F115" s="45" t="n">
        <v>306</v>
      </c>
    </row>
    <row r="116" customFormat="false" ht="13.8" hidden="false" customHeight="false" outlineLevel="0" collapsed="false">
      <c r="A116" s="13" t="s">
        <v>220</v>
      </c>
      <c r="B116" s="44" t="n">
        <v>50</v>
      </c>
      <c r="C116" s="13" t="n">
        <v>5</v>
      </c>
      <c r="D116" s="13" t="n">
        <v>7</v>
      </c>
      <c r="E116" s="45"/>
      <c r="F116" s="45" t="n">
        <v>402</v>
      </c>
    </row>
    <row r="117" customFormat="false" ht="13.8" hidden="false" customHeight="false" outlineLevel="0" collapsed="false">
      <c r="A117" s="13" t="s">
        <v>220</v>
      </c>
      <c r="B117" s="44" t="n">
        <v>50</v>
      </c>
      <c r="C117" s="13" t="n">
        <v>7</v>
      </c>
      <c r="D117" s="13" t="n">
        <v>10</v>
      </c>
      <c r="E117" s="45"/>
      <c r="F117" s="45" t="n">
        <v>552</v>
      </c>
    </row>
    <row r="118" customFormat="false" ht="13.8" hidden="false" customHeight="false" outlineLevel="0" collapsed="false">
      <c r="A118" s="13" t="s">
        <v>220</v>
      </c>
      <c r="B118" s="44" t="n">
        <v>50</v>
      </c>
      <c r="C118" s="13" t="n">
        <v>10</v>
      </c>
      <c r="D118" s="13" t="n">
        <v>15</v>
      </c>
      <c r="E118" s="45"/>
      <c r="F118" s="45" t="n">
        <v>720</v>
      </c>
    </row>
    <row r="119" customFormat="false" ht="13.8" hidden="false" customHeight="false" outlineLevel="0" collapsed="false">
      <c r="A119" s="13" t="s">
        <v>220</v>
      </c>
      <c r="B119" s="44" t="n">
        <v>100</v>
      </c>
      <c r="C119" s="13" t="n">
        <v>0</v>
      </c>
      <c r="D119" s="13" t="n">
        <v>5</v>
      </c>
      <c r="E119" s="45"/>
      <c r="F119" s="45" t="n">
        <v>204</v>
      </c>
    </row>
    <row r="120" customFormat="false" ht="13.8" hidden="false" customHeight="false" outlineLevel="0" collapsed="false">
      <c r="A120" s="13" t="s">
        <v>220</v>
      </c>
      <c r="B120" s="44" t="n">
        <v>100</v>
      </c>
      <c r="C120" s="13" t="n">
        <v>5</v>
      </c>
      <c r="D120" s="13" t="n">
        <v>7</v>
      </c>
      <c r="E120" s="45"/>
      <c r="F120" s="45" t="n">
        <v>270</v>
      </c>
    </row>
    <row r="121" customFormat="false" ht="13.8" hidden="false" customHeight="false" outlineLevel="0" collapsed="false">
      <c r="A121" s="13" t="s">
        <v>220</v>
      </c>
      <c r="B121" s="44" t="n">
        <v>100</v>
      </c>
      <c r="C121" s="13" t="n">
        <v>7</v>
      </c>
      <c r="D121" s="13" t="n">
        <v>10</v>
      </c>
      <c r="E121" s="45"/>
      <c r="F121" s="45" t="n">
        <v>366</v>
      </c>
    </row>
    <row r="122" customFormat="false" ht="13.8" hidden="false" customHeight="false" outlineLevel="0" collapsed="false">
      <c r="A122" s="13" t="s">
        <v>220</v>
      </c>
      <c r="B122" s="44" t="n">
        <v>100</v>
      </c>
      <c r="C122" s="13" t="n">
        <v>10</v>
      </c>
      <c r="D122" s="13" t="n">
        <v>15</v>
      </c>
      <c r="E122" s="45"/>
      <c r="F122" s="45" t="n">
        <v>480</v>
      </c>
    </row>
    <row r="123" customFormat="false" ht="13.8" hidden="false" customHeight="false" outlineLevel="0" collapsed="false">
      <c r="A123" s="13" t="s">
        <v>220</v>
      </c>
      <c r="B123" s="44" t="n">
        <v>150</v>
      </c>
      <c r="C123" s="13" t="n">
        <v>0</v>
      </c>
      <c r="D123" s="13" t="n">
        <v>5</v>
      </c>
      <c r="E123" s="45"/>
      <c r="F123" s="45" t="n">
        <v>126</v>
      </c>
    </row>
    <row r="124" customFormat="false" ht="13.8" hidden="false" customHeight="false" outlineLevel="0" collapsed="false">
      <c r="A124" s="13" t="s">
        <v>220</v>
      </c>
      <c r="B124" s="44" t="n">
        <v>150</v>
      </c>
      <c r="C124" s="13" t="n">
        <v>5</v>
      </c>
      <c r="D124" s="13" t="n">
        <v>7</v>
      </c>
      <c r="E124" s="45"/>
      <c r="F124" s="45" t="n">
        <v>162</v>
      </c>
    </row>
    <row r="125" customFormat="false" ht="13.8" hidden="false" customHeight="false" outlineLevel="0" collapsed="false">
      <c r="A125" s="13" t="s">
        <v>220</v>
      </c>
      <c r="B125" s="44" t="n">
        <v>150</v>
      </c>
      <c r="C125" s="13" t="n">
        <v>7</v>
      </c>
      <c r="D125" s="13" t="n">
        <v>10</v>
      </c>
      <c r="E125" s="45"/>
      <c r="F125" s="45" t="n">
        <v>216</v>
      </c>
    </row>
    <row r="126" customFormat="false" ht="13.8" hidden="false" customHeight="false" outlineLevel="0" collapsed="false">
      <c r="A126" s="13" t="s">
        <v>220</v>
      </c>
      <c r="B126" s="44" t="n">
        <v>150</v>
      </c>
      <c r="C126" s="13" t="n">
        <v>10</v>
      </c>
      <c r="D126" s="13" t="n">
        <v>15</v>
      </c>
      <c r="E126" s="45"/>
      <c r="F126" s="45" t="n">
        <v>300</v>
      </c>
    </row>
    <row r="127" customFormat="false" ht="13.8" hidden="false" customHeight="false" outlineLevel="0" collapsed="false">
      <c r="A127" s="13" t="s">
        <v>220</v>
      </c>
      <c r="B127" s="44" t="n">
        <v>200</v>
      </c>
      <c r="C127" s="13" t="n">
        <v>0</v>
      </c>
      <c r="D127" s="13" t="n">
        <v>5</v>
      </c>
      <c r="E127" s="45"/>
      <c r="F127" s="45" t="n">
        <v>84</v>
      </c>
    </row>
    <row r="128" customFormat="false" ht="13.8" hidden="false" customHeight="false" outlineLevel="0" collapsed="false">
      <c r="A128" s="13" t="s">
        <v>220</v>
      </c>
      <c r="B128" s="44" t="n">
        <v>200</v>
      </c>
      <c r="C128" s="13" t="n">
        <v>5</v>
      </c>
      <c r="D128" s="13" t="n">
        <v>7</v>
      </c>
      <c r="E128" s="45"/>
      <c r="F128" s="45" t="n">
        <v>120</v>
      </c>
    </row>
    <row r="129" customFormat="false" ht="13.8" hidden="false" customHeight="false" outlineLevel="0" collapsed="false">
      <c r="A129" s="13" t="s">
        <v>220</v>
      </c>
      <c r="B129" s="44" t="n">
        <v>200</v>
      </c>
      <c r="C129" s="13" t="n">
        <v>7</v>
      </c>
      <c r="D129" s="13" t="n">
        <v>10</v>
      </c>
      <c r="E129" s="45"/>
      <c r="F129" s="45" t="n">
        <v>156</v>
      </c>
    </row>
    <row r="130" customFormat="false" ht="13.8" hidden="false" customHeight="false" outlineLevel="0" collapsed="false">
      <c r="A130" s="13" t="s">
        <v>220</v>
      </c>
      <c r="B130" s="44" t="n">
        <v>200</v>
      </c>
      <c r="C130" s="13" t="n">
        <v>10</v>
      </c>
      <c r="D130" s="13" t="n">
        <v>15</v>
      </c>
      <c r="E130" s="45"/>
      <c r="F130" s="45" t="n">
        <v>216</v>
      </c>
    </row>
    <row r="131" customFormat="false" ht="13.8" hidden="false" customHeight="false" outlineLevel="0" collapsed="false">
      <c r="A131" s="13" t="s">
        <v>220</v>
      </c>
      <c r="B131" s="44" t="n">
        <v>300</v>
      </c>
      <c r="C131" s="13" t="n">
        <v>0</v>
      </c>
      <c r="D131" s="13" t="n">
        <v>5</v>
      </c>
      <c r="E131" s="45"/>
      <c r="F131" s="45" t="n">
        <v>60</v>
      </c>
    </row>
    <row r="132" customFormat="false" ht="13.8" hidden="false" customHeight="false" outlineLevel="0" collapsed="false">
      <c r="A132" s="13" t="s">
        <v>220</v>
      </c>
      <c r="B132" s="44" t="n">
        <v>300</v>
      </c>
      <c r="C132" s="13" t="n">
        <v>5</v>
      </c>
      <c r="D132" s="13" t="n">
        <v>7</v>
      </c>
      <c r="E132" s="45"/>
      <c r="F132" s="45" t="n">
        <v>78</v>
      </c>
    </row>
    <row r="133" customFormat="false" ht="13.8" hidden="false" customHeight="false" outlineLevel="0" collapsed="false">
      <c r="A133" s="13" t="s">
        <v>220</v>
      </c>
      <c r="B133" s="44" t="n">
        <v>300</v>
      </c>
      <c r="C133" s="13" t="n">
        <v>7</v>
      </c>
      <c r="D133" s="13" t="n">
        <v>10</v>
      </c>
      <c r="E133" s="45"/>
      <c r="F133" s="45" t="n">
        <v>108</v>
      </c>
    </row>
    <row r="134" customFormat="false" ht="13.8" hidden="false" customHeight="false" outlineLevel="0" collapsed="false">
      <c r="A134" s="13" t="s">
        <v>220</v>
      </c>
      <c r="B134" s="44" t="n">
        <v>300</v>
      </c>
      <c r="C134" s="13" t="n">
        <v>10</v>
      </c>
      <c r="D134" s="13" t="n">
        <v>15</v>
      </c>
      <c r="E134" s="45"/>
      <c r="F134" s="45" t="n">
        <v>144</v>
      </c>
    </row>
    <row r="135" customFormat="false" ht="13.8" hidden="false" customHeight="false" outlineLevel="0" collapsed="false">
      <c r="A135" s="13" t="s">
        <v>221</v>
      </c>
      <c r="B135" s="44" t="n">
        <v>200</v>
      </c>
      <c r="C135" s="13"/>
      <c r="D135" s="13"/>
      <c r="E135" s="45"/>
      <c r="F135" s="45" t="n">
        <v>516</v>
      </c>
    </row>
    <row r="136" customFormat="false" ht="13.8" hidden="false" customHeight="false" outlineLevel="0" collapsed="false">
      <c r="A136" s="13" t="s">
        <v>221</v>
      </c>
      <c r="B136" s="44" t="n">
        <v>300</v>
      </c>
      <c r="C136" s="13"/>
      <c r="D136" s="13"/>
      <c r="E136" s="45"/>
      <c r="F136" s="45" t="n">
        <v>444</v>
      </c>
    </row>
    <row r="137" customFormat="false" ht="13.8" hidden="false" customHeight="false" outlineLevel="0" collapsed="false">
      <c r="A137" s="13" t="s">
        <v>221</v>
      </c>
      <c r="B137" s="44" t="n">
        <v>400</v>
      </c>
      <c r="C137" s="13"/>
      <c r="D137" s="13"/>
      <c r="E137" s="45"/>
      <c r="F137" s="45" t="n">
        <v>372</v>
      </c>
    </row>
    <row r="138" customFormat="false" ht="13.8" hidden="false" customHeight="false" outlineLevel="0" collapsed="false">
      <c r="A138" s="13" t="s">
        <v>221</v>
      </c>
      <c r="B138" s="44" t="n">
        <v>1000</v>
      </c>
      <c r="C138" s="13" t="n">
        <v>0</v>
      </c>
      <c r="D138" s="13" t="n">
        <v>20</v>
      </c>
      <c r="E138" s="45"/>
      <c r="F138" s="45" t="n">
        <v>198</v>
      </c>
    </row>
    <row r="139" customFormat="false" ht="13.8" hidden="false" customHeight="false" outlineLevel="0" collapsed="false">
      <c r="A139" s="13" t="s">
        <v>221</v>
      </c>
      <c r="B139" s="44" t="n">
        <v>1000</v>
      </c>
      <c r="C139" s="13" t="n">
        <v>20</v>
      </c>
      <c r="D139" s="13" t="n">
        <v>40</v>
      </c>
      <c r="E139" s="45"/>
      <c r="F139" s="45" t="n">
        <v>240</v>
      </c>
    </row>
    <row r="140" customFormat="false" ht="13.8" hidden="false" customHeight="false" outlineLevel="0" collapsed="false">
      <c r="A140" s="13" t="s">
        <v>221</v>
      </c>
      <c r="B140" s="44" t="n">
        <v>1000</v>
      </c>
      <c r="C140" s="13" t="n">
        <v>40</v>
      </c>
      <c r="D140" s="13" t="n">
        <v>60</v>
      </c>
      <c r="E140" s="45"/>
      <c r="F140" s="45" t="n">
        <v>276</v>
      </c>
    </row>
    <row r="141" customFormat="false" ht="13.8" hidden="false" customHeight="false" outlineLevel="0" collapsed="false">
      <c r="A141" s="13" t="s">
        <v>221</v>
      </c>
      <c r="B141" s="44" t="n">
        <v>1000</v>
      </c>
      <c r="C141" s="13" t="n">
        <v>60</v>
      </c>
      <c r="D141" s="13" t="n">
        <v>80</v>
      </c>
      <c r="E141" s="45"/>
      <c r="F141" s="45" t="n">
        <v>306</v>
      </c>
    </row>
    <row r="142" customFormat="false" ht="13.8" hidden="false" customHeight="false" outlineLevel="0" collapsed="false">
      <c r="A142" s="13" t="s">
        <v>221</v>
      </c>
      <c r="B142" s="44" t="n">
        <v>1000</v>
      </c>
      <c r="C142" s="13" t="n">
        <v>80</v>
      </c>
      <c r="D142" s="13" t="n">
        <v>120</v>
      </c>
      <c r="E142" s="45"/>
      <c r="F142" s="45" t="n">
        <v>330</v>
      </c>
    </row>
    <row r="143" customFormat="false" ht="13.8" hidden="false" customHeight="false" outlineLevel="0" collapsed="false">
      <c r="A143" s="13" t="s">
        <v>221</v>
      </c>
      <c r="B143" s="44" t="n">
        <v>1500</v>
      </c>
      <c r="C143" s="13" t="n">
        <v>0</v>
      </c>
      <c r="D143" s="13" t="n">
        <v>20</v>
      </c>
      <c r="E143" s="45"/>
      <c r="F143" s="45" t="n">
        <v>164</v>
      </c>
    </row>
    <row r="144" customFormat="false" ht="13.8" hidden="false" customHeight="false" outlineLevel="0" collapsed="false">
      <c r="A144" s="13" t="s">
        <v>221</v>
      </c>
      <c r="B144" s="44" t="n">
        <v>1500</v>
      </c>
      <c r="C144" s="13" t="n">
        <v>20</v>
      </c>
      <c r="D144" s="13" t="n">
        <v>40</v>
      </c>
      <c r="E144" s="45"/>
      <c r="F144" s="45" t="n">
        <v>200</v>
      </c>
    </row>
    <row r="145" customFormat="false" ht="13.8" hidden="false" customHeight="false" outlineLevel="0" collapsed="false">
      <c r="A145" s="13" t="s">
        <v>221</v>
      </c>
      <c r="B145" s="44" t="n">
        <v>1500</v>
      </c>
      <c r="C145" s="13" t="n">
        <v>40</v>
      </c>
      <c r="D145" s="13" t="n">
        <v>60</v>
      </c>
      <c r="E145" s="45"/>
      <c r="F145" s="45" t="n">
        <v>232</v>
      </c>
    </row>
    <row r="146" customFormat="false" ht="13.8" hidden="false" customHeight="false" outlineLevel="0" collapsed="false">
      <c r="A146" s="13" t="s">
        <v>221</v>
      </c>
      <c r="B146" s="44" t="n">
        <v>1500</v>
      </c>
      <c r="C146" s="13" t="n">
        <v>60</v>
      </c>
      <c r="D146" s="13" t="n">
        <v>80</v>
      </c>
      <c r="E146" s="45"/>
      <c r="F146" s="45" t="n">
        <v>256</v>
      </c>
    </row>
    <row r="147" customFormat="false" ht="13.8" hidden="false" customHeight="false" outlineLevel="0" collapsed="false">
      <c r="A147" s="13" t="s">
        <v>221</v>
      </c>
      <c r="B147" s="44" t="n">
        <v>1500</v>
      </c>
      <c r="C147" s="13" t="n">
        <v>80</v>
      </c>
      <c r="D147" s="13" t="n">
        <v>120</v>
      </c>
      <c r="E147" s="45"/>
      <c r="F147" s="45" t="n">
        <v>272</v>
      </c>
    </row>
    <row r="148" customFormat="false" ht="13.8" hidden="false" customHeight="false" outlineLevel="0" collapsed="false">
      <c r="A148" s="13" t="s">
        <v>221</v>
      </c>
      <c r="B148" s="44" t="n">
        <v>2000</v>
      </c>
      <c r="C148" s="13" t="n">
        <v>0</v>
      </c>
      <c r="D148" s="13" t="n">
        <v>20</v>
      </c>
      <c r="E148" s="45"/>
      <c r="F148" s="45" t="n">
        <v>171</v>
      </c>
    </row>
    <row r="149" customFormat="false" ht="13.8" hidden="false" customHeight="false" outlineLevel="0" collapsed="false">
      <c r="A149" s="13" t="s">
        <v>221</v>
      </c>
      <c r="B149" s="44" t="n">
        <v>2000</v>
      </c>
      <c r="C149" s="13" t="n">
        <v>20</v>
      </c>
      <c r="D149" s="13" t="n">
        <v>40</v>
      </c>
      <c r="E149" s="45"/>
      <c r="F149" s="45" t="n">
        <v>192</v>
      </c>
    </row>
    <row r="150" customFormat="false" ht="13.8" hidden="false" customHeight="false" outlineLevel="0" collapsed="false">
      <c r="A150" s="13" t="s">
        <v>221</v>
      </c>
      <c r="B150" s="44" t="n">
        <v>2000</v>
      </c>
      <c r="C150" s="13" t="n">
        <v>40</v>
      </c>
      <c r="D150" s="13" t="n">
        <v>60</v>
      </c>
      <c r="E150" s="45"/>
      <c r="F150" s="45" t="n">
        <v>213</v>
      </c>
    </row>
    <row r="151" customFormat="false" ht="13.8" hidden="false" customHeight="false" outlineLevel="0" collapsed="false">
      <c r="A151" s="13" t="s">
        <v>221</v>
      </c>
      <c r="B151" s="44" t="n">
        <v>2000</v>
      </c>
      <c r="C151" s="13" t="n">
        <v>60</v>
      </c>
      <c r="D151" s="13" t="n">
        <v>80</v>
      </c>
      <c r="E151" s="45"/>
      <c r="F151" s="45" t="n">
        <v>231</v>
      </c>
    </row>
    <row r="152" customFormat="false" ht="13.8" hidden="false" customHeight="false" outlineLevel="0" collapsed="false">
      <c r="A152" s="13" t="s">
        <v>221</v>
      </c>
      <c r="B152" s="44" t="n">
        <v>2000</v>
      </c>
      <c r="C152" s="13" t="n">
        <v>80</v>
      </c>
      <c r="D152" s="13" t="n">
        <v>120</v>
      </c>
      <c r="E152" s="45"/>
      <c r="F152" s="45" t="n">
        <v>243</v>
      </c>
    </row>
    <row r="153" customFormat="false" ht="13.8" hidden="false" customHeight="false" outlineLevel="0" collapsed="false">
      <c r="A153" s="13" t="s">
        <v>221</v>
      </c>
      <c r="B153" s="44" t="n">
        <v>2500</v>
      </c>
      <c r="C153" s="13" t="n">
        <v>0</v>
      </c>
      <c r="D153" s="13" t="n">
        <v>20</v>
      </c>
      <c r="E153" s="45"/>
      <c r="F153" s="45" t="n">
        <v>177.6</v>
      </c>
    </row>
    <row r="154" customFormat="false" ht="13.8" hidden="false" customHeight="false" outlineLevel="0" collapsed="false">
      <c r="A154" s="13" t="s">
        <v>221</v>
      </c>
      <c r="B154" s="44" t="n">
        <v>2500</v>
      </c>
      <c r="C154" s="13" t="n">
        <v>20</v>
      </c>
      <c r="D154" s="13" t="n">
        <v>40</v>
      </c>
      <c r="E154" s="45"/>
      <c r="F154" s="45" t="n">
        <v>189.6</v>
      </c>
    </row>
    <row r="155" customFormat="false" ht="13.8" hidden="false" customHeight="false" outlineLevel="0" collapsed="false">
      <c r="A155" s="13" t="s">
        <v>221</v>
      </c>
      <c r="B155" s="44" t="n">
        <v>2500</v>
      </c>
      <c r="C155" s="13" t="n">
        <v>40</v>
      </c>
      <c r="D155" s="13" t="n">
        <v>60</v>
      </c>
      <c r="E155" s="45"/>
      <c r="F155" s="45" t="n">
        <v>201.6</v>
      </c>
    </row>
    <row r="156" customFormat="false" ht="13.8" hidden="false" customHeight="false" outlineLevel="0" collapsed="false">
      <c r="A156" s="13" t="s">
        <v>221</v>
      </c>
      <c r="B156" s="44" t="n">
        <v>2500</v>
      </c>
      <c r="C156" s="13" t="n">
        <v>60</v>
      </c>
      <c r="D156" s="13" t="n">
        <v>80</v>
      </c>
      <c r="E156" s="45"/>
      <c r="F156" s="45" t="n">
        <v>213.6</v>
      </c>
    </row>
    <row r="157" customFormat="false" ht="13.8" hidden="false" customHeight="false" outlineLevel="0" collapsed="false">
      <c r="A157" s="13" t="s">
        <v>221</v>
      </c>
      <c r="B157" s="44" t="n">
        <v>2500</v>
      </c>
      <c r="C157" s="13" t="n">
        <v>80</v>
      </c>
      <c r="D157" s="13" t="n">
        <v>120</v>
      </c>
      <c r="E157" s="45"/>
      <c r="F157" s="45" t="n">
        <v>225.6</v>
      </c>
    </row>
    <row r="158" customFormat="false" ht="13.8" hidden="false" customHeight="false" outlineLevel="0" collapsed="false">
      <c r="A158" s="13" t="s">
        <v>221</v>
      </c>
      <c r="B158" s="44" t="n">
        <v>3000</v>
      </c>
      <c r="C158" s="13" t="n">
        <v>0</v>
      </c>
      <c r="D158" s="13" t="n">
        <v>20</v>
      </c>
      <c r="E158" s="45"/>
      <c r="F158" s="45" t="n">
        <v>142</v>
      </c>
    </row>
    <row r="159" customFormat="false" ht="13.8" hidden="false" customHeight="false" outlineLevel="0" collapsed="false">
      <c r="A159" s="13" t="s">
        <v>221</v>
      </c>
      <c r="B159" s="44" t="n">
        <v>3000</v>
      </c>
      <c r="C159" s="13" t="n">
        <v>20</v>
      </c>
      <c r="D159" s="13" t="n">
        <v>40</v>
      </c>
      <c r="E159" s="45"/>
      <c r="F159" s="45" t="n">
        <v>166</v>
      </c>
    </row>
    <row r="160" customFormat="false" ht="13.8" hidden="false" customHeight="false" outlineLevel="0" collapsed="false">
      <c r="A160" s="13" t="s">
        <v>221</v>
      </c>
      <c r="B160" s="44" t="n">
        <v>3000</v>
      </c>
      <c r="C160" s="13" t="n">
        <v>40</v>
      </c>
      <c r="D160" s="13" t="n">
        <v>60</v>
      </c>
      <c r="E160" s="45"/>
      <c r="F160" s="45" t="n">
        <v>188</v>
      </c>
    </row>
    <row r="161" customFormat="false" ht="13.8" hidden="false" customHeight="false" outlineLevel="0" collapsed="false">
      <c r="A161" s="13" t="s">
        <v>221</v>
      </c>
      <c r="B161" s="44" t="n">
        <v>3000</v>
      </c>
      <c r="C161" s="13" t="n">
        <v>60</v>
      </c>
      <c r="D161" s="13" t="n">
        <v>80</v>
      </c>
      <c r="E161" s="45"/>
      <c r="F161" s="45" t="n">
        <v>210</v>
      </c>
    </row>
    <row r="162" customFormat="false" ht="13.8" hidden="false" customHeight="false" outlineLevel="0" collapsed="false">
      <c r="A162" s="13" t="s">
        <v>221</v>
      </c>
      <c r="B162" s="44" t="n">
        <v>3000</v>
      </c>
      <c r="C162" s="13" t="n">
        <v>80</v>
      </c>
      <c r="D162" s="13" t="n">
        <v>120</v>
      </c>
      <c r="E162" s="45"/>
      <c r="F162" s="45" t="n">
        <v>220</v>
      </c>
    </row>
    <row r="163" customFormat="false" ht="13.8" hidden="false" customHeight="false" outlineLevel="0" collapsed="false">
      <c r="A163" s="13" t="s">
        <v>222</v>
      </c>
      <c r="B163" s="44" t="n">
        <v>300</v>
      </c>
      <c r="C163" s="13" t="n">
        <v>0</v>
      </c>
      <c r="D163" s="13" t="n">
        <v>5</v>
      </c>
      <c r="E163" s="45"/>
      <c r="F163" s="45" t="n">
        <v>312</v>
      </c>
    </row>
    <row r="164" customFormat="false" ht="13.8" hidden="false" customHeight="false" outlineLevel="0" collapsed="false">
      <c r="A164" s="13" t="s">
        <v>222</v>
      </c>
      <c r="B164" s="44" t="n">
        <v>300</v>
      </c>
      <c r="C164" s="13" t="n">
        <v>5</v>
      </c>
      <c r="D164" s="13" t="n">
        <v>10</v>
      </c>
      <c r="E164" s="45"/>
      <c r="F164" s="45" t="n">
        <v>324</v>
      </c>
    </row>
    <row r="165" customFormat="false" ht="13.8" hidden="false" customHeight="false" outlineLevel="0" collapsed="false">
      <c r="A165" s="13" t="s">
        <v>222</v>
      </c>
      <c r="B165" s="44" t="n">
        <v>300</v>
      </c>
      <c r="C165" s="13" t="n">
        <v>10</v>
      </c>
      <c r="D165" s="13" t="n">
        <v>20</v>
      </c>
      <c r="E165" s="45"/>
      <c r="F165" s="45" t="n">
        <v>354</v>
      </c>
    </row>
    <row r="166" customFormat="false" ht="13.8" hidden="false" customHeight="false" outlineLevel="0" collapsed="false">
      <c r="A166" s="13" t="s">
        <v>222</v>
      </c>
      <c r="B166" s="44" t="n">
        <v>300</v>
      </c>
      <c r="C166" s="13" t="n">
        <v>20</v>
      </c>
      <c r="D166" s="13" t="n">
        <v>30</v>
      </c>
      <c r="E166" s="45"/>
      <c r="F166" s="45" t="n">
        <v>396</v>
      </c>
    </row>
    <row r="167" customFormat="false" ht="13.8" hidden="false" customHeight="false" outlineLevel="0" collapsed="false">
      <c r="A167" s="13" t="s">
        <v>222</v>
      </c>
      <c r="B167" s="44" t="n">
        <v>300</v>
      </c>
      <c r="C167" s="13" t="n">
        <v>30</v>
      </c>
      <c r="D167" s="13" t="n">
        <v>40</v>
      </c>
      <c r="E167" s="45"/>
      <c r="F167" s="45" t="n">
        <v>438</v>
      </c>
    </row>
    <row r="168" customFormat="false" ht="13.8" hidden="false" customHeight="false" outlineLevel="0" collapsed="false">
      <c r="A168" s="13" t="s">
        <v>222</v>
      </c>
      <c r="B168" s="44" t="n">
        <v>300</v>
      </c>
      <c r="C168" s="13" t="n">
        <v>40</v>
      </c>
      <c r="D168" s="13" t="n">
        <v>50</v>
      </c>
      <c r="E168" s="45"/>
      <c r="F168" s="45" t="n">
        <v>552</v>
      </c>
    </row>
    <row r="169" customFormat="false" ht="13.8" hidden="false" customHeight="false" outlineLevel="0" collapsed="false">
      <c r="A169" s="13" t="s">
        <v>222</v>
      </c>
      <c r="B169" s="44" t="n">
        <v>300</v>
      </c>
      <c r="C169" s="13" t="n">
        <v>50</v>
      </c>
      <c r="D169" s="13" t="n">
        <v>60</v>
      </c>
      <c r="E169" s="45"/>
      <c r="F169" s="45" t="n">
        <v>660</v>
      </c>
    </row>
    <row r="170" customFormat="false" ht="13.8" hidden="false" customHeight="false" outlineLevel="0" collapsed="false">
      <c r="A170" s="13" t="s">
        <v>222</v>
      </c>
      <c r="B170" s="44" t="n">
        <v>650</v>
      </c>
      <c r="C170" s="13" t="n">
        <v>0</v>
      </c>
      <c r="D170" s="13" t="n">
        <v>5</v>
      </c>
      <c r="E170" s="45"/>
      <c r="F170" s="45" t="n">
        <v>228</v>
      </c>
    </row>
    <row r="171" customFormat="false" ht="13.8" hidden="false" customHeight="false" outlineLevel="0" collapsed="false">
      <c r="A171" s="13" t="s">
        <v>222</v>
      </c>
      <c r="B171" s="44" t="n">
        <v>650</v>
      </c>
      <c r="C171" s="13" t="n">
        <v>5</v>
      </c>
      <c r="D171" s="13" t="n">
        <v>10</v>
      </c>
      <c r="E171" s="45"/>
      <c r="F171" s="45" t="n">
        <v>246</v>
      </c>
    </row>
    <row r="172" customFormat="false" ht="13.8" hidden="false" customHeight="false" outlineLevel="0" collapsed="false">
      <c r="A172" s="13" t="s">
        <v>222</v>
      </c>
      <c r="B172" s="44" t="n">
        <v>650</v>
      </c>
      <c r="C172" s="13" t="n">
        <v>10</v>
      </c>
      <c r="D172" s="13" t="n">
        <v>20</v>
      </c>
      <c r="E172" s="45"/>
      <c r="F172" s="45" t="n">
        <v>288</v>
      </c>
    </row>
    <row r="173" customFormat="false" ht="13.8" hidden="false" customHeight="false" outlineLevel="0" collapsed="false">
      <c r="A173" s="13" t="s">
        <v>222</v>
      </c>
      <c r="B173" s="44" t="n">
        <v>650</v>
      </c>
      <c r="C173" s="13" t="n">
        <v>20</v>
      </c>
      <c r="D173" s="13" t="n">
        <v>30</v>
      </c>
      <c r="E173" s="45"/>
      <c r="F173" s="45" t="n">
        <v>348</v>
      </c>
    </row>
    <row r="174" customFormat="false" ht="13.8" hidden="false" customHeight="false" outlineLevel="0" collapsed="false">
      <c r="A174" s="13" t="s">
        <v>222</v>
      </c>
      <c r="B174" s="44" t="n">
        <v>650</v>
      </c>
      <c r="C174" s="13" t="n">
        <v>30</v>
      </c>
      <c r="D174" s="13" t="n">
        <v>40</v>
      </c>
      <c r="E174" s="45"/>
      <c r="F174" s="45" t="n">
        <v>408</v>
      </c>
    </row>
    <row r="175" customFormat="false" ht="13.8" hidden="false" customHeight="false" outlineLevel="0" collapsed="false">
      <c r="A175" s="13" t="s">
        <v>222</v>
      </c>
      <c r="B175" s="44" t="n">
        <v>650</v>
      </c>
      <c r="C175" s="13" t="n">
        <v>40</v>
      </c>
      <c r="D175" s="13" t="n">
        <v>50</v>
      </c>
      <c r="E175" s="45"/>
      <c r="F175" s="45" t="n">
        <v>486</v>
      </c>
    </row>
    <row r="176" customFormat="false" ht="13.8" hidden="false" customHeight="false" outlineLevel="0" collapsed="false">
      <c r="A176" s="13" t="s">
        <v>222</v>
      </c>
      <c r="B176" s="44" t="n">
        <v>650</v>
      </c>
      <c r="C176" s="13" t="n">
        <v>50</v>
      </c>
      <c r="D176" s="13" t="n">
        <v>60</v>
      </c>
      <c r="E176" s="45"/>
      <c r="F176" s="45" t="n">
        <v>570</v>
      </c>
    </row>
    <row r="177" customFormat="false" ht="13.8" hidden="false" customHeight="false" outlineLevel="0" collapsed="false">
      <c r="A177" s="13" t="s">
        <v>222</v>
      </c>
      <c r="B177" s="44" t="n">
        <v>1000</v>
      </c>
      <c r="C177" s="13" t="n">
        <v>0</v>
      </c>
      <c r="D177" s="13" t="n">
        <v>5</v>
      </c>
      <c r="E177" s="45"/>
      <c r="F177" s="45" t="n">
        <v>156</v>
      </c>
    </row>
    <row r="178" customFormat="false" ht="13.8" hidden="false" customHeight="false" outlineLevel="0" collapsed="false">
      <c r="A178" s="13" t="s">
        <v>222</v>
      </c>
      <c r="B178" s="44" t="n">
        <v>1000</v>
      </c>
      <c r="C178" s="13" t="n">
        <v>5</v>
      </c>
      <c r="D178" s="13" t="n">
        <v>10</v>
      </c>
      <c r="E178" s="45"/>
      <c r="F178" s="45" t="n">
        <v>180</v>
      </c>
    </row>
    <row r="179" customFormat="false" ht="13.8" hidden="false" customHeight="false" outlineLevel="0" collapsed="false">
      <c r="A179" s="13" t="s">
        <v>222</v>
      </c>
      <c r="B179" s="44" t="n">
        <v>1000</v>
      </c>
      <c r="C179" s="13" t="n">
        <v>10</v>
      </c>
      <c r="D179" s="13" t="n">
        <v>20</v>
      </c>
      <c r="E179" s="45"/>
      <c r="F179" s="45" t="n">
        <v>228</v>
      </c>
    </row>
    <row r="180" customFormat="false" ht="13.8" hidden="false" customHeight="false" outlineLevel="0" collapsed="false">
      <c r="A180" s="13" t="s">
        <v>222</v>
      </c>
      <c r="B180" s="44" t="n">
        <v>1000</v>
      </c>
      <c r="C180" s="13" t="n">
        <v>20</v>
      </c>
      <c r="D180" s="13" t="n">
        <v>30</v>
      </c>
      <c r="E180" s="45"/>
      <c r="F180" s="45" t="n">
        <v>300</v>
      </c>
    </row>
    <row r="181" customFormat="false" ht="13.8" hidden="false" customHeight="false" outlineLevel="0" collapsed="false">
      <c r="A181" s="13" t="s">
        <v>222</v>
      </c>
      <c r="B181" s="44" t="n">
        <v>1000</v>
      </c>
      <c r="C181" s="13" t="n">
        <v>30</v>
      </c>
      <c r="D181" s="13" t="n">
        <v>40</v>
      </c>
      <c r="E181" s="45"/>
      <c r="F181" s="45" t="n">
        <v>372</v>
      </c>
    </row>
    <row r="182" customFormat="false" ht="13.8" hidden="false" customHeight="false" outlineLevel="0" collapsed="false">
      <c r="A182" s="13" t="s">
        <v>222</v>
      </c>
      <c r="B182" s="44" t="n">
        <v>1000</v>
      </c>
      <c r="C182" s="13" t="n">
        <v>40</v>
      </c>
      <c r="D182" s="13" t="n">
        <v>50</v>
      </c>
      <c r="E182" s="45"/>
      <c r="F182" s="45" t="n">
        <v>444</v>
      </c>
    </row>
    <row r="183" customFormat="false" ht="13.8" hidden="false" customHeight="false" outlineLevel="0" collapsed="false">
      <c r="A183" s="13" t="s">
        <v>222</v>
      </c>
      <c r="B183" s="44" t="n">
        <v>1000</v>
      </c>
      <c r="C183" s="13" t="n">
        <v>50</v>
      </c>
      <c r="D183" s="13" t="n">
        <v>60</v>
      </c>
      <c r="E183" s="45"/>
      <c r="F183" s="45" t="n">
        <v>516</v>
      </c>
    </row>
    <row r="184" customFormat="false" ht="13.8" hidden="false" customHeight="false" outlineLevel="0" collapsed="false">
      <c r="A184" s="13" t="s">
        <v>222</v>
      </c>
      <c r="B184" s="44" t="n">
        <v>1500</v>
      </c>
      <c r="C184" s="13" t="n">
        <v>0</v>
      </c>
      <c r="D184" s="13" t="n">
        <v>5</v>
      </c>
      <c r="E184" s="45"/>
      <c r="F184" s="45" t="n">
        <v>126</v>
      </c>
    </row>
    <row r="185" customFormat="false" ht="13.8" hidden="false" customHeight="false" outlineLevel="0" collapsed="false">
      <c r="A185" s="13" t="s">
        <v>222</v>
      </c>
      <c r="B185" s="44" t="n">
        <v>1500</v>
      </c>
      <c r="C185" s="13" t="n">
        <v>5</v>
      </c>
      <c r="D185" s="13" t="n">
        <v>10</v>
      </c>
      <c r="E185" s="45"/>
      <c r="F185" s="45" t="n">
        <v>132</v>
      </c>
    </row>
    <row r="186" customFormat="false" ht="13.8" hidden="false" customHeight="false" outlineLevel="0" collapsed="false">
      <c r="A186" s="13" t="s">
        <v>222</v>
      </c>
      <c r="B186" s="44" t="n">
        <v>1500</v>
      </c>
      <c r="C186" s="13" t="n">
        <v>10</v>
      </c>
      <c r="D186" s="13" t="n">
        <v>20</v>
      </c>
      <c r="E186" s="45"/>
      <c r="F186" s="45" t="n">
        <v>168</v>
      </c>
    </row>
    <row r="187" customFormat="false" ht="13.8" hidden="false" customHeight="false" outlineLevel="0" collapsed="false">
      <c r="A187" s="13" t="s">
        <v>222</v>
      </c>
      <c r="B187" s="44" t="n">
        <v>1500</v>
      </c>
      <c r="C187" s="13" t="n">
        <v>20</v>
      </c>
      <c r="D187" s="13" t="n">
        <v>30</v>
      </c>
      <c r="E187" s="45"/>
      <c r="F187" s="45" t="n">
        <v>198</v>
      </c>
    </row>
    <row r="188" customFormat="false" ht="13.8" hidden="false" customHeight="false" outlineLevel="0" collapsed="false">
      <c r="A188" s="13" t="s">
        <v>222</v>
      </c>
      <c r="B188" s="44" t="n">
        <v>1500</v>
      </c>
      <c r="C188" s="13" t="n">
        <v>30</v>
      </c>
      <c r="D188" s="13" t="n">
        <v>40</v>
      </c>
      <c r="E188" s="45"/>
      <c r="F188" s="45" t="n">
        <v>240</v>
      </c>
    </row>
    <row r="189" customFormat="false" ht="13.8" hidden="false" customHeight="false" outlineLevel="0" collapsed="false">
      <c r="A189" s="13" t="s">
        <v>222</v>
      </c>
      <c r="B189" s="44" t="n">
        <v>1500</v>
      </c>
      <c r="C189" s="13" t="n">
        <v>40</v>
      </c>
      <c r="D189" s="13" t="n">
        <v>50</v>
      </c>
      <c r="E189" s="45"/>
      <c r="F189" s="45" t="n">
        <v>276</v>
      </c>
    </row>
    <row r="190" customFormat="false" ht="13.8" hidden="false" customHeight="false" outlineLevel="0" collapsed="false">
      <c r="A190" s="13" t="s">
        <v>222</v>
      </c>
      <c r="B190" s="44" t="n">
        <v>1500</v>
      </c>
      <c r="C190" s="13" t="n">
        <v>50</v>
      </c>
      <c r="D190" s="13" t="n">
        <v>60</v>
      </c>
      <c r="E190" s="45"/>
      <c r="F190" s="45" t="n">
        <v>336</v>
      </c>
    </row>
    <row r="191" customFormat="false" ht="13.8" hidden="false" customHeight="false" outlineLevel="0" collapsed="false">
      <c r="A191" s="13" t="s">
        <v>223</v>
      </c>
      <c r="B191" s="44" t="n">
        <v>25</v>
      </c>
      <c r="C191" s="13" t="n">
        <v>0</v>
      </c>
      <c r="D191" s="13" t="n">
        <v>7</v>
      </c>
      <c r="E191" s="45"/>
      <c r="F191" s="45" t="n">
        <v>720</v>
      </c>
    </row>
    <row r="192" customFormat="false" ht="13.8" hidden="false" customHeight="false" outlineLevel="0" collapsed="false">
      <c r="A192" s="13" t="s">
        <v>223</v>
      </c>
      <c r="B192" s="44" t="n">
        <v>25</v>
      </c>
      <c r="C192" s="13" t="n">
        <v>7</v>
      </c>
      <c r="D192" s="13" t="n">
        <v>15</v>
      </c>
      <c r="E192" s="45"/>
      <c r="F192" s="45" t="n">
        <v>720</v>
      </c>
    </row>
    <row r="193" customFormat="false" ht="13.8" hidden="false" customHeight="false" outlineLevel="0" collapsed="false">
      <c r="A193" s="13" t="s">
        <v>223</v>
      </c>
      <c r="B193" s="44" t="n">
        <v>25</v>
      </c>
      <c r="C193" s="13" t="n">
        <v>15</v>
      </c>
      <c r="D193" s="13" t="n">
        <v>20</v>
      </c>
      <c r="E193" s="45"/>
      <c r="F193" s="45" t="n">
        <v>720</v>
      </c>
    </row>
    <row r="194" customFormat="false" ht="13.8" hidden="false" customHeight="false" outlineLevel="0" collapsed="false">
      <c r="A194" s="13" t="s">
        <v>223</v>
      </c>
      <c r="B194" s="44" t="n">
        <v>25</v>
      </c>
      <c r="C194" s="13" t="n">
        <v>20</v>
      </c>
      <c r="D194" s="13" t="n">
        <v>30</v>
      </c>
      <c r="E194" s="45"/>
      <c r="F194" s="45" t="n">
        <v>72</v>
      </c>
    </row>
    <row r="195" customFormat="false" ht="13.8" hidden="false" customHeight="false" outlineLevel="0" collapsed="false">
      <c r="A195" s="13" t="s">
        <v>223</v>
      </c>
      <c r="B195" s="44" t="n">
        <v>50</v>
      </c>
      <c r="C195" s="13" t="n">
        <v>0</v>
      </c>
      <c r="D195" s="13" t="n">
        <v>7</v>
      </c>
      <c r="E195" s="45"/>
      <c r="F195" s="45" t="n">
        <v>546</v>
      </c>
    </row>
    <row r="196" customFormat="false" ht="13.8" hidden="false" customHeight="false" outlineLevel="0" collapsed="false">
      <c r="A196" s="13" t="s">
        <v>223</v>
      </c>
      <c r="B196" s="44" t="n">
        <v>50</v>
      </c>
      <c r="C196" s="13" t="n">
        <v>7</v>
      </c>
      <c r="D196" s="13" t="n">
        <v>15</v>
      </c>
      <c r="E196" s="45"/>
      <c r="F196" s="45" t="n">
        <v>840</v>
      </c>
    </row>
    <row r="197" customFormat="false" ht="13.8" hidden="false" customHeight="false" outlineLevel="0" collapsed="false">
      <c r="A197" s="13" t="s">
        <v>223</v>
      </c>
      <c r="B197" s="44" t="n">
        <v>50</v>
      </c>
      <c r="C197" s="13" t="n">
        <v>15</v>
      </c>
      <c r="D197" s="13" t="n">
        <v>20</v>
      </c>
      <c r="E197" s="45"/>
      <c r="F197" s="45" t="n">
        <v>840</v>
      </c>
    </row>
    <row r="198" customFormat="false" ht="13.8" hidden="false" customHeight="false" outlineLevel="0" collapsed="false">
      <c r="A198" s="13" t="s">
        <v>223</v>
      </c>
      <c r="B198" s="44" t="n">
        <v>50</v>
      </c>
      <c r="C198" s="13" t="n">
        <v>20</v>
      </c>
      <c r="D198" s="13" t="n">
        <v>30</v>
      </c>
      <c r="E198" s="45"/>
      <c r="F198" s="45" t="n">
        <v>840</v>
      </c>
    </row>
    <row r="199" customFormat="false" ht="13.8" hidden="false" customHeight="false" outlineLevel="0" collapsed="false">
      <c r="A199" s="13" t="s">
        <v>223</v>
      </c>
      <c r="B199" s="44" t="n">
        <v>100</v>
      </c>
      <c r="C199" s="13" t="n">
        <v>0</v>
      </c>
      <c r="D199" s="13" t="n">
        <v>7</v>
      </c>
      <c r="E199" s="45"/>
      <c r="F199" s="45" t="n">
        <v>366</v>
      </c>
    </row>
    <row r="200" customFormat="false" ht="13.8" hidden="false" customHeight="false" outlineLevel="0" collapsed="false">
      <c r="A200" s="13" t="s">
        <v>223</v>
      </c>
      <c r="B200" s="44" t="n">
        <v>100</v>
      </c>
      <c r="C200" s="13" t="n">
        <v>7</v>
      </c>
      <c r="D200" s="13" t="n">
        <v>15</v>
      </c>
      <c r="E200" s="45"/>
      <c r="F200" s="45" t="n">
        <v>504</v>
      </c>
    </row>
    <row r="201" customFormat="false" ht="13.8" hidden="false" customHeight="false" outlineLevel="0" collapsed="false">
      <c r="A201" s="13" t="s">
        <v>223</v>
      </c>
      <c r="B201" s="44" t="n">
        <v>100</v>
      </c>
      <c r="C201" s="13" t="n">
        <v>15</v>
      </c>
      <c r="D201" s="13" t="n">
        <v>20</v>
      </c>
      <c r="E201" s="45"/>
      <c r="F201" s="45" t="n">
        <v>750</v>
      </c>
    </row>
    <row r="202" customFormat="false" ht="13.8" hidden="false" customHeight="false" outlineLevel="0" collapsed="false">
      <c r="A202" s="13" t="s">
        <v>223</v>
      </c>
      <c r="B202" s="44" t="n">
        <v>100</v>
      </c>
      <c r="C202" s="13" t="n">
        <v>20</v>
      </c>
      <c r="D202" s="13" t="n">
        <v>30</v>
      </c>
      <c r="E202" s="45"/>
      <c r="F202" s="45" t="n">
        <v>750</v>
      </c>
    </row>
    <row r="203" customFormat="false" ht="13.8" hidden="false" customHeight="false" outlineLevel="0" collapsed="false">
      <c r="A203" s="13" t="s">
        <v>223</v>
      </c>
      <c r="B203" s="44" t="n">
        <v>300</v>
      </c>
      <c r="C203" s="13" t="n">
        <v>0</v>
      </c>
      <c r="D203" s="13" t="n">
        <v>7</v>
      </c>
      <c r="E203" s="45"/>
      <c r="F203" s="45" t="n">
        <v>258</v>
      </c>
    </row>
    <row r="204" customFormat="false" ht="13.8" hidden="false" customHeight="false" outlineLevel="0" collapsed="false">
      <c r="A204" s="13" t="s">
        <v>223</v>
      </c>
      <c r="B204" s="44" t="n">
        <v>300</v>
      </c>
      <c r="C204" s="13" t="n">
        <v>7</v>
      </c>
      <c r="D204" s="13" t="n">
        <v>15</v>
      </c>
      <c r="E204" s="45"/>
      <c r="F204" s="45" t="n">
        <v>306</v>
      </c>
    </row>
    <row r="205" customFormat="false" ht="13.8" hidden="false" customHeight="false" outlineLevel="0" collapsed="false">
      <c r="A205" s="13" t="s">
        <v>223</v>
      </c>
      <c r="B205" s="44" t="n">
        <v>300</v>
      </c>
      <c r="C205" s="13" t="n">
        <v>15</v>
      </c>
      <c r="D205" s="13" t="n">
        <v>20</v>
      </c>
      <c r="E205" s="45"/>
      <c r="F205" s="45" t="n">
        <v>396</v>
      </c>
    </row>
    <row r="206" customFormat="false" ht="13.8" hidden="false" customHeight="false" outlineLevel="0" collapsed="false">
      <c r="A206" s="13" t="s">
        <v>223</v>
      </c>
      <c r="B206" s="44" t="n">
        <v>300</v>
      </c>
      <c r="C206" s="13" t="n">
        <v>20</v>
      </c>
      <c r="D206" s="13" t="n">
        <v>30</v>
      </c>
      <c r="E206" s="45"/>
      <c r="F206" s="45" t="n">
        <v>486</v>
      </c>
    </row>
    <row r="207" customFormat="false" ht="13.8" hidden="false" customHeight="false" outlineLevel="0" collapsed="false">
      <c r="A207" s="13" t="s">
        <v>224</v>
      </c>
      <c r="B207" s="44" t="n">
        <v>50</v>
      </c>
      <c r="C207" s="13" t="n">
        <v>0</v>
      </c>
      <c r="D207" s="13" t="n">
        <v>10</v>
      </c>
      <c r="E207" s="45"/>
      <c r="F207" s="45" t="n">
        <v>468</v>
      </c>
      <c r="G207" s="0" t="s">
        <v>225</v>
      </c>
    </row>
    <row r="208" customFormat="false" ht="13.8" hidden="false" customHeight="false" outlineLevel="0" collapsed="false">
      <c r="A208" s="13" t="s">
        <v>224</v>
      </c>
      <c r="B208" s="44" t="n">
        <v>50</v>
      </c>
      <c r="C208" s="13" t="n">
        <v>10</v>
      </c>
      <c r="D208" s="13" t="n">
        <v>15</v>
      </c>
      <c r="E208" s="45"/>
      <c r="F208" s="45" t="n">
        <v>546</v>
      </c>
      <c r="G208" s="0" t="s">
        <v>225</v>
      </c>
    </row>
    <row r="209" customFormat="false" ht="13.8" hidden="false" customHeight="false" outlineLevel="0" collapsed="false">
      <c r="A209" s="13" t="s">
        <v>224</v>
      </c>
      <c r="B209" s="44" t="n">
        <v>75</v>
      </c>
      <c r="C209" s="13" t="n">
        <v>15</v>
      </c>
      <c r="D209" s="13" t="n">
        <v>10</v>
      </c>
      <c r="E209" s="45"/>
      <c r="F209" s="45" t="n">
        <v>414</v>
      </c>
      <c r="G209" s="0" t="s">
        <v>225</v>
      </c>
    </row>
    <row r="210" customFormat="false" ht="13.8" hidden="false" customHeight="false" outlineLevel="0" collapsed="false">
      <c r="A210" s="13" t="s">
        <v>224</v>
      </c>
      <c r="B210" s="44" t="n">
        <v>75</v>
      </c>
      <c r="C210" s="13" t="n">
        <v>10</v>
      </c>
      <c r="D210" s="13" t="n">
        <v>15</v>
      </c>
      <c r="E210" s="45"/>
      <c r="F210" s="45" t="n">
        <v>486</v>
      </c>
      <c r="G210" s="0" t="s">
        <v>225</v>
      </c>
    </row>
    <row r="211" customFormat="false" ht="13.8" hidden="false" customHeight="false" outlineLevel="0" collapsed="false">
      <c r="A211" s="13" t="s">
        <v>224</v>
      </c>
      <c r="B211" s="44" t="n">
        <v>75</v>
      </c>
      <c r="C211" s="13" t="n">
        <v>15</v>
      </c>
      <c r="D211" s="13" t="n">
        <v>20</v>
      </c>
      <c r="E211" s="45"/>
      <c r="F211" s="45" t="n">
        <v>588</v>
      </c>
      <c r="G211" s="0" t="s">
        <v>225</v>
      </c>
    </row>
    <row r="212" customFormat="false" ht="13.8" hidden="false" customHeight="false" outlineLevel="0" collapsed="false">
      <c r="A212" s="13" t="s">
        <v>224</v>
      </c>
      <c r="B212" s="44" t="n">
        <v>100</v>
      </c>
      <c r="C212" s="13" t="n">
        <v>0</v>
      </c>
      <c r="D212" s="13" t="n">
        <v>15</v>
      </c>
      <c r="E212" s="45"/>
      <c r="F212" s="45" t="n">
        <v>402</v>
      </c>
      <c r="G212" s="0" t="s">
        <v>225</v>
      </c>
    </row>
    <row r="213" customFormat="false" ht="13.8" hidden="false" customHeight="false" outlineLevel="0" collapsed="false">
      <c r="A213" s="13" t="s">
        <v>224</v>
      </c>
      <c r="B213" s="44" t="n">
        <v>100</v>
      </c>
      <c r="C213" s="13" t="n">
        <v>15</v>
      </c>
      <c r="D213" s="13" t="n">
        <v>20</v>
      </c>
      <c r="E213" s="45"/>
      <c r="F213" s="45" t="n">
        <v>480</v>
      </c>
      <c r="G213" s="0" t="s">
        <v>225</v>
      </c>
    </row>
    <row r="214" customFormat="false" ht="13.8" hidden="false" customHeight="false" outlineLevel="0" collapsed="false">
      <c r="A214" s="13" t="s">
        <v>224</v>
      </c>
      <c r="B214" s="44" t="n">
        <v>100</v>
      </c>
      <c r="C214" s="13" t="n">
        <v>20</v>
      </c>
      <c r="D214" s="13" t="n">
        <v>30</v>
      </c>
      <c r="E214" s="45"/>
      <c r="F214" s="45" t="n">
        <v>588</v>
      </c>
      <c r="G214" s="0" t="s">
        <v>225</v>
      </c>
    </row>
    <row r="215" customFormat="false" ht="13.8" hidden="false" customHeight="false" outlineLevel="0" collapsed="false">
      <c r="A215" s="13" t="s">
        <v>224</v>
      </c>
      <c r="B215" s="44" t="n">
        <v>100</v>
      </c>
      <c r="C215" s="13" t="n">
        <v>30</v>
      </c>
      <c r="D215" s="13" t="n">
        <v>40</v>
      </c>
      <c r="E215" s="45"/>
      <c r="F215" s="45" t="n">
        <v>750</v>
      </c>
      <c r="G215" s="0" t="s">
        <v>225</v>
      </c>
    </row>
    <row r="216" customFormat="false" ht="13.8" hidden="false" customHeight="false" outlineLevel="0" collapsed="false">
      <c r="A216" s="13" t="s">
        <v>224</v>
      </c>
      <c r="B216" s="44" t="n">
        <v>150</v>
      </c>
      <c r="C216" s="13" t="n">
        <v>0</v>
      </c>
      <c r="D216" s="13" t="n">
        <v>15</v>
      </c>
      <c r="E216" s="45"/>
      <c r="F216" s="45" t="n">
        <v>342</v>
      </c>
      <c r="G216" s="0" t="s">
        <v>225</v>
      </c>
    </row>
    <row r="217" customFormat="false" ht="13.8" hidden="false" customHeight="false" outlineLevel="0" collapsed="false">
      <c r="A217" s="13" t="s">
        <v>224</v>
      </c>
      <c r="B217" s="44" t="n">
        <v>150</v>
      </c>
      <c r="C217" s="13" t="n">
        <v>15</v>
      </c>
      <c r="D217" s="13" t="n">
        <v>20</v>
      </c>
      <c r="E217" s="45"/>
      <c r="F217" s="45" t="n">
        <v>396</v>
      </c>
      <c r="G217" s="0" t="s">
        <v>225</v>
      </c>
    </row>
    <row r="218" customFormat="false" ht="13.8" hidden="false" customHeight="false" outlineLevel="0" collapsed="false">
      <c r="A218" s="13" t="s">
        <v>224</v>
      </c>
      <c r="B218" s="44" t="n">
        <v>150</v>
      </c>
      <c r="C218" s="13" t="n">
        <v>20</v>
      </c>
      <c r="D218" s="13" t="n">
        <v>30</v>
      </c>
      <c r="E218" s="45"/>
      <c r="F218" s="45" t="n">
        <v>468</v>
      </c>
      <c r="G218" s="0" t="s">
        <v>225</v>
      </c>
    </row>
    <row r="219" customFormat="false" ht="13.8" hidden="false" customHeight="false" outlineLevel="0" collapsed="false">
      <c r="A219" s="13" t="s">
        <v>224</v>
      </c>
      <c r="B219" s="44" t="n">
        <v>150</v>
      </c>
      <c r="C219" s="13" t="n">
        <v>30</v>
      </c>
      <c r="D219" s="13" t="n">
        <v>40</v>
      </c>
      <c r="E219" s="45"/>
      <c r="F219" s="45" t="n">
        <v>588</v>
      </c>
      <c r="G219" s="0" t="s">
        <v>225</v>
      </c>
    </row>
    <row r="220" customFormat="false" ht="13.8" hidden="false" customHeight="false" outlineLevel="0" collapsed="false">
      <c r="A220" s="13" t="s">
        <v>224</v>
      </c>
      <c r="B220" s="44" t="n">
        <v>150</v>
      </c>
      <c r="C220" s="13" t="n">
        <v>40</v>
      </c>
      <c r="D220" s="13" t="n">
        <v>60</v>
      </c>
      <c r="E220" s="45"/>
      <c r="F220" s="45" t="n">
        <v>750</v>
      </c>
      <c r="G220" s="0" t="s">
        <v>225</v>
      </c>
    </row>
    <row r="221" customFormat="false" ht="13.8" hidden="false" customHeight="false" outlineLevel="0" collapsed="false">
      <c r="A221" s="13" t="s">
        <v>224</v>
      </c>
      <c r="B221" s="44" t="n">
        <v>200</v>
      </c>
      <c r="C221" s="13" t="n">
        <v>0</v>
      </c>
      <c r="D221" s="13" t="n">
        <v>20</v>
      </c>
      <c r="E221" s="45"/>
      <c r="F221" s="45" t="n">
        <v>342</v>
      </c>
      <c r="G221" s="0" t="s">
        <v>225</v>
      </c>
    </row>
    <row r="222" customFormat="false" ht="13.8" hidden="false" customHeight="false" outlineLevel="0" collapsed="false">
      <c r="A222" s="13" t="s">
        <v>224</v>
      </c>
      <c r="B222" s="44" t="n">
        <v>200</v>
      </c>
      <c r="C222" s="13" t="n">
        <v>20</v>
      </c>
      <c r="D222" s="13" t="n">
        <v>30</v>
      </c>
      <c r="E222" s="45"/>
      <c r="F222" s="45" t="n">
        <v>390</v>
      </c>
      <c r="G222" s="0" t="s">
        <v>225</v>
      </c>
    </row>
    <row r="223" customFormat="false" ht="13.8" hidden="false" customHeight="false" outlineLevel="0" collapsed="false">
      <c r="A223" s="13" t="s">
        <v>224</v>
      </c>
      <c r="B223" s="44" t="n">
        <v>200</v>
      </c>
      <c r="C223" s="13" t="n">
        <v>30</v>
      </c>
      <c r="D223" s="13" t="n">
        <v>40</v>
      </c>
      <c r="E223" s="45"/>
      <c r="F223" s="45" t="n">
        <v>468</v>
      </c>
      <c r="G223" s="0" t="s">
        <v>225</v>
      </c>
    </row>
    <row r="224" customFormat="false" ht="13.8" hidden="false" customHeight="false" outlineLevel="0" collapsed="false">
      <c r="A224" s="13" t="s">
        <v>224</v>
      </c>
      <c r="B224" s="44" t="n">
        <v>200</v>
      </c>
      <c r="C224" s="13" t="n">
        <v>40</v>
      </c>
      <c r="D224" s="13" t="n">
        <v>60</v>
      </c>
      <c r="E224" s="45"/>
      <c r="F224" s="45" t="n">
        <v>588</v>
      </c>
      <c r="G224" s="0" t="s">
        <v>225</v>
      </c>
    </row>
    <row r="225" customFormat="false" ht="13.8" hidden="false" customHeight="false" outlineLevel="0" collapsed="false">
      <c r="A225" s="13" t="s">
        <v>224</v>
      </c>
      <c r="B225" s="44" t="n">
        <v>300</v>
      </c>
      <c r="C225" s="13" t="n">
        <v>0</v>
      </c>
      <c r="D225" s="13" t="n">
        <v>30</v>
      </c>
      <c r="E225" s="45"/>
      <c r="F225" s="45" t="n">
        <v>330</v>
      </c>
      <c r="G225" s="0" t="s">
        <v>225</v>
      </c>
    </row>
    <row r="226" customFormat="false" ht="13.8" hidden="false" customHeight="false" outlineLevel="0" collapsed="false">
      <c r="A226" s="13" t="s">
        <v>224</v>
      </c>
      <c r="B226" s="44" t="n">
        <v>300</v>
      </c>
      <c r="C226" s="13" t="n">
        <v>30</v>
      </c>
      <c r="D226" s="13" t="n">
        <v>40</v>
      </c>
      <c r="E226" s="45"/>
      <c r="F226" s="45" t="n">
        <v>384</v>
      </c>
      <c r="G226" s="0" t="s">
        <v>225</v>
      </c>
    </row>
    <row r="227" customFormat="false" ht="13.8" hidden="false" customHeight="false" outlineLevel="0" collapsed="false">
      <c r="A227" s="13" t="s">
        <v>224</v>
      </c>
      <c r="B227" s="44" t="n">
        <v>300</v>
      </c>
      <c r="C227" s="13" t="n">
        <v>40</v>
      </c>
      <c r="D227" s="13" t="n">
        <v>60</v>
      </c>
      <c r="E227" s="45"/>
      <c r="F227" s="45" t="n">
        <v>468</v>
      </c>
      <c r="G227" s="0" t="s">
        <v>225</v>
      </c>
    </row>
    <row r="228" customFormat="false" ht="13.8" hidden="false" customHeight="false" outlineLevel="0" collapsed="false">
      <c r="A228" s="13" t="s">
        <v>224</v>
      </c>
      <c r="B228" s="44" t="n">
        <v>500</v>
      </c>
      <c r="C228" s="13" t="n">
        <v>0</v>
      </c>
      <c r="D228" s="13" t="n">
        <v>30</v>
      </c>
      <c r="E228" s="45"/>
      <c r="F228" s="45" t="n">
        <v>282</v>
      </c>
      <c r="G228" s="0" t="s">
        <v>225</v>
      </c>
    </row>
    <row r="229" customFormat="false" ht="13.8" hidden="false" customHeight="false" outlineLevel="0" collapsed="false">
      <c r="A229" s="13" t="s">
        <v>224</v>
      </c>
      <c r="B229" s="44" t="n">
        <v>500</v>
      </c>
      <c r="C229" s="13" t="n">
        <v>30</v>
      </c>
      <c r="D229" s="13" t="n">
        <v>40</v>
      </c>
      <c r="E229" s="45"/>
      <c r="F229" s="45" t="n">
        <v>312</v>
      </c>
      <c r="G229" s="0" t="s">
        <v>225</v>
      </c>
    </row>
    <row r="230" customFormat="false" ht="13.8" hidden="false" customHeight="false" outlineLevel="0" collapsed="false">
      <c r="A230" s="13" t="s">
        <v>224</v>
      </c>
      <c r="B230" s="44" t="n">
        <v>500</v>
      </c>
      <c r="C230" s="13" t="n">
        <v>40</v>
      </c>
      <c r="D230" s="13" t="n">
        <v>60</v>
      </c>
      <c r="E230" s="45"/>
      <c r="F230" s="45" t="n">
        <v>366</v>
      </c>
      <c r="G230" s="0" t="s">
        <v>225</v>
      </c>
    </row>
    <row r="231" customFormat="false" ht="13.8" hidden="false" customHeight="false" outlineLevel="0" collapsed="false">
      <c r="A231" s="13" t="s">
        <v>224</v>
      </c>
      <c r="B231" s="44" t="n">
        <v>50</v>
      </c>
      <c r="C231" s="13" t="n">
        <v>0</v>
      </c>
      <c r="D231" s="13" t="n">
        <v>10</v>
      </c>
      <c r="E231" s="45"/>
      <c r="F231" s="45" t="n">
        <v>468</v>
      </c>
      <c r="G231" s="0" t="s">
        <v>226</v>
      </c>
    </row>
    <row r="232" customFormat="false" ht="13.8" hidden="false" customHeight="false" outlineLevel="0" collapsed="false">
      <c r="A232" s="13" t="s">
        <v>224</v>
      </c>
      <c r="B232" s="44" t="n">
        <v>50</v>
      </c>
      <c r="C232" s="13" t="n">
        <v>10</v>
      </c>
      <c r="D232" s="13" t="n">
        <v>15</v>
      </c>
      <c r="E232" s="45"/>
      <c r="F232" s="45" t="n">
        <v>546</v>
      </c>
      <c r="G232" s="0" t="s">
        <v>226</v>
      </c>
    </row>
    <row r="233" customFormat="false" ht="13.8" hidden="false" customHeight="false" outlineLevel="0" collapsed="false">
      <c r="A233" s="13" t="s">
        <v>224</v>
      </c>
      <c r="B233" s="44" t="n">
        <v>75</v>
      </c>
      <c r="C233" s="13" t="n">
        <v>15</v>
      </c>
      <c r="D233" s="13" t="n">
        <v>10</v>
      </c>
      <c r="E233" s="45"/>
      <c r="F233" s="45" t="n">
        <v>414</v>
      </c>
      <c r="G233" s="0" t="s">
        <v>226</v>
      </c>
    </row>
    <row r="234" customFormat="false" ht="13.8" hidden="false" customHeight="false" outlineLevel="0" collapsed="false">
      <c r="A234" s="13" t="s">
        <v>224</v>
      </c>
      <c r="B234" s="44" t="n">
        <v>75</v>
      </c>
      <c r="C234" s="13" t="n">
        <v>10</v>
      </c>
      <c r="D234" s="13" t="n">
        <v>15</v>
      </c>
      <c r="E234" s="45"/>
      <c r="F234" s="45" t="n">
        <v>486</v>
      </c>
      <c r="G234" s="0" t="s">
        <v>226</v>
      </c>
    </row>
    <row r="235" customFormat="false" ht="13.8" hidden="false" customHeight="false" outlineLevel="0" collapsed="false">
      <c r="A235" s="13" t="s">
        <v>224</v>
      </c>
      <c r="B235" s="44" t="n">
        <v>75</v>
      </c>
      <c r="C235" s="13" t="n">
        <v>15</v>
      </c>
      <c r="D235" s="13" t="n">
        <v>20</v>
      </c>
      <c r="E235" s="45"/>
      <c r="F235" s="45" t="n">
        <v>588</v>
      </c>
      <c r="G235" s="0" t="s">
        <v>226</v>
      </c>
    </row>
    <row r="236" customFormat="false" ht="13.8" hidden="false" customHeight="false" outlineLevel="0" collapsed="false">
      <c r="A236" s="13" t="s">
        <v>224</v>
      </c>
      <c r="B236" s="44" t="n">
        <v>100</v>
      </c>
      <c r="C236" s="13" t="n">
        <v>0</v>
      </c>
      <c r="D236" s="13" t="n">
        <v>15</v>
      </c>
      <c r="E236" s="45"/>
      <c r="F236" s="45" t="n">
        <v>402</v>
      </c>
      <c r="G236" s="0" t="s">
        <v>226</v>
      </c>
    </row>
    <row r="237" customFormat="false" ht="13.8" hidden="false" customHeight="false" outlineLevel="0" collapsed="false">
      <c r="A237" s="13" t="s">
        <v>224</v>
      </c>
      <c r="B237" s="44" t="n">
        <v>100</v>
      </c>
      <c r="C237" s="13" t="n">
        <v>15</v>
      </c>
      <c r="D237" s="13" t="n">
        <v>20</v>
      </c>
      <c r="E237" s="45"/>
      <c r="F237" s="45" t="n">
        <v>480</v>
      </c>
      <c r="G237" s="0" t="s">
        <v>226</v>
      </c>
    </row>
    <row r="238" customFormat="false" ht="13.8" hidden="false" customHeight="false" outlineLevel="0" collapsed="false">
      <c r="A238" s="13" t="s">
        <v>224</v>
      </c>
      <c r="B238" s="44" t="n">
        <v>100</v>
      </c>
      <c r="C238" s="13" t="n">
        <v>20</v>
      </c>
      <c r="D238" s="13" t="n">
        <v>30</v>
      </c>
      <c r="E238" s="45"/>
      <c r="F238" s="45" t="n">
        <v>588</v>
      </c>
      <c r="G238" s="0" t="s">
        <v>226</v>
      </c>
    </row>
    <row r="239" customFormat="false" ht="13.8" hidden="false" customHeight="false" outlineLevel="0" collapsed="false">
      <c r="A239" s="13" t="s">
        <v>224</v>
      </c>
      <c r="B239" s="44" t="n">
        <v>100</v>
      </c>
      <c r="C239" s="13" t="n">
        <v>30</v>
      </c>
      <c r="D239" s="13" t="n">
        <v>40</v>
      </c>
      <c r="E239" s="45"/>
      <c r="F239" s="45" t="n">
        <v>750</v>
      </c>
      <c r="G239" s="0" t="s">
        <v>226</v>
      </c>
    </row>
    <row r="240" customFormat="false" ht="13.8" hidden="false" customHeight="false" outlineLevel="0" collapsed="false">
      <c r="A240" s="13" t="s">
        <v>224</v>
      </c>
      <c r="B240" s="44" t="n">
        <v>150</v>
      </c>
      <c r="C240" s="13" t="n">
        <v>0</v>
      </c>
      <c r="D240" s="13" t="n">
        <v>15</v>
      </c>
      <c r="E240" s="45"/>
      <c r="F240" s="45" t="n">
        <v>342</v>
      </c>
      <c r="G240" s="0" t="s">
        <v>226</v>
      </c>
    </row>
    <row r="241" customFormat="false" ht="13.8" hidden="false" customHeight="false" outlineLevel="0" collapsed="false">
      <c r="A241" s="13" t="s">
        <v>224</v>
      </c>
      <c r="B241" s="44" t="n">
        <v>150</v>
      </c>
      <c r="C241" s="13" t="n">
        <v>15</v>
      </c>
      <c r="D241" s="13" t="n">
        <v>20</v>
      </c>
      <c r="E241" s="45"/>
      <c r="F241" s="45" t="n">
        <v>396</v>
      </c>
      <c r="G241" s="0" t="s">
        <v>226</v>
      </c>
    </row>
    <row r="242" customFormat="false" ht="13.8" hidden="false" customHeight="false" outlineLevel="0" collapsed="false">
      <c r="A242" s="13" t="s">
        <v>224</v>
      </c>
      <c r="B242" s="44" t="n">
        <v>150</v>
      </c>
      <c r="C242" s="13" t="n">
        <v>20</v>
      </c>
      <c r="D242" s="13" t="n">
        <v>30</v>
      </c>
      <c r="E242" s="45"/>
      <c r="F242" s="45" t="n">
        <v>468</v>
      </c>
      <c r="G242" s="0" t="s">
        <v>226</v>
      </c>
    </row>
    <row r="243" customFormat="false" ht="13.8" hidden="false" customHeight="false" outlineLevel="0" collapsed="false">
      <c r="A243" s="13" t="s">
        <v>224</v>
      </c>
      <c r="B243" s="44" t="n">
        <v>150</v>
      </c>
      <c r="C243" s="13" t="n">
        <v>30</v>
      </c>
      <c r="D243" s="13" t="n">
        <v>40</v>
      </c>
      <c r="E243" s="45"/>
      <c r="F243" s="45" t="n">
        <v>588</v>
      </c>
      <c r="G243" s="0" t="s">
        <v>226</v>
      </c>
    </row>
    <row r="244" customFormat="false" ht="13.8" hidden="false" customHeight="false" outlineLevel="0" collapsed="false">
      <c r="A244" s="13" t="s">
        <v>224</v>
      </c>
      <c r="B244" s="44" t="n">
        <v>150</v>
      </c>
      <c r="C244" s="13" t="n">
        <v>40</v>
      </c>
      <c r="D244" s="13" t="n">
        <v>60</v>
      </c>
      <c r="E244" s="45"/>
      <c r="F244" s="45" t="n">
        <v>750</v>
      </c>
      <c r="G244" s="0" t="s">
        <v>226</v>
      </c>
    </row>
    <row r="245" customFormat="false" ht="13.8" hidden="false" customHeight="false" outlineLevel="0" collapsed="false">
      <c r="A245" s="13" t="s">
        <v>224</v>
      </c>
      <c r="B245" s="44" t="n">
        <v>200</v>
      </c>
      <c r="C245" s="13" t="n">
        <v>0</v>
      </c>
      <c r="D245" s="13" t="n">
        <v>20</v>
      </c>
      <c r="E245" s="45"/>
      <c r="F245" s="45" t="n">
        <v>342</v>
      </c>
      <c r="G245" s="0" t="s">
        <v>226</v>
      </c>
    </row>
    <row r="246" customFormat="false" ht="13.8" hidden="false" customHeight="false" outlineLevel="0" collapsed="false">
      <c r="A246" s="13" t="s">
        <v>224</v>
      </c>
      <c r="B246" s="44" t="n">
        <v>200</v>
      </c>
      <c r="C246" s="13" t="n">
        <v>20</v>
      </c>
      <c r="D246" s="13" t="n">
        <v>30</v>
      </c>
      <c r="E246" s="45"/>
      <c r="F246" s="45" t="n">
        <v>390</v>
      </c>
      <c r="G246" s="0" t="s">
        <v>226</v>
      </c>
    </row>
    <row r="247" customFormat="false" ht="13.8" hidden="false" customHeight="false" outlineLevel="0" collapsed="false">
      <c r="A247" s="13" t="s">
        <v>224</v>
      </c>
      <c r="B247" s="44" t="n">
        <v>200</v>
      </c>
      <c r="C247" s="13" t="n">
        <v>30</v>
      </c>
      <c r="D247" s="13" t="n">
        <v>40</v>
      </c>
      <c r="E247" s="45"/>
      <c r="F247" s="45" t="n">
        <v>468</v>
      </c>
      <c r="G247" s="0" t="s">
        <v>226</v>
      </c>
    </row>
    <row r="248" customFormat="false" ht="13.8" hidden="false" customHeight="false" outlineLevel="0" collapsed="false">
      <c r="A248" s="13" t="s">
        <v>224</v>
      </c>
      <c r="B248" s="44" t="n">
        <v>200</v>
      </c>
      <c r="C248" s="13" t="n">
        <v>40</v>
      </c>
      <c r="D248" s="13" t="n">
        <v>60</v>
      </c>
      <c r="E248" s="45"/>
      <c r="F248" s="45" t="n">
        <v>588</v>
      </c>
      <c r="G248" s="0" t="s">
        <v>226</v>
      </c>
    </row>
    <row r="249" customFormat="false" ht="13.8" hidden="false" customHeight="false" outlineLevel="0" collapsed="false">
      <c r="A249" s="13" t="s">
        <v>224</v>
      </c>
      <c r="B249" s="44" t="n">
        <v>300</v>
      </c>
      <c r="C249" s="13" t="n">
        <v>0</v>
      </c>
      <c r="D249" s="13" t="n">
        <v>30</v>
      </c>
      <c r="E249" s="45"/>
      <c r="F249" s="45" t="n">
        <v>330</v>
      </c>
      <c r="G249" s="0" t="s">
        <v>226</v>
      </c>
    </row>
    <row r="250" customFormat="false" ht="13.8" hidden="false" customHeight="false" outlineLevel="0" collapsed="false">
      <c r="A250" s="13" t="s">
        <v>224</v>
      </c>
      <c r="B250" s="44" t="n">
        <v>300</v>
      </c>
      <c r="C250" s="13" t="n">
        <v>30</v>
      </c>
      <c r="D250" s="13" t="n">
        <v>40</v>
      </c>
      <c r="E250" s="45"/>
      <c r="F250" s="45" t="n">
        <v>384</v>
      </c>
      <c r="G250" s="0" t="s">
        <v>226</v>
      </c>
    </row>
    <row r="251" customFormat="false" ht="13.8" hidden="false" customHeight="false" outlineLevel="0" collapsed="false">
      <c r="A251" s="13" t="s">
        <v>224</v>
      </c>
      <c r="B251" s="44" t="n">
        <v>300</v>
      </c>
      <c r="C251" s="13" t="n">
        <v>40</v>
      </c>
      <c r="D251" s="13" t="n">
        <v>60</v>
      </c>
      <c r="E251" s="45"/>
      <c r="F251" s="45" t="n">
        <v>468</v>
      </c>
      <c r="G251" s="0" t="s">
        <v>226</v>
      </c>
    </row>
    <row r="252" customFormat="false" ht="13.8" hidden="false" customHeight="false" outlineLevel="0" collapsed="false">
      <c r="A252" s="13" t="s">
        <v>224</v>
      </c>
      <c r="B252" s="44" t="n">
        <v>500</v>
      </c>
      <c r="C252" s="13" t="n">
        <v>0</v>
      </c>
      <c r="D252" s="13" t="n">
        <v>30</v>
      </c>
      <c r="E252" s="45"/>
      <c r="F252" s="45" t="n">
        <v>282</v>
      </c>
      <c r="G252" s="0" t="s">
        <v>226</v>
      </c>
    </row>
    <row r="253" customFormat="false" ht="13.8" hidden="false" customHeight="false" outlineLevel="0" collapsed="false">
      <c r="A253" s="13" t="s">
        <v>224</v>
      </c>
      <c r="B253" s="44" t="n">
        <v>500</v>
      </c>
      <c r="C253" s="13" t="n">
        <v>30</v>
      </c>
      <c r="D253" s="13" t="n">
        <v>40</v>
      </c>
      <c r="E253" s="45"/>
      <c r="F253" s="45" t="n">
        <v>312</v>
      </c>
      <c r="G253" s="0" t="s">
        <v>226</v>
      </c>
    </row>
    <row r="254" customFormat="false" ht="13.8" hidden="false" customHeight="false" outlineLevel="0" collapsed="false">
      <c r="A254" s="13" t="s">
        <v>224</v>
      </c>
      <c r="B254" s="44" t="n">
        <v>500</v>
      </c>
      <c r="C254" s="13" t="n">
        <v>40</v>
      </c>
      <c r="D254" s="13" t="n">
        <v>60</v>
      </c>
      <c r="E254" s="45"/>
      <c r="F254" s="45" t="n">
        <v>366</v>
      </c>
      <c r="G254" s="0" t="s">
        <v>226</v>
      </c>
    </row>
    <row r="255" customFormat="false" ht="13.8" hidden="false" customHeight="false" outlineLevel="0" collapsed="false">
      <c r="A255" s="13" t="s">
        <v>224</v>
      </c>
      <c r="B255" s="44" t="n">
        <v>50</v>
      </c>
      <c r="C255" s="13" t="n">
        <v>0</v>
      </c>
      <c r="D255" s="13" t="n">
        <v>10</v>
      </c>
      <c r="E255" s="45"/>
      <c r="F255" s="45" t="n">
        <v>468</v>
      </c>
      <c r="G255" s="0" t="s">
        <v>227</v>
      </c>
    </row>
    <row r="256" customFormat="false" ht="13.8" hidden="false" customHeight="false" outlineLevel="0" collapsed="false">
      <c r="A256" s="13" t="s">
        <v>224</v>
      </c>
      <c r="B256" s="44" t="n">
        <v>50</v>
      </c>
      <c r="C256" s="13" t="n">
        <v>10</v>
      </c>
      <c r="D256" s="13" t="n">
        <v>15</v>
      </c>
      <c r="E256" s="45"/>
      <c r="F256" s="45" t="n">
        <v>546</v>
      </c>
      <c r="G256" s="0" t="s">
        <v>227</v>
      </c>
    </row>
    <row r="257" customFormat="false" ht="13.8" hidden="false" customHeight="false" outlineLevel="0" collapsed="false">
      <c r="A257" s="13" t="s">
        <v>224</v>
      </c>
      <c r="B257" s="44" t="n">
        <v>75</v>
      </c>
      <c r="C257" s="13" t="n">
        <v>15</v>
      </c>
      <c r="D257" s="13" t="n">
        <v>10</v>
      </c>
      <c r="E257" s="45"/>
      <c r="F257" s="45" t="n">
        <v>414</v>
      </c>
      <c r="G257" s="0" t="s">
        <v>227</v>
      </c>
    </row>
    <row r="258" customFormat="false" ht="13.8" hidden="false" customHeight="false" outlineLevel="0" collapsed="false">
      <c r="A258" s="13" t="s">
        <v>224</v>
      </c>
      <c r="B258" s="44" t="n">
        <v>75</v>
      </c>
      <c r="C258" s="13" t="n">
        <v>10</v>
      </c>
      <c r="D258" s="13" t="n">
        <v>15</v>
      </c>
      <c r="E258" s="45"/>
      <c r="F258" s="45" t="n">
        <v>486</v>
      </c>
      <c r="G258" s="0" t="s">
        <v>227</v>
      </c>
    </row>
    <row r="259" customFormat="false" ht="13.8" hidden="false" customHeight="false" outlineLevel="0" collapsed="false">
      <c r="A259" s="13" t="s">
        <v>224</v>
      </c>
      <c r="B259" s="44" t="n">
        <v>75</v>
      </c>
      <c r="C259" s="13" t="n">
        <v>15</v>
      </c>
      <c r="D259" s="13" t="n">
        <v>20</v>
      </c>
      <c r="E259" s="45"/>
      <c r="F259" s="45" t="n">
        <v>588</v>
      </c>
      <c r="G259" s="0" t="s">
        <v>227</v>
      </c>
    </row>
    <row r="260" customFormat="false" ht="13.8" hidden="false" customHeight="false" outlineLevel="0" collapsed="false">
      <c r="A260" s="13" t="s">
        <v>224</v>
      </c>
      <c r="B260" s="44" t="n">
        <v>100</v>
      </c>
      <c r="C260" s="13" t="n">
        <v>0</v>
      </c>
      <c r="D260" s="13" t="n">
        <v>15</v>
      </c>
      <c r="E260" s="45"/>
      <c r="F260" s="45" t="n">
        <v>402</v>
      </c>
      <c r="G260" s="0" t="s">
        <v>227</v>
      </c>
    </row>
    <row r="261" customFormat="false" ht="13.8" hidden="false" customHeight="false" outlineLevel="0" collapsed="false">
      <c r="A261" s="13" t="s">
        <v>224</v>
      </c>
      <c r="B261" s="44" t="n">
        <v>100</v>
      </c>
      <c r="C261" s="13" t="n">
        <v>15</v>
      </c>
      <c r="D261" s="13" t="n">
        <v>20</v>
      </c>
      <c r="E261" s="45"/>
      <c r="F261" s="45" t="n">
        <v>480</v>
      </c>
      <c r="G261" s="0" t="s">
        <v>227</v>
      </c>
    </row>
    <row r="262" customFormat="false" ht="13.8" hidden="false" customHeight="false" outlineLevel="0" collapsed="false">
      <c r="A262" s="13" t="s">
        <v>224</v>
      </c>
      <c r="B262" s="44" t="n">
        <v>100</v>
      </c>
      <c r="C262" s="13" t="n">
        <v>20</v>
      </c>
      <c r="D262" s="13" t="n">
        <v>30</v>
      </c>
      <c r="E262" s="45"/>
      <c r="F262" s="45" t="n">
        <v>588</v>
      </c>
      <c r="G262" s="0" t="s">
        <v>227</v>
      </c>
    </row>
    <row r="263" customFormat="false" ht="13.8" hidden="false" customHeight="false" outlineLevel="0" collapsed="false">
      <c r="A263" s="13" t="s">
        <v>224</v>
      </c>
      <c r="B263" s="44" t="n">
        <v>100</v>
      </c>
      <c r="C263" s="13" t="n">
        <v>30</v>
      </c>
      <c r="D263" s="13" t="n">
        <v>40</v>
      </c>
      <c r="E263" s="45"/>
      <c r="F263" s="45" t="n">
        <v>750</v>
      </c>
      <c r="G263" s="0" t="s">
        <v>227</v>
      </c>
    </row>
    <row r="264" customFormat="false" ht="13.8" hidden="false" customHeight="false" outlineLevel="0" collapsed="false">
      <c r="A264" s="13" t="s">
        <v>224</v>
      </c>
      <c r="B264" s="44" t="n">
        <v>150</v>
      </c>
      <c r="C264" s="13" t="n">
        <v>0</v>
      </c>
      <c r="D264" s="13" t="n">
        <v>15</v>
      </c>
      <c r="E264" s="45"/>
      <c r="F264" s="45" t="n">
        <v>342</v>
      </c>
      <c r="G264" s="0" t="s">
        <v>227</v>
      </c>
    </row>
    <row r="265" customFormat="false" ht="13.8" hidden="false" customHeight="false" outlineLevel="0" collapsed="false">
      <c r="A265" s="13" t="s">
        <v>224</v>
      </c>
      <c r="B265" s="44" t="n">
        <v>150</v>
      </c>
      <c r="C265" s="13" t="n">
        <v>15</v>
      </c>
      <c r="D265" s="13" t="n">
        <v>20</v>
      </c>
      <c r="E265" s="45"/>
      <c r="F265" s="45" t="n">
        <v>396</v>
      </c>
      <c r="G265" s="0" t="s">
        <v>227</v>
      </c>
    </row>
    <row r="266" customFormat="false" ht="13.8" hidden="false" customHeight="false" outlineLevel="0" collapsed="false">
      <c r="A266" s="13" t="s">
        <v>224</v>
      </c>
      <c r="B266" s="44" t="n">
        <v>150</v>
      </c>
      <c r="C266" s="13" t="n">
        <v>20</v>
      </c>
      <c r="D266" s="13" t="n">
        <v>30</v>
      </c>
      <c r="E266" s="45"/>
      <c r="F266" s="45" t="n">
        <v>468</v>
      </c>
      <c r="G266" s="0" t="s">
        <v>227</v>
      </c>
    </row>
    <row r="267" customFormat="false" ht="13.8" hidden="false" customHeight="false" outlineLevel="0" collapsed="false">
      <c r="A267" s="13" t="s">
        <v>224</v>
      </c>
      <c r="B267" s="44" t="n">
        <v>150</v>
      </c>
      <c r="C267" s="13" t="n">
        <v>30</v>
      </c>
      <c r="D267" s="13" t="n">
        <v>40</v>
      </c>
      <c r="E267" s="45"/>
      <c r="F267" s="45" t="n">
        <v>588</v>
      </c>
      <c r="G267" s="0" t="s">
        <v>227</v>
      </c>
    </row>
    <row r="268" customFormat="false" ht="13.8" hidden="false" customHeight="false" outlineLevel="0" collapsed="false">
      <c r="A268" s="13" t="s">
        <v>224</v>
      </c>
      <c r="B268" s="44" t="n">
        <v>150</v>
      </c>
      <c r="C268" s="13" t="n">
        <v>40</v>
      </c>
      <c r="D268" s="13" t="n">
        <v>60</v>
      </c>
      <c r="E268" s="45"/>
      <c r="F268" s="45" t="n">
        <v>750</v>
      </c>
      <c r="G268" s="0" t="s">
        <v>227</v>
      </c>
    </row>
    <row r="269" customFormat="false" ht="13.8" hidden="false" customHeight="false" outlineLevel="0" collapsed="false">
      <c r="A269" s="13" t="s">
        <v>224</v>
      </c>
      <c r="B269" s="44" t="n">
        <v>200</v>
      </c>
      <c r="C269" s="13" t="n">
        <v>0</v>
      </c>
      <c r="D269" s="13" t="n">
        <v>20</v>
      </c>
      <c r="E269" s="45"/>
      <c r="F269" s="45" t="n">
        <v>342</v>
      </c>
      <c r="G269" s="0" t="s">
        <v>227</v>
      </c>
    </row>
    <row r="270" customFormat="false" ht="13.8" hidden="false" customHeight="false" outlineLevel="0" collapsed="false">
      <c r="A270" s="13" t="s">
        <v>224</v>
      </c>
      <c r="B270" s="44" t="n">
        <v>200</v>
      </c>
      <c r="C270" s="13" t="n">
        <v>20</v>
      </c>
      <c r="D270" s="13" t="n">
        <v>30</v>
      </c>
      <c r="E270" s="45"/>
      <c r="F270" s="45" t="n">
        <v>390</v>
      </c>
      <c r="G270" s="0" t="s">
        <v>227</v>
      </c>
    </row>
    <row r="271" customFormat="false" ht="13.8" hidden="false" customHeight="false" outlineLevel="0" collapsed="false">
      <c r="A271" s="13" t="s">
        <v>224</v>
      </c>
      <c r="B271" s="44" t="n">
        <v>200</v>
      </c>
      <c r="C271" s="13" t="n">
        <v>30</v>
      </c>
      <c r="D271" s="13" t="n">
        <v>40</v>
      </c>
      <c r="E271" s="45"/>
      <c r="F271" s="45" t="n">
        <v>468</v>
      </c>
      <c r="G271" s="0" t="s">
        <v>227</v>
      </c>
    </row>
    <row r="272" customFormat="false" ht="13.8" hidden="false" customHeight="false" outlineLevel="0" collapsed="false">
      <c r="A272" s="13" t="s">
        <v>224</v>
      </c>
      <c r="B272" s="44" t="n">
        <v>200</v>
      </c>
      <c r="C272" s="13" t="n">
        <v>40</v>
      </c>
      <c r="D272" s="13" t="n">
        <v>60</v>
      </c>
      <c r="E272" s="45"/>
      <c r="F272" s="45" t="n">
        <v>588</v>
      </c>
      <c r="G272" s="0" t="s">
        <v>227</v>
      </c>
    </row>
    <row r="273" customFormat="false" ht="13.8" hidden="false" customHeight="false" outlineLevel="0" collapsed="false">
      <c r="A273" s="13" t="s">
        <v>224</v>
      </c>
      <c r="B273" s="44" t="n">
        <v>300</v>
      </c>
      <c r="C273" s="13" t="n">
        <v>0</v>
      </c>
      <c r="D273" s="13" t="n">
        <v>30</v>
      </c>
      <c r="E273" s="45"/>
      <c r="F273" s="45" t="n">
        <v>330</v>
      </c>
      <c r="G273" s="0" t="s">
        <v>227</v>
      </c>
    </row>
    <row r="274" customFormat="false" ht="13.8" hidden="false" customHeight="false" outlineLevel="0" collapsed="false">
      <c r="A274" s="13" t="s">
        <v>224</v>
      </c>
      <c r="B274" s="44" t="n">
        <v>300</v>
      </c>
      <c r="C274" s="13" t="n">
        <v>30</v>
      </c>
      <c r="D274" s="13" t="n">
        <v>40</v>
      </c>
      <c r="E274" s="45"/>
      <c r="F274" s="45" t="n">
        <v>384</v>
      </c>
      <c r="G274" s="0" t="s">
        <v>227</v>
      </c>
    </row>
    <row r="275" customFormat="false" ht="13.8" hidden="false" customHeight="false" outlineLevel="0" collapsed="false">
      <c r="A275" s="13" t="s">
        <v>224</v>
      </c>
      <c r="B275" s="44" t="n">
        <v>300</v>
      </c>
      <c r="C275" s="13" t="n">
        <v>40</v>
      </c>
      <c r="D275" s="13" t="n">
        <v>60</v>
      </c>
      <c r="E275" s="45"/>
      <c r="F275" s="45" t="n">
        <v>468</v>
      </c>
      <c r="G275" s="0" t="s">
        <v>227</v>
      </c>
    </row>
    <row r="276" customFormat="false" ht="13.8" hidden="false" customHeight="false" outlineLevel="0" collapsed="false">
      <c r="A276" s="13" t="s">
        <v>224</v>
      </c>
      <c r="B276" s="44" t="n">
        <v>500</v>
      </c>
      <c r="C276" s="13" t="n">
        <v>0</v>
      </c>
      <c r="D276" s="13" t="n">
        <v>30</v>
      </c>
      <c r="E276" s="45"/>
      <c r="F276" s="45" t="n">
        <v>282</v>
      </c>
      <c r="G276" s="0" t="s">
        <v>227</v>
      </c>
    </row>
    <row r="277" customFormat="false" ht="13.8" hidden="false" customHeight="false" outlineLevel="0" collapsed="false">
      <c r="A277" s="13" t="s">
        <v>224</v>
      </c>
      <c r="B277" s="44" t="n">
        <v>500</v>
      </c>
      <c r="C277" s="13" t="n">
        <v>30</v>
      </c>
      <c r="D277" s="13" t="n">
        <v>40</v>
      </c>
      <c r="E277" s="45"/>
      <c r="F277" s="45" t="n">
        <v>312</v>
      </c>
      <c r="G277" s="0" t="s">
        <v>227</v>
      </c>
    </row>
    <row r="278" customFormat="false" ht="13.8" hidden="false" customHeight="false" outlineLevel="0" collapsed="false">
      <c r="A278" s="13" t="s">
        <v>224</v>
      </c>
      <c r="B278" s="44" t="n">
        <v>500</v>
      </c>
      <c r="C278" s="13" t="n">
        <v>40</v>
      </c>
      <c r="D278" s="13" t="n">
        <v>60</v>
      </c>
      <c r="E278" s="45"/>
      <c r="F278" s="45" t="n">
        <v>366</v>
      </c>
      <c r="G278" s="0" t="s">
        <v>227</v>
      </c>
    </row>
    <row r="279" customFormat="false" ht="13.8" hidden="false" customHeight="false" outlineLevel="0" collapsed="false">
      <c r="A279" s="13" t="s">
        <v>224</v>
      </c>
      <c r="B279" s="44" t="n">
        <v>100</v>
      </c>
      <c r="C279" s="13" t="n">
        <v>0</v>
      </c>
      <c r="D279" s="13" t="n">
        <v>15</v>
      </c>
      <c r="E279" s="45"/>
      <c r="F279" s="45" t="n">
        <v>366</v>
      </c>
    </row>
    <row r="280" customFormat="false" ht="13.8" hidden="false" customHeight="false" outlineLevel="0" collapsed="false">
      <c r="A280" s="13" t="s">
        <v>224</v>
      </c>
      <c r="B280" s="44" t="n">
        <v>100</v>
      </c>
      <c r="C280" s="13" t="n">
        <v>15</v>
      </c>
      <c r="D280" s="13" t="n">
        <v>20</v>
      </c>
      <c r="E280" s="45"/>
      <c r="F280" s="45" t="n">
        <v>504</v>
      </c>
    </row>
    <row r="281" customFormat="false" ht="13.8" hidden="false" customHeight="false" outlineLevel="0" collapsed="false">
      <c r="A281" s="13" t="s">
        <v>224</v>
      </c>
      <c r="B281" s="44" t="n">
        <v>200</v>
      </c>
      <c r="C281" s="13" t="n">
        <v>20</v>
      </c>
      <c r="D281" s="13" t="n">
        <v>15</v>
      </c>
      <c r="E281" s="45"/>
      <c r="F281" s="45" t="n">
        <v>318</v>
      </c>
    </row>
    <row r="282" customFormat="false" ht="13.8" hidden="false" customHeight="false" outlineLevel="0" collapsed="false">
      <c r="A282" s="13" t="s">
        <v>224</v>
      </c>
      <c r="B282" s="44" t="n">
        <v>200</v>
      </c>
      <c r="C282" s="13" t="n">
        <v>15</v>
      </c>
      <c r="D282" s="13" t="n">
        <v>20</v>
      </c>
      <c r="E282" s="45"/>
      <c r="F282" s="45" t="n">
        <v>408</v>
      </c>
    </row>
    <row r="283" customFormat="false" ht="13.8" hidden="false" customHeight="false" outlineLevel="0" collapsed="false">
      <c r="A283" s="13" t="s">
        <v>224</v>
      </c>
      <c r="B283" s="44" t="n">
        <v>200</v>
      </c>
      <c r="C283" s="13" t="n">
        <v>20</v>
      </c>
      <c r="D283" s="13" t="n">
        <v>30</v>
      </c>
      <c r="E283" s="45"/>
      <c r="F283" s="45" t="n">
        <v>600</v>
      </c>
    </row>
    <row r="284" customFormat="false" ht="13.8" hidden="false" customHeight="false" outlineLevel="0" collapsed="false">
      <c r="A284" s="13" t="s">
        <v>224</v>
      </c>
      <c r="B284" s="44" t="n">
        <v>200</v>
      </c>
      <c r="C284" s="13" t="n">
        <v>30</v>
      </c>
      <c r="D284" s="13" t="n">
        <v>40</v>
      </c>
      <c r="E284" s="45"/>
      <c r="F284" s="45" t="n">
        <v>900</v>
      </c>
    </row>
    <row r="285" customFormat="false" ht="13.8" hidden="false" customHeight="false" outlineLevel="0" collapsed="false">
      <c r="A285" s="13" t="s">
        <v>224</v>
      </c>
      <c r="B285" s="44" t="n">
        <v>300</v>
      </c>
      <c r="C285" s="13" t="n">
        <v>0</v>
      </c>
      <c r="D285" s="13" t="n">
        <v>15</v>
      </c>
      <c r="E285" s="45"/>
      <c r="F285" s="45" t="n">
        <v>288</v>
      </c>
    </row>
    <row r="286" customFormat="false" ht="13.8" hidden="false" customHeight="false" outlineLevel="0" collapsed="false">
      <c r="A286" s="13" t="s">
        <v>224</v>
      </c>
      <c r="B286" s="44" t="n">
        <v>300</v>
      </c>
      <c r="C286" s="13" t="n">
        <v>15</v>
      </c>
      <c r="D286" s="13" t="n">
        <v>20</v>
      </c>
      <c r="E286" s="45"/>
      <c r="F286" s="45" t="n">
        <v>336</v>
      </c>
    </row>
    <row r="287" customFormat="false" ht="13.8" hidden="false" customHeight="false" outlineLevel="0" collapsed="false">
      <c r="A287" s="13" t="s">
        <v>224</v>
      </c>
      <c r="B287" s="44" t="n">
        <v>300</v>
      </c>
      <c r="C287" s="13" t="n">
        <v>20</v>
      </c>
      <c r="D287" s="13" t="n">
        <v>30</v>
      </c>
      <c r="E287" s="45"/>
      <c r="F287" s="45" t="n">
        <v>462</v>
      </c>
    </row>
    <row r="288" customFormat="false" ht="13.8" hidden="false" customHeight="false" outlineLevel="0" collapsed="false">
      <c r="A288" s="13" t="s">
        <v>224</v>
      </c>
      <c r="B288" s="44" t="n">
        <v>300</v>
      </c>
      <c r="C288" s="13" t="n">
        <v>30</v>
      </c>
      <c r="D288" s="13" t="n">
        <v>40</v>
      </c>
      <c r="E288" s="45"/>
      <c r="F288" s="45" t="n">
        <v>630</v>
      </c>
    </row>
    <row r="289" customFormat="false" ht="13.8" hidden="false" customHeight="false" outlineLevel="0" collapsed="false">
      <c r="A289" s="13" t="s">
        <v>224</v>
      </c>
      <c r="B289" s="44" t="n">
        <v>300</v>
      </c>
      <c r="C289" s="13" t="n">
        <v>40</v>
      </c>
      <c r="D289" s="13" t="n">
        <v>60</v>
      </c>
      <c r="E289" s="45"/>
      <c r="F289" s="45" t="n">
        <v>900</v>
      </c>
    </row>
    <row r="290" customFormat="false" ht="13.8" hidden="false" customHeight="false" outlineLevel="0" collapsed="false">
      <c r="A290" s="13" t="s">
        <v>224</v>
      </c>
      <c r="B290" s="44" t="n">
        <v>400</v>
      </c>
      <c r="C290" s="13" t="n">
        <v>0</v>
      </c>
      <c r="D290" s="13" t="n">
        <v>15</v>
      </c>
      <c r="E290" s="45"/>
      <c r="F290" s="45" t="n">
        <v>270</v>
      </c>
    </row>
    <row r="291" customFormat="false" ht="13.8" hidden="false" customHeight="false" outlineLevel="0" collapsed="false">
      <c r="A291" s="13" t="s">
        <v>224</v>
      </c>
      <c r="B291" s="44" t="n">
        <v>400</v>
      </c>
      <c r="C291" s="13" t="n">
        <v>15</v>
      </c>
      <c r="D291" s="13" t="n">
        <v>20</v>
      </c>
      <c r="E291" s="45"/>
      <c r="F291" s="45" t="n">
        <v>306</v>
      </c>
    </row>
    <row r="292" customFormat="false" ht="13.8" hidden="false" customHeight="false" outlineLevel="0" collapsed="false">
      <c r="A292" s="13" t="s">
        <v>224</v>
      </c>
      <c r="B292" s="44" t="n">
        <v>400</v>
      </c>
      <c r="C292" s="13" t="n">
        <v>20</v>
      </c>
      <c r="D292" s="13" t="n">
        <v>30</v>
      </c>
      <c r="E292" s="45"/>
      <c r="F292" s="45" t="n">
        <v>396</v>
      </c>
    </row>
    <row r="293" customFormat="false" ht="13.8" hidden="false" customHeight="false" outlineLevel="0" collapsed="false">
      <c r="A293" s="13" t="s">
        <v>224</v>
      </c>
      <c r="B293" s="44" t="n">
        <v>400</v>
      </c>
      <c r="C293" s="13" t="n">
        <v>30</v>
      </c>
      <c r="D293" s="13" t="n">
        <v>40</v>
      </c>
      <c r="E293" s="45"/>
      <c r="F293" s="45" t="n">
        <v>516</v>
      </c>
    </row>
    <row r="294" customFormat="false" ht="13.8" hidden="false" customHeight="false" outlineLevel="0" collapsed="false">
      <c r="A294" s="13" t="s">
        <v>224</v>
      </c>
      <c r="B294" s="44" t="n">
        <v>400</v>
      </c>
      <c r="C294" s="13" t="n">
        <v>40</v>
      </c>
      <c r="D294" s="13" t="n">
        <v>60</v>
      </c>
      <c r="E294" s="45"/>
      <c r="F294" s="45" t="n">
        <v>690</v>
      </c>
    </row>
    <row r="295" customFormat="false" ht="13.8" hidden="false" customHeight="false" outlineLevel="0" collapsed="false">
      <c r="A295" s="13" t="s">
        <v>224</v>
      </c>
      <c r="B295" s="44" t="n">
        <v>500</v>
      </c>
      <c r="C295" s="13" t="n">
        <v>0</v>
      </c>
      <c r="D295" s="13" t="n">
        <v>15</v>
      </c>
      <c r="E295" s="45"/>
      <c r="F295" s="45" t="n">
        <v>258</v>
      </c>
    </row>
    <row r="296" customFormat="false" ht="13.8" hidden="false" customHeight="false" outlineLevel="0" collapsed="false">
      <c r="A296" s="13" t="s">
        <v>224</v>
      </c>
      <c r="B296" s="44" t="n">
        <v>500</v>
      </c>
      <c r="C296" s="13" t="n">
        <v>15</v>
      </c>
      <c r="D296" s="13" t="n">
        <v>20</v>
      </c>
      <c r="E296" s="45"/>
      <c r="F296" s="45" t="n">
        <v>288</v>
      </c>
    </row>
    <row r="297" customFormat="false" ht="13.8" hidden="false" customHeight="false" outlineLevel="0" collapsed="false">
      <c r="A297" s="13" t="s">
        <v>224</v>
      </c>
      <c r="B297" s="44" t="n">
        <v>500</v>
      </c>
      <c r="C297" s="13" t="n">
        <v>20</v>
      </c>
      <c r="D297" s="13" t="n">
        <v>30</v>
      </c>
      <c r="E297" s="45"/>
      <c r="F297" s="45" t="n">
        <v>354</v>
      </c>
    </row>
    <row r="298" customFormat="false" ht="13.8" hidden="false" customHeight="false" outlineLevel="0" collapsed="false">
      <c r="A298" s="13" t="s">
        <v>224</v>
      </c>
      <c r="B298" s="44" t="n">
        <v>500</v>
      </c>
      <c r="C298" s="13" t="n">
        <v>30</v>
      </c>
      <c r="D298" s="13" t="n">
        <v>40</v>
      </c>
      <c r="E298" s="45"/>
      <c r="F298" s="45" t="n">
        <v>456</v>
      </c>
    </row>
    <row r="299" customFormat="false" ht="13.8" hidden="false" customHeight="false" outlineLevel="0" collapsed="false">
      <c r="A299" s="13" t="s">
        <v>224</v>
      </c>
      <c r="B299" s="44" t="n">
        <v>500</v>
      </c>
      <c r="C299" s="13" t="n">
        <v>40</v>
      </c>
      <c r="D299" s="13" t="n">
        <v>60</v>
      </c>
      <c r="E299" s="45"/>
      <c r="F299" s="45" t="n">
        <v>600</v>
      </c>
    </row>
    <row r="300" customFormat="false" ht="13.8" hidden="false" customHeight="false" outlineLevel="0" collapsed="false">
      <c r="A300" s="13" t="s">
        <v>228</v>
      </c>
      <c r="B300" s="44" t="n">
        <v>1000</v>
      </c>
      <c r="C300" s="13" t="n">
        <v>0</v>
      </c>
      <c r="D300" s="13" t="n">
        <v>20</v>
      </c>
      <c r="E300" s="45"/>
      <c r="F300" s="45" t="n">
        <v>198</v>
      </c>
    </row>
    <row r="301" customFormat="false" ht="13.8" hidden="false" customHeight="false" outlineLevel="0" collapsed="false">
      <c r="A301" s="13" t="s">
        <v>228</v>
      </c>
      <c r="B301" s="44" t="n">
        <v>1000</v>
      </c>
      <c r="C301" s="13" t="n">
        <v>20</v>
      </c>
      <c r="D301" s="13" t="n">
        <v>40</v>
      </c>
      <c r="E301" s="45"/>
      <c r="F301" s="45" t="n">
        <v>240</v>
      </c>
    </row>
    <row r="302" customFormat="false" ht="13.8" hidden="false" customHeight="false" outlineLevel="0" collapsed="false">
      <c r="A302" s="13" t="s">
        <v>228</v>
      </c>
      <c r="B302" s="44" t="n">
        <v>1000</v>
      </c>
      <c r="C302" s="13" t="n">
        <v>40</v>
      </c>
      <c r="D302" s="13" t="n">
        <v>60</v>
      </c>
      <c r="E302" s="45"/>
      <c r="F302" s="45" t="n">
        <v>276</v>
      </c>
    </row>
    <row r="303" customFormat="false" ht="13.8" hidden="false" customHeight="false" outlineLevel="0" collapsed="false">
      <c r="A303" s="13" t="s">
        <v>228</v>
      </c>
      <c r="B303" s="44" t="n">
        <v>1000</v>
      </c>
      <c r="C303" s="13" t="n">
        <v>60</v>
      </c>
      <c r="D303" s="13" t="n">
        <v>80</v>
      </c>
      <c r="E303" s="45"/>
      <c r="F303" s="45" t="n">
        <v>306</v>
      </c>
    </row>
    <row r="304" customFormat="false" ht="13.8" hidden="false" customHeight="false" outlineLevel="0" collapsed="false">
      <c r="A304" s="13" t="s">
        <v>228</v>
      </c>
      <c r="B304" s="44" t="n">
        <v>1000</v>
      </c>
      <c r="C304" s="13" t="n">
        <v>80</v>
      </c>
      <c r="D304" s="13" t="n">
        <v>120</v>
      </c>
      <c r="E304" s="45"/>
      <c r="F304" s="45" t="n">
        <v>330</v>
      </c>
    </row>
    <row r="305" customFormat="false" ht="13.8" hidden="false" customHeight="false" outlineLevel="0" collapsed="false">
      <c r="A305" s="13" t="s">
        <v>228</v>
      </c>
      <c r="B305" s="44" t="n">
        <v>1500</v>
      </c>
      <c r="C305" s="13" t="n">
        <v>0</v>
      </c>
      <c r="D305" s="13" t="n">
        <v>20</v>
      </c>
      <c r="E305" s="45"/>
      <c r="F305" s="45" t="n">
        <v>164</v>
      </c>
    </row>
    <row r="306" customFormat="false" ht="13.8" hidden="false" customHeight="false" outlineLevel="0" collapsed="false">
      <c r="A306" s="13" t="s">
        <v>228</v>
      </c>
      <c r="B306" s="44" t="n">
        <v>1500</v>
      </c>
      <c r="C306" s="13" t="n">
        <v>20</v>
      </c>
      <c r="D306" s="13" t="n">
        <v>40</v>
      </c>
      <c r="E306" s="45"/>
      <c r="F306" s="45" t="n">
        <v>200</v>
      </c>
    </row>
    <row r="307" customFormat="false" ht="13.8" hidden="false" customHeight="false" outlineLevel="0" collapsed="false">
      <c r="A307" s="13" t="s">
        <v>228</v>
      </c>
      <c r="B307" s="44" t="n">
        <v>1500</v>
      </c>
      <c r="C307" s="13" t="n">
        <v>40</v>
      </c>
      <c r="D307" s="13" t="n">
        <v>60</v>
      </c>
      <c r="E307" s="45"/>
      <c r="F307" s="45" t="n">
        <v>232</v>
      </c>
    </row>
    <row r="308" customFormat="false" ht="15" hidden="false" customHeight="true" outlineLevel="0" collapsed="false">
      <c r="A308" s="13" t="s">
        <v>228</v>
      </c>
      <c r="B308" s="44" t="n">
        <v>1500</v>
      </c>
      <c r="C308" s="13" t="n">
        <v>60</v>
      </c>
      <c r="D308" s="13" t="n">
        <v>80</v>
      </c>
      <c r="E308" s="45"/>
      <c r="F308" s="45" t="n">
        <v>256</v>
      </c>
    </row>
    <row r="309" customFormat="false" ht="13.8" hidden="false" customHeight="false" outlineLevel="0" collapsed="false">
      <c r="A309" s="13" t="s">
        <v>228</v>
      </c>
      <c r="B309" s="44" t="n">
        <v>1500</v>
      </c>
      <c r="C309" s="13" t="n">
        <v>80</v>
      </c>
      <c r="D309" s="13" t="n">
        <v>120</v>
      </c>
      <c r="E309" s="45"/>
      <c r="F309" s="45" t="n">
        <v>272</v>
      </c>
    </row>
    <row r="310" customFormat="false" ht="13.8" hidden="false" customHeight="false" outlineLevel="0" collapsed="false">
      <c r="A310" s="13" t="s">
        <v>228</v>
      </c>
      <c r="B310" s="44" t="n">
        <v>2000</v>
      </c>
      <c r="C310" s="13" t="n">
        <v>0</v>
      </c>
      <c r="D310" s="13" t="n">
        <v>20</v>
      </c>
      <c r="E310" s="45"/>
      <c r="F310" s="45" t="n">
        <v>171</v>
      </c>
    </row>
    <row r="311" customFormat="false" ht="13.8" hidden="false" customHeight="false" outlineLevel="0" collapsed="false">
      <c r="A311" s="13" t="s">
        <v>228</v>
      </c>
      <c r="B311" s="44" t="n">
        <v>2000</v>
      </c>
      <c r="C311" s="13" t="n">
        <v>20</v>
      </c>
      <c r="D311" s="13" t="n">
        <v>40</v>
      </c>
      <c r="E311" s="45"/>
      <c r="F311" s="45" t="n">
        <v>192</v>
      </c>
    </row>
    <row r="312" customFormat="false" ht="13.8" hidden="false" customHeight="false" outlineLevel="0" collapsed="false">
      <c r="A312" s="13" t="s">
        <v>228</v>
      </c>
      <c r="B312" s="44" t="n">
        <v>2000</v>
      </c>
      <c r="C312" s="13" t="n">
        <v>40</v>
      </c>
      <c r="D312" s="13" t="n">
        <v>60</v>
      </c>
      <c r="E312" s="45"/>
      <c r="F312" s="45" t="n">
        <v>213</v>
      </c>
    </row>
    <row r="313" customFormat="false" ht="13.8" hidden="false" customHeight="false" outlineLevel="0" collapsed="false">
      <c r="A313" s="13" t="s">
        <v>228</v>
      </c>
      <c r="B313" s="44" t="n">
        <v>2000</v>
      </c>
      <c r="C313" s="13" t="n">
        <v>60</v>
      </c>
      <c r="D313" s="13" t="n">
        <v>80</v>
      </c>
      <c r="E313" s="45"/>
      <c r="F313" s="45" t="n">
        <v>231</v>
      </c>
    </row>
    <row r="314" customFormat="false" ht="13.8" hidden="false" customHeight="false" outlineLevel="0" collapsed="false">
      <c r="A314" s="13" t="s">
        <v>228</v>
      </c>
      <c r="B314" s="44" t="n">
        <v>2000</v>
      </c>
      <c r="C314" s="13" t="n">
        <v>80</v>
      </c>
      <c r="D314" s="13" t="n">
        <v>120</v>
      </c>
      <c r="E314" s="45"/>
      <c r="F314" s="45" t="n">
        <v>243</v>
      </c>
    </row>
    <row r="315" customFormat="false" ht="13.8" hidden="false" customHeight="false" outlineLevel="0" collapsed="false">
      <c r="A315" s="13" t="s">
        <v>228</v>
      </c>
      <c r="B315" s="44" t="n">
        <v>2500</v>
      </c>
      <c r="C315" s="13" t="n">
        <v>0</v>
      </c>
      <c r="D315" s="13" t="n">
        <v>20</v>
      </c>
      <c r="E315" s="45"/>
      <c r="F315" s="45" t="n">
        <v>177.6</v>
      </c>
    </row>
    <row r="316" customFormat="false" ht="13.8" hidden="false" customHeight="false" outlineLevel="0" collapsed="false">
      <c r="A316" s="13" t="s">
        <v>228</v>
      </c>
      <c r="B316" s="44" t="n">
        <v>2500</v>
      </c>
      <c r="C316" s="13" t="n">
        <v>20</v>
      </c>
      <c r="D316" s="13" t="n">
        <v>40</v>
      </c>
      <c r="E316" s="45"/>
      <c r="F316" s="45" t="n">
        <v>189.6</v>
      </c>
    </row>
    <row r="317" customFormat="false" ht="15" hidden="false" customHeight="true" outlineLevel="0" collapsed="false">
      <c r="A317" s="13" t="s">
        <v>228</v>
      </c>
      <c r="B317" s="44" t="n">
        <v>2500</v>
      </c>
      <c r="C317" s="13" t="n">
        <v>40</v>
      </c>
      <c r="D317" s="13" t="n">
        <v>60</v>
      </c>
      <c r="E317" s="45"/>
      <c r="F317" s="45" t="n">
        <v>201.6</v>
      </c>
    </row>
    <row r="318" customFormat="false" ht="13.8" hidden="false" customHeight="false" outlineLevel="0" collapsed="false">
      <c r="A318" s="13" t="s">
        <v>228</v>
      </c>
      <c r="B318" s="44" t="n">
        <v>2500</v>
      </c>
      <c r="C318" s="13" t="n">
        <v>60</v>
      </c>
      <c r="D318" s="13" t="n">
        <v>80</v>
      </c>
      <c r="E318" s="45"/>
      <c r="F318" s="45" t="n">
        <v>213.6</v>
      </c>
    </row>
    <row r="319" customFormat="false" ht="13.8" hidden="false" customHeight="false" outlineLevel="0" collapsed="false">
      <c r="A319" s="13" t="s">
        <v>228</v>
      </c>
      <c r="B319" s="44" t="n">
        <v>2500</v>
      </c>
      <c r="C319" s="13" t="n">
        <v>80</v>
      </c>
      <c r="D319" s="13" t="n">
        <v>120</v>
      </c>
      <c r="E319" s="45"/>
      <c r="F319" s="45" t="n">
        <v>225.6</v>
      </c>
    </row>
    <row r="320" customFormat="false" ht="13.8" hidden="false" customHeight="false" outlineLevel="0" collapsed="false">
      <c r="A320" s="13" t="s">
        <v>228</v>
      </c>
      <c r="B320" s="44" t="n">
        <v>3000</v>
      </c>
      <c r="C320" s="13" t="n">
        <v>0</v>
      </c>
      <c r="D320" s="13" t="n">
        <v>20</v>
      </c>
      <c r="E320" s="45"/>
      <c r="F320" s="45" t="n">
        <v>142</v>
      </c>
    </row>
    <row r="321" customFormat="false" ht="13.8" hidden="false" customHeight="false" outlineLevel="0" collapsed="false">
      <c r="A321" s="13" t="s">
        <v>228</v>
      </c>
      <c r="B321" s="44" t="n">
        <v>3000</v>
      </c>
      <c r="C321" s="13" t="n">
        <v>20</v>
      </c>
      <c r="D321" s="13" t="n">
        <v>40</v>
      </c>
      <c r="E321" s="45"/>
      <c r="F321" s="45" t="n">
        <v>166</v>
      </c>
    </row>
    <row r="322" customFormat="false" ht="13.8" hidden="false" customHeight="false" outlineLevel="0" collapsed="false">
      <c r="A322" s="13" t="s">
        <v>228</v>
      </c>
      <c r="B322" s="44" t="n">
        <v>3000</v>
      </c>
      <c r="C322" s="13" t="n">
        <v>40</v>
      </c>
      <c r="D322" s="13" t="n">
        <v>60</v>
      </c>
      <c r="E322" s="45"/>
      <c r="F322" s="45" t="n">
        <v>188</v>
      </c>
    </row>
    <row r="323" customFormat="false" ht="13.8" hidden="false" customHeight="false" outlineLevel="0" collapsed="false">
      <c r="A323" s="13" t="s">
        <v>228</v>
      </c>
      <c r="B323" s="44" t="n">
        <v>3000</v>
      </c>
      <c r="C323" s="13" t="n">
        <v>60</v>
      </c>
      <c r="D323" s="13" t="n">
        <v>80</v>
      </c>
      <c r="E323" s="45"/>
      <c r="F323" s="45" t="n">
        <v>210</v>
      </c>
    </row>
    <row r="324" customFormat="false" ht="13.8" hidden="false" customHeight="false" outlineLevel="0" collapsed="false">
      <c r="A324" s="13" t="s">
        <v>228</v>
      </c>
      <c r="B324" s="44" t="n">
        <v>3000</v>
      </c>
      <c r="C324" s="13" t="n">
        <v>80</v>
      </c>
      <c r="D324" s="13" t="n">
        <v>120</v>
      </c>
      <c r="E324" s="45"/>
      <c r="F324" s="45" t="n">
        <v>220</v>
      </c>
    </row>
    <row r="325" customFormat="false" ht="13.8" hidden="false" customHeight="false" outlineLevel="0" collapsed="false">
      <c r="C325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8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6" t="n">
        <v>4</v>
      </c>
      <c r="B1" s="47" t="n">
        <v>8.4</v>
      </c>
    </row>
    <row r="2" customFormat="false" ht="13.8" hidden="false" customHeight="false" outlineLevel="0" collapsed="false">
      <c r="A2" s="46" t="n">
        <v>5</v>
      </c>
      <c r="B2" s="47" t="n">
        <v>9.6</v>
      </c>
    </row>
    <row r="3" customFormat="false" ht="13.8" hidden="false" customHeight="false" outlineLevel="0" collapsed="false">
      <c r="A3" s="46" t="n">
        <v>6</v>
      </c>
      <c r="B3" s="47" t="n">
        <v>10.8</v>
      </c>
    </row>
    <row r="4" customFormat="false" ht="13.8" hidden="false" customHeight="false" outlineLevel="0" collapsed="false">
      <c r="A4" s="46" t="n">
        <v>7</v>
      </c>
      <c r="B4" s="47" t="n">
        <v>12.6</v>
      </c>
    </row>
    <row r="5" customFormat="false" ht="13.8" hidden="false" customHeight="false" outlineLevel="0" collapsed="false">
      <c r="A5" s="46" t="n">
        <v>8</v>
      </c>
      <c r="B5" s="47" t="n">
        <v>14.4</v>
      </c>
    </row>
    <row r="6" customFormat="false" ht="13.8" hidden="false" customHeight="false" outlineLevel="0" collapsed="false">
      <c r="A6" s="46" t="n">
        <v>10</v>
      </c>
      <c r="B6" s="47" t="n">
        <v>19.2</v>
      </c>
    </row>
    <row r="7" customFormat="false" ht="13.8" hidden="false" customHeight="false" outlineLevel="0" collapsed="false">
      <c r="A7" s="46" t="n">
        <v>12</v>
      </c>
      <c r="B7" s="47" t="n">
        <v>22.8</v>
      </c>
    </row>
    <row r="8" customFormat="false" ht="13.8" hidden="false" customHeight="false" outlineLevel="0" collapsed="false">
      <c r="A8" s="46" t="n">
        <v>14</v>
      </c>
      <c r="B8" s="47" t="n">
        <v>28.2</v>
      </c>
    </row>
    <row r="9" customFormat="false" ht="13.8" hidden="false" customHeight="false" outlineLevel="0" collapsed="false">
      <c r="A9" s="46" t="n">
        <v>16</v>
      </c>
      <c r="B9" s="47" t="n">
        <v>34.2</v>
      </c>
    </row>
    <row r="10" customFormat="false" ht="13.8" hidden="false" customHeight="false" outlineLevel="0" collapsed="false">
      <c r="A10" s="46" t="n">
        <v>18</v>
      </c>
      <c r="B10" s="47" t="n">
        <v>40.2</v>
      </c>
    </row>
    <row r="11" customFormat="false" ht="13.8" hidden="false" customHeight="false" outlineLevel="0" collapsed="false">
      <c r="A11" s="46" t="n">
        <v>20</v>
      </c>
      <c r="B11" s="47" t="n">
        <v>46.2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6953125" defaultRowHeight="15" zeroHeight="false" outlineLevelRow="0" outlineLevelCol="0"/>
  <sheetData>
    <row r="1" customFormat="false" ht="18.75" hidden="false" customHeight="false" outlineLevel="0" collapsed="false">
      <c r="A1" s="34" t="s">
        <v>229</v>
      </c>
      <c r="B1" s="34"/>
      <c r="C1" s="34"/>
    </row>
    <row r="2" customFormat="false" ht="15" hidden="false" customHeight="false" outlineLevel="0" collapsed="false">
      <c r="I2" s="35" t="s">
        <v>184</v>
      </c>
    </row>
    <row r="3" customFormat="false" ht="15" hidden="false" customHeight="false" outlineLevel="0" collapsed="false">
      <c r="A3" s="0" t="s">
        <v>185</v>
      </c>
    </row>
    <row r="4" customFormat="false" ht="15" hidden="false" customHeight="false" outlineLevel="0" collapsed="false">
      <c r="A4" s="0" t="s">
        <v>230</v>
      </c>
    </row>
    <row r="5" customFormat="false" ht="15" hidden="false" customHeight="false" outlineLevel="0" collapsed="false">
      <c r="A5" s="0" t="s">
        <v>231</v>
      </c>
    </row>
    <row r="7" customFormat="false" ht="15" hidden="false" customHeight="false" outlineLevel="0" collapsed="false">
      <c r="A7" s="36" t="s">
        <v>232</v>
      </c>
    </row>
    <row r="9" customFormat="false" ht="15" hidden="false" customHeight="false" outlineLevel="0" collapsed="false">
      <c r="A9" s="48" t="s">
        <v>233</v>
      </c>
      <c r="B9" s="13" t="n">
        <v>5</v>
      </c>
    </row>
    <row r="10" customFormat="false" ht="15" hidden="false" customHeight="false" outlineLevel="0" collapsed="false">
      <c r="A10" s="48" t="s">
        <v>234</v>
      </c>
      <c r="B10" s="13" t="n">
        <v>7</v>
      </c>
    </row>
    <row r="11" customFormat="false" ht="15" hidden="false" customHeight="false" outlineLevel="0" collapsed="false">
      <c r="A11" s="48" t="s">
        <v>235</v>
      </c>
      <c r="B11" s="13" t="n">
        <v>10</v>
      </c>
    </row>
    <row r="12" customFormat="false" ht="15" hidden="false" customHeight="false" outlineLevel="0" collapsed="false">
      <c r="A12" s="48" t="s">
        <v>236</v>
      </c>
      <c r="B12" s="13" t="n">
        <v>12</v>
      </c>
    </row>
    <row r="13" customFormat="false" ht="15" hidden="false" customHeight="false" outlineLevel="0" collapsed="false">
      <c r="A13" s="48" t="s">
        <v>237</v>
      </c>
      <c r="B13" s="13" t="n">
        <v>14</v>
      </c>
    </row>
    <row r="14" customFormat="false" ht="15" hidden="false" customHeight="false" outlineLevel="0" collapsed="false">
      <c r="A14" s="48" t="s">
        <v>238</v>
      </c>
      <c r="B14" s="13" t="n">
        <v>16</v>
      </c>
    </row>
    <row r="15" customFormat="false" ht="15" hidden="false" customHeight="false" outlineLevel="0" collapsed="false">
      <c r="A15" s="48" t="s">
        <v>239</v>
      </c>
      <c r="B15" s="13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0.71"/>
    <col collapsed="false" customWidth="true" hidden="false" outlineLevel="0" max="3" min="3" style="0" width="12.86"/>
    <col collapsed="false" customWidth="true" hidden="false" outlineLevel="0" max="4" min="4" style="0" width="13.29"/>
    <col collapsed="false" customWidth="true" hidden="false" outlineLevel="0" max="6" min="6" style="0" width="12.14"/>
    <col collapsed="false" customWidth="true" hidden="false" outlineLevel="0" max="7" min="7" style="0" width="13.29"/>
    <col collapsed="false" customWidth="true" hidden="false" outlineLevel="0" max="8" min="8" style="0" width="10"/>
    <col collapsed="false" customWidth="true" hidden="false" outlineLevel="0" max="19" min="19" style="0" width="13.43"/>
    <col collapsed="false" customWidth="true" hidden="false" outlineLevel="0" max="20" min="20" style="0" width="8.57"/>
  </cols>
  <sheetData>
    <row r="1" customFormat="false" ht="15" hidden="false" customHeight="false" outlineLevel="0" collapsed="false">
      <c r="B1" s="0" t="s">
        <v>240</v>
      </c>
    </row>
    <row r="2" customFormat="false" ht="15" hidden="false" customHeight="false" outlineLevel="0" collapsed="false">
      <c r="B2" s="0" t="s">
        <v>241</v>
      </c>
    </row>
    <row r="4" customFormat="false" ht="84.75" hidden="false" customHeight="true" outlineLevel="0" collapsed="false">
      <c r="A4" s="49" t="s">
        <v>242</v>
      </c>
      <c r="B4" s="49" t="s">
        <v>243</v>
      </c>
      <c r="C4" s="49" t="s">
        <v>244</v>
      </c>
      <c r="D4" s="49" t="s">
        <v>245</v>
      </c>
      <c r="E4" s="49"/>
      <c r="F4" s="49" t="s">
        <v>246</v>
      </c>
      <c r="G4" s="49" t="s">
        <v>247</v>
      </c>
      <c r="H4" s="49"/>
      <c r="I4" s="49" t="s">
        <v>248</v>
      </c>
      <c r="J4" s="49"/>
      <c r="K4" s="49"/>
      <c r="L4" s="49"/>
      <c r="M4" s="49" t="s">
        <v>249</v>
      </c>
      <c r="N4" s="49"/>
      <c r="O4" s="49"/>
      <c r="P4" s="49"/>
      <c r="Q4" s="49"/>
      <c r="R4" s="49"/>
      <c r="S4" s="49" t="s">
        <v>250</v>
      </c>
      <c r="T4" s="49"/>
      <c r="U4" s="49"/>
      <c r="V4" s="49" t="s">
        <v>251</v>
      </c>
      <c r="W4" s="49"/>
      <c r="X4" s="49"/>
      <c r="Y4" s="49"/>
      <c r="Z4" s="49"/>
      <c r="AA4" s="49"/>
      <c r="AB4" s="49"/>
      <c r="AC4" s="49" t="s">
        <v>252</v>
      </c>
      <c r="AD4" s="49"/>
    </row>
    <row r="5" customFormat="false" ht="48" hidden="false" customHeight="true" outlineLevel="0" collapsed="false">
      <c r="A5" s="49"/>
      <c r="B5" s="49"/>
      <c r="C5" s="49"/>
      <c r="D5" s="49" t="s">
        <v>253</v>
      </c>
      <c r="E5" s="49" t="s">
        <v>254</v>
      </c>
      <c r="F5" s="49"/>
      <c r="G5" s="49" t="s">
        <v>255</v>
      </c>
      <c r="H5" s="49" t="s">
        <v>256</v>
      </c>
      <c r="I5" s="49" t="s">
        <v>257</v>
      </c>
      <c r="J5" s="49" t="s">
        <v>258</v>
      </c>
      <c r="K5" s="49" t="s">
        <v>259</v>
      </c>
      <c r="L5" s="49" t="s">
        <v>260</v>
      </c>
      <c r="M5" s="49" t="s">
        <v>261</v>
      </c>
      <c r="N5" s="49"/>
      <c r="O5" s="49" t="s">
        <v>262</v>
      </c>
      <c r="P5" s="49"/>
      <c r="Q5" s="49" t="s">
        <v>263</v>
      </c>
      <c r="R5" s="49"/>
      <c r="S5" s="49" t="s">
        <v>264</v>
      </c>
      <c r="T5" s="49" t="s">
        <v>265</v>
      </c>
      <c r="U5" s="49" t="s">
        <v>266</v>
      </c>
      <c r="V5" s="49" t="s">
        <v>267</v>
      </c>
      <c r="W5" s="49" t="s">
        <v>268</v>
      </c>
      <c r="X5" s="49" t="s">
        <v>269</v>
      </c>
      <c r="Y5" s="49" t="s">
        <v>270</v>
      </c>
      <c r="Z5" s="49" t="s">
        <v>271</v>
      </c>
      <c r="AA5" s="49" t="s">
        <v>272</v>
      </c>
      <c r="AB5" s="49" t="s">
        <v>273</v>
      </c>
      <c r="AC5" s="49" t="s">
        <v>274</v>
      </c>
      <c r="AD5" s="49" t="s">
        <v>275</v>
      </c>
    </row>
    <row r="6" customFormat="false" ht="57.75" hidden="false" customHeight="true" outlineLevel="0" collapsed="false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 t="s">
        <v>276</v>
      </c>
      <c r="N6" s="49" t="s">
        <v>277</v>
      </c>
      <c r="O6" s="49" t="s">
        <v>276</v>
      </c>
      <c r="P6" s="49" t="s">
        <v>277</v>
      </c>
      <c r="Q6" s="49" t="s">
        <v>276</v>
      </c>
      <c r="R6" s="49" t="s">
        <v>277</v>
      </c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customFormat="false" ht="15" hidden="false" customHeight="false" outlineLevel="0" collapsed="false">
      <c r="A7" s="45" t="s">
        <v>278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5"/>
    </row>
    <row r="8" customFormat="false" ht="15" hidden="false" customHeight="false" outlineLevel="0" collapsed="false">
      <c r="A8" s="45" t="s">
        <v>279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5"/>
    </row>
    <row r="9" customFormat="false" ht="15" hidden="false" customHeight="false" outlineLevel="0" collapsed="false">
      <c r="A9" s="45" t="s">
        <v>280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5"/>
    </row>
    <row r="10" customFormat="false" ht="15" hidden="false" customHeight="false" outlineLevel="0" collapsed="false">
      <c r="A10" s="45" t="s">
        <v>281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</row>
    <row r="11" customFormat="false" ht="15" hidden="false" customHeight="false" outlineLevel="0" collapsed="false">
      <c r="A11" s="45" t="s">
        <v>282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5"/>
    </row>
    <row r="12" customFormat="false" ht="15" hidden="false" customHeight="false" outlineLevel="0" collapsed="false">
      <c r="A12" s="45" t="s">
        <v>283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5"/>
    </row>
    <row r="13" customFormat="false" ht="15" hidden="false" customHeight="false" outlineLevel="0" collapsed="false">
      <c r="A13" s="45" t="s">
        <v>284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5"/>
    </row>
    <row r="14" customFormat="false" ht="15" hidden="false" customHeight="false" outlineLevel="0" collapsed="false">
      <c r="A14" s="4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5"/>
    </row>
  </sheetData>
  <mergeCells count="34">
    <mergeCell ref="A4:A6"/>
    <mergeCell ref="B4:B6"/>
    <mergeCell ref="C4:C6"/>
    <mergeCell ref="D4:E4"/>
    <mergeCell ref="F4:F6"/>
    <mergeCell ref="G4:H4"/>
    <mergeCell ref="I4:L4"/>
    <mergeCell ref="M4:R4"/>
    <mergeCell ref="S4:U4"/>
    <mergeCell ref="V4:AB4"/>
    <mergeCell ref="AC4:AD4"/>
    <mergeCell ref="D5:D6"/>
    <mergeCell ref="E5:E6"/>
    <mergeCell ref="G5:G6"/>
    <mergeCell ref="H5:H6"/>
    <mergeCell ref="I5:I6"/>
    <mergeCell ref="J5:J6"/>
    <mergeCell ref="K5:K6"/>
    <mergeCell ref="L5:L6"/>
    <mergeCell ref="M5:N5"/>
    <mergeCell ref="O5:P5"/>
    <mergeCell ref="Q5:R5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2020-12-03T03:35:02Z</dcterms:created>
  <dc:creator>Дарья Гнебедюк</dc:creator>
  <dc:description/>
  <dc:language>ru-RU</dc:language>
  <cp:lastModifiedBy/>
  <cp:lastPrinted>2020-12-10T09:55:14Z</cp:lastPrinted>
  <dcterms:modified xsi:type="dcterms:W3CDTF">2022-01-21T09:50:31Z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