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nemati\Desktop\SNR\Brightness Dependent Error Budget\"/>
    </mc:Choice>
  </mc:AlternateContent>
  <bookViews>
    <workbookView xWindow="0" yWindow="0" windowWidth="38400" windowHeight="17700"/>
  </bookViews>
  <sheets>
    <sheet name="Sheet1" sheetId="1" r:id="rId1"/>
  </sheets>
  <definedNames>
    <definedName name="MissionLifeFraction">Sheet1!$D$11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12" i="1"/>
</calcChain>
</file>

<file path=xl/sharedStrings.xml><?xml version="1.0" encoding="utf-8"?>
<sst xmlns="http://schemas.openxmlformats.org/spreadsheetml/2006/main" count="17" uniqueCount="17">
  <si>
    <t>Patrick fits the post electron-generation QE</t>
  </si>
  <si>
    <t>y=a + m1 * x</t>
  </si>
  <si>
    <t>x = log10(flux)</t>
  </si>
  <si>
    <t>It intercepts at</t>
  </si>
  <si>
    <t>pixels per PSF</t>
  </si>
  <si>
    <t>in testbed</t>
  </si>
  <si>
    <t>Mission Life Fraction</t>
  </si>
  <si>
    <t>Charge Transfer Efficiency</t>
  </si>
  <si>
    <t>6 yrs @ L2 with Radiation Dose Factor of 2</t>
  </si>
  <si>
    <t>e/pix/frame</t>
  </si>
  <si>
    <t>Per pixel fluence</t>
  </si>
  <si>
    <t>Notes</t>
  </si>
  <si>
    <t>so Patrick includes QE but CTE should not</t>
  </si>
  <si>
    <t>as fn of e/pix/fr - assuming 1000 parallel transfers</t>
  </si>
  <si>
    <t>This is for a spot 1000 rows above readout register - will later need to refine this to make it row, col dependent</t>
  </si>
  <si>
    <t>Note:</t>
  </si>
  <si>
    <t>Formula to use is  CTE = 1+MissionLifeFraction*0.51296*(LOG10( fluence )+0.0147233)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</si>
</sst>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9" fontId="0" fillId="0" borderId="0" xfId="1" applyFont="1" applyAlignment="1">
      <alignment horizont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2" fontId="2" fillId="2" borderId="1" xfId="2" applyNumberFormat="1" applyAlignment="1">
      <alignment horizontal="center"/>
    </xf>
    <xf numFmtId="0" fontId="4" fillId="3" borderId="3" xfId="3" applyFont="1" applyBorder="1" applyAlignment="1">
      <alignment horizontal="center"/>
    </xf>
    <xf numFmtId="0" fontId="4" fillId="3" borderId="4" xfId="3" applyFont="1" applyBorder="1" applyAlignment="1">
      <alignment horizontal="center"/>
    </xf>
    <xf numFmtId="0" fontId="4" fillId="3" borderId="5" xfId="3" applyFont="1" applyBorder="1" applyAlignment="1">
      <alignment horizontal="center"/>
    </xf>
  </cellXfs>
  <cellStyles count="4">
    <cellStyle name="Input" xfId="2" builtinId="20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8</xdr:row>
      <xdr:rowOff>28575</xdr:rowOff>
    </xdr:from>
    <xdr:to>
      <xdr:col>14</xdr:col>
      <xdr:colOff>209144</xdr:colOff>
      <xdr:row>25</xdr:row>
      <xdr:rowOff>142875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7600949" y="1552575"/>
          <a:ext cx="4933545" cy="3352800"/>
          <a:chOff x="5114925" y="1085850"/>
          <a:chExt cx="8109374" cy="582930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GrpSpPr/>
        </xdr:nvGrpSpPr>
        <xdr:grpSpPr>
          <a:xfrm>
            <a:off x="5114925" y="1085850"/>
            <a:ext cx="8109374" cy="5829300"/>
            <a:chOff x="5114925" y="1085850"/>
            <a:chExt cx="8109374" cy="5829300"/>
          </a:xfrm>
        </xdr:grpSpPr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114925" y="1085850"/>
              <a:ext cx="8109374" cy="582930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xdr:spPr>
        </xdr:pic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CxnSpPr/>
          </xdr:nvCxnSpPr>
          <xdr:spPr>
            <a:xfrm flipV="1">
              <a:off x="9953625" y="2257425"/>
              <a:ext cx="0" cy="4038600"/>
            </a:xfrm>
            <a:prstGeom prst="line">
              <a:avLst/>
            </a:prstGeom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CxnSpPr/>
          </xdr:nvCxnSpPr>
          <xdr:spPr>
            <a:xfrm flipH="1">
              <a:off x="5934075" y="4572000"/>
              <a:ext cx="6953250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/>
        </xdr:nvCxnSpPr>
        <xdr:spPr>
          <a:xfrm flipH="1">
            <a:off x="6324600" y="2257425"/>
            <a:ext cx="6343650" cy="2695575"/>
          </a:xfrm>
          <a:prstGeom prst="line">
            <a:avLst/>
          </a:prstGeom>
          <a:ln w="19050">
            <a:solidFill>
              <a:schemeClr val="accent4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8248650" y="3543300"/>
            <a:ext cx="495300" cy="876300"/>
          </a:xfrm>
          <a:custGeom>
            <a:avLst/>
            <a:gdLst>
              <a:gd name="connsiteX0" fmla="*/ 0 w 495300"/>
              <a:gd name="connsiteY0" fmla="*/ 0 h 876300"/>
              <a:gd name="connsiteX1" fmla="*/ 85725 w 495300"/>
              <a:gd name="connsiteY1" fmla="*/ 561975 h 876300"/>
              <a:gd name="connsiteX2" fmla="*/ 495300 w 495300"/>
              <a:gd name="connsiteY2" fmla="*/ 876300 h 8763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495300" h="876300">
                <a:moveTo>
                  <a:pt x="0" y="0"/>
                </a:moveTo>
                <a:cubicBezTo>
                  <a:pt x="1587" y="207962"/>
                  <a:pt x="3175" y="415925"/>
                  <a:pt x="85725" y="561975"/>
                </a:cubicBezTo>
                <a:cubicBezTo>
                  <a:pt x="168275" y="708025"/>
                  <a:pt x="331787" y="792162"/>
                  <a:pt x="495300" y="876300"/>
                </a:cubicBezTo>
              </a:path>
            </a:pathLst>
          </a:custGeom>
          <a:noFill/>
          <a:ln>
            <a:solidFill>
              <a:schemeClr val="accent4"/>
            </a:solidFill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35"/>
  <sheetViews>
    <sheetView tabSelected="1" workbookViewId="0">
      <selection activeCell="E14" sqref="E14"/>
    </sheetView>
  </sheetViews>
  <sheetFormatPr defaultRowHeight="15" x14ac:dyDescent="0.25"/>
  <cols>
    <col min="3" max="3" width="25.7109375" customWidth="1"/>
    <col min="4" max="4" width="13" style="6" customWidth="1"/>
    <col min="5" max="5" width="45.5703125" customWidth="1"/>
  </cols>
  <sheetData>
    <row r="6" spans="3:6" x14ac:dyDescent="0.25">
      <c r="C6" t="s">
        <v>15</v>
      </c>
    </row>
    <row r="7" spans="3:6" x14ac:dyDescent="0.25">
      <c r="C7" t="s">
        <v>14</v>
      </c>
    </row>
    <row r="10" spans="3:6" x14ac:dyDescent="0.25">
      <c r="C10" t="s">
        <v>10</v>
      </c>
      <c r="D10" s="13">
        <v>0.05</v>
      </c>
      <c r="E10" s="2" t="s">
        <v>9</v>
      </c>
    </row>
    <row r="11" spans="3:6" x14ac:dyDescent="0.25">
      <c r="C11" t="s">
        <v>6</v>
      </c>
      <c r="D11" s="4">
        <v>1</v>
      </c>
      <c r="E11" t="s">
        <v>8</v>
      </c>
    </row>
    <row r="12" spans="3:6" x14ac:dyDescent="0.25">
      <c r="C12" s="10" t="s">
        <v>7</v>
      </c>
      <c r="D12" s="12">
        <f>1+MissionLifeFraction*0.51296*(LOG10(D10)+0.0147233)</f>
        <v>0.34017611739220421</v>
      </c>
      <c r="E12" s="11" t="s">
        <v>13</v>
      </c>
      <c r="F12" s="2"/>
    </row>
    <row r="13" spans="3:6" x14ac:dyDescent="0.25">
      <c r="C13" s="14" t="s">
        <v>16</v>
      </c>
      <c r="D13" s="15"/>
      <c r="E13" s="16"/>
    </row>
    <row r="19" spans="2:7" x14ac:dyDescent="0.25">
      <c r="C19" t="s">
        <v>11</v>
      </c>
      <c r="G19" s="2"/>
    </row>
    <row r="20" spans="2:7" x14ac:dyDescent="0.25">
      <c r="B20" s="2"/>
      <c r="G20" s="2"/>
    </row>
    <row r="21" spans="2:7" x14ac:dyDescent="0.25">
      <c r="C21" t="s">
        <v>0</v>
      </c>
      <c r="F21" s="2"/>
      <c r="G21" s="2"/>
    </row>
    <row r="22" spans="2:7" x14ac:dyDescent="0.25">
      <c r="C22" s="1" t="s">
        <v>1</v>
      </c>
      <c r="F22" s="2"/>
      <c r="G22" s="2"/>
    </row>
    <row r="23" spans="2:7" x14ac:dyDescent="0.25">
      <c r="C23" s="1" t="s">
        <v>2</v>
      </c>
      <c r="G23" s="2"/>
    </row>
    <row r="25" spans="2:7" x14ac:dyDescent="0.25">
      <c r="B25" s="2"/>
      <c r="C25" t="s">
        <v>3</v>
      </c>
      <c r="D25" s="5">
        <v>0.85</v>
      </c>
      <c r="E25" t="s">
        <v>12</v>
      </c>
    </row>
    <row r="26" spans="2:7" x14ac:dyDescent="0.25">
      <c r="B26" s="2"/>
      <c r="C26" s="3" t="s">
        <v>4</v>
      </c>
      <c r="D26" s="6">
        <f>3*3</f>
        <v>9</v>
      </c>
      <c r="E26" t="s">
        <v>5</v>
      </c>
      <c r="F26" s="2"/>
      <c r="G26" s="2"/>
    </row>
    <row r="27" spans="2:7" x14ac:dyDescent="0.25">
      <c r="C27" s="2"/>
      <c r="D27" s="7"/>
      <c r="E27" s="2"/>
      <c r="F27" s="2"/>
      <c r="G27" s="2"/>
    </row>
    <row r="28" spans="2:7" x14ac:dyDescent="0.25">
      <c r="C28" s="2"/>
      <c r="D28" s="5"/>
      <c r="E28" s="2"/>
      <c r="F28" s="2"/>
    </row>
    <row r="30" spans="2:7" x14ac:dyDescent="0.25">
      <c r="C30" s="2"/>
      <c r="D30" s="8"/>
      <c r="E30" s="2"/>
      <c r="F30" s="2"/>
    </row>
    <row r="31" spans="2:7" x14ac:dyDescent="0.25">
      <c r="D31" s="8"/>
      <c r="E31" s="2"/>
    </row>
    <row r="32" spans="2:7" x14ac:dyDescent="0.25">
      <c r="D32" s="9"/>
    </row>
    <row r="34" spans="3:3" x14ac:dyDescent="0.25">
      <c r="C34" s="1"/>
    </row>
    <row r="35" spans="3:3" x14ac:dyDescent="0.25">
      <c r="C35" s="1"/>
    </row>
  </sheetData>
  <mergeCells count="1">
    <mergeCell ref="C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MissionLifeFraction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Nemati, Bijan (383B)</dc:creator>
  <cp:lastModifiedBy>Nemati, Bijan (383B)</cp:lastModifiedBy>
  <dcterms:created xsi:type="dcterms:W3CDTF">2017-02-15T16:06:45Z</dcterms:created>
  <dcterms:modified xsi:type="dcterms:W3CDTF">2017-02-15T16:57:41Z</dcterms:modified>
</cp:coreProperties>
</file>