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31400" yWindow="1700" windowWidth="25600" windowHeight="14780" tabRatio="500" activeTab="2"/>
  </bookViews>
  <sheets>
    <sheet name="Sheet1" sheetId="1" r:id="rId1"/>
    <sheet name="ALl DCS fields Sept 2013" sheetId="2" r:id="rId2"/>
    <sheet name="Formula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4" i="3" l="1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</calcChain>
</file>

<file path=xl/sharedStrings.xml><?xml version="1.0" encoding="utf-8"?>
<sst xmlns="http://schemas.openxmlformats.org/spreadsheetml/2006/main" count="182" uniqueCount="136">
  <si>
    <t>Var 0480, Link IOCARD_OUT, Output 45     // ENG_START_CYCLE</t>
  </si>
  <si>
    <t>Var 0481, Link IOCARD_OUT, Output 47     // L_HYD_PRESS</t>
  </si>
  <si>
    <t>Var 0482, Link IOCARD_OUT, Output 49     // R_HYD_PRESS</t>
  </si>
  <si>
    <t>Var 0483, Link IOCARD_OUT, Output 51     // GUN_UNSAFE</t>
  </si>
  <si>
    <t>Var 0484, Link IOCARD_OUT, Output 53     // ANTI_SKID</t>
  </si>
  <si>
    <t>Var 0485, Link IOCARD_OUT, Output 55     // L_HYD_RES</t>
  </si>
  <si>
    <t>Var 0486, Link IOCARD_OUT, Output 57     // R_HYD_RES</t>
  </si>
  <si>
    <t>Var 0487, Link IOCARD_OUT, Output 59     // OXY_LOW</t>
  </si>
  <si>
    <t>Var 0509, Link IOCARD_OUT, Output 31     // L_WING_PUMP</t>
  </si>
  <si>
    <t>Var 0525, Link IOCARD_OUT, Output 30     // L_Gen</t>
  </si>
  <si>
    <t>Var 0662, Link IOCARD_OUT, Output 34     // Gun_Ready</t>
  </si>
  <si>
    <t>Var 0663, Link IOCARD_OUT, Output 27     // Nosewheel Steering</t>
  </si>
  <si>
    <t>Var 1662, Link IOCARD_OUT, Output 63     // Spare Antiskid</t>
  </si>
  <si>
    <t>Variable Number</t>
  </si>
  <si>
    <t>Output Port</t>
  </si>
  <si>
    <t>Description</t>
  </si>
  <si>
    <t>ket.try(con:settimeout(.001))</t>
  </si>
  <si>
    <t>socket.try(con:setpeername(host,port))</t>
  </si>
  <si>
    <t>--table.insert(flightData,"7="   .. mp:get_argument_value(7))   -- canopy{0,1}{0,1}</t>
  </si>
  <si>
    <t>-- Misc lamps</t>
  </si>
  <si>
    <t>---------------------------------------------------</t>
  </si>
  <si>
    <t>--table.insert(flightData,"191=" .. mp:get_argument_value(191))                                                         -- TAKE_OFF_TRIM</t>
  </si>
  <si>
    <t>--table.insert(flightData,"659=" .. mp:get_argument_value(659))                                                         -- LANDING_GEAR_N_SAFE</t>
  </si>
  <si>
    <t>--table.insert(flightData,"660=" .. mp:get_argument_value(660))                                                         -- LANDING_GEAR_L_SAFE</t>
  </si>
  <si>
    <t>--table.insert(flightData,"661=" .. mp:get_argument_value(661))                                                         -- LANDING_GEAR_R_SAFE</t>
  </si>
  <si>
    <t>--table.insert(flightData,"737=" .. mp:get_argument_value(737))                                                         -- HANDLE_GEAR_WARNING</t>
  </si>
  <si>
    <t>27 --table.insert(flightData,"663=" .. mp:get_argument_value(663))                                                      -- NOSEWHEEL_STEERING</t>
  </si>
  <si>
    <t>--table.insert(flightData,"215=" .. mp:get_argument_value(215))                                                         -- L_ENG_FIRE</t>
  </si>
  <si>
    <t>--table.insert(flightData,"216=" .. mp:get_argument_value(216))                                                         -- APU_FIRE</t>
  </si>
  <si>
    <t>--table.insert(flightData,"217=" .. mp:get_argument_value(217))                                                         -- R_ENG_FIRE</t>
  </si>
  <si>
    <t>--table.insert(flightData,"664=" .. mp:get_argument_value(664))                                                         -- MARKER_BEACON</t>
  </si>
  <si>
    <t>--table.insert(flightData,"730=" .. mp:get_argument_value(730))                                                         -- AIR_REFUEL_READY</t>
  </si>
  <si>
    <t>--table.insert(flightData,"731=" .. mp:get_argument_value(731))                                                         -- AIR_REFUEL_LATCHED</t>
  </si>
  <si>
    <t>--table.insert(flightData,"732=" .. mp:get_argument_value(732))                                                         -- AIR_REFUEL_DISCONNECT</t>
  </si>
  <si>
    <t>--table.insert(flightData,"178=" .. mp:get_argument_value(178))                                                         -- L_AILERON_EMER_DISENGAGE</t>
  </si>
  <si>
    <t>--table.insert(flightData,"179=" .. mp:get_argument_value(179))                                                         -- R_AILERON_EMER_DISENGAGE</t>
  </si>
  <si>
    <t>--table.insert(flightData,"181=" .. mp:get_argument_value(181))                                                         -- L_ELEVATOR_EMER_DISENGAGE</t>
  </si>
  <si>
    <t>--table.insert(flightData,"182=" .. mp:get_argument_value(182))                                                         -- R_ELEVATOR_EMER_DISENGAGE</t>
  </si>
  <si>
    <t>34 --table.insert(flightData,"662=" .. mp:get_argument_value(662))                                                      -- GUN_READY</t>
  </si>
  <si>
    <t>--table.insert(flightData,"665=" .. mp:get_argument_value(665))                                                         -- CANOPY_UNLOCKED</t>
  </si>
  <si>
    <t>---------------------------</t>
  </si>
  <si>
    <t>--table.insert(flightData,"v900=" .. mp:get_argument_value(404))                                                        -- MASTER_WARNING_STUB MASTER WARNING</t>
  </si>
  <si>
    <t>63 Spare Antiskid</t>
  </si>
  <si>
    <t>-- Caution Panel LAMPS</t>
  </si>
  <si>
    <t xml:space="preserve">45 --table.insert(flightData,"480=" .. mp:get_argument_value(480))                                                      -- CAUTION LIGHT PANEL (ENG_START_CYCLE) </t>
  </si>
  <si>
    <t>47 --table.insert(flightData,"481=" .. mp:get_argument_value(481))                                                      -- CAUTION LIGHT PANEL (L_HYD_PRESS)</t>
  </si>
  <si>
    <t xml:space="preserve">49 --table.insert(flightData,"482=" .. mp:get_argument_value(482))                                                      -- CAUTION LIGHT PANEL (R_HYD_PRESS) </t>
  </si>
  <si>
    <t xml:space="preserve">51 --table.insert(flightData,"483=" .. mp:get_argument_value(483))                                                      -- CAUTION LIGHT PANEL (GUN_UNSAFE) </t>
  </si>
  <si>
    <t xml:space="preserve">53 --table.insert(flightData,"484=" .. mp:get_argument_value(484))                                                      -- CAUTION LIGHT PANEL (ANTISKID) </t>
  </si>
  <si>
    <t xml:space="preserve">55 --table.insert(flightData,"485=" .. mp:get_argument_value(485))                                                      -- CAUTION LIGHT PANEL (L_HYD_RES) </t>
  </si>
  <si>
    <t xml:space="preserve">57 --table.insert(flightData,"486=" .. mp:get_argument_value(486))                                                      -- CAUTION LIGHT PANEL (R_HYD_RES) </t>
  </si>
  <si>
    <t xml:space="preserve">59 --table.insert(flightData,"487=" .. mp:get_argument_value(487))                                                      -- CAUTION LIGHT PANEL (OXY_LOW) </t>
  </si>
  <si>
    <t xml:space="preserve">61 --table.insert(flightData,"488=" .. mp:get_argument_value(488))                                                      -- CAUTION LIGHT PANEL (ELEV_DISENG) </t>
  </si>
  <si>
    <t xml:space="preserve">--table.insert(flightData,"489=" .. mp:get_argument_value(489))                                                         -- CAUTION LIGHT PANEL (VOID1) </t>
  </si>
  <si>
    <t>60 --table.insert(flightData,"490=" .. mp:get_argument_value(490))                                                      -- CAUTION LIGHT PANEL (SEAT_NOT_ARMED)</t>
  </si>
  <si>
    <t xml:space="preserve">62 --table.insert(flightData,"491=" .. mp:get_argument_value(491))                                                      -- CAUTION LIGHT PANEL (BLEED_AIR_LEAK) </t>
  </si>
  <si>
    <t xml:space="preserve">36 --table.insert(flightData,"492=" .. mp:get_argument_value(492))                                                      -- CAUTION LIGHT PANEL (AIL_DISENG) </t>
  </si>
  <si>
    <t xml:space="preserve">38 --table.insert(flightData,"493=" .. mp:get_argument_value(493))                                                      -- CAUTION LIGHT PANEL (L_AIL_TAB) </t>
  </si>
  <si>
    <t xml:space="preserve">40 --table.insert(flightData,"494=" .. mp:get_argument_value(494))                                                      -- CAUTION LIGHT PANEL (R_AIL_TAB) </t>
  </si>
  <si>
    <t>42 --table.insert(flightData,"495=" .. mp:get_argument_value(495))                                                      -- CAUTION LIGHT PANEL (SERVICE_AIR_HOT)</t>
  </si>
  <si>
    <t>44 --table.insert(flightData,"496=" .. mp:get_argument_value(496))                                                      -- CAUTION LIGHT PANEL (PITCH_SAS)</t>
  </si>
  <si>
    <t>46 --table.insert(flightData,"497=" .. mp:get_argument_value(497))                                                      -- CAUTION LIGHT PANEL (L_ENG_HOT)</t>
  </si>
  <si>
    <t>48 --table.insert(flightData,"498=" .. mp:get_argument_value(498))                                                      -- CAUTION LIGHT PANEL (R_ENG_HOT)</t>
  </si>
  <si>
    <t>50 --table.insert(flightData,"499=" .. mp:get_argument_value(499))                                                      -- CAUTION LIGHT PANEL (WINDSHIELD_HOT)</t>
  </si>
  <si>
    <t xml:space="preserve">52 --table.insert(flightData,"500=" .. mp:get_argument_value(500))                                                      -- CAUTION LIGHT PANEL (YAW_SAS) </t>
  </si>
  <si>
    <t>54 --table.insert(flightData,"501=" .. mp:get_argument_value(501))                                                      -- CAUTION LIGHT PANEL (L_ENG_OIL_PRESS)</t>
  </si>
  <si>
    <t>56 --table.insert(flightData,"502=" .. mp:get_argument_value(502))                                                      -- CAUTION LIGHT PANEL (R_ENG_OIL_PRESS)</t>
  </si>
  <si>
    <t>58 --table.insert(flightData,"503=" .. mp:get_argument_value(503))                                                      -- CAUTION LIGHT PANEL (CICU)</t>
  </si>
  <si>
    <t>21 --table.insert(flightData,"504=" .. mp:get_argument_value(504))                                                      -- CAUTION LIGHT PANEL (GCAS)</t>
  </si>
  <si>
    <t xml:space="preserve">23 --table.insert(flightData,"505=" .. mp:get_argument_value(505))                                                      -- CAUTION LIGHT PANEL (L_MAIN_PUMP) </t>
  </si>
  <si>
    <t>25 --table.insert(flightData,"506=" .. mp:get_argument_value(506))                                                      -- CAUTION LIGHT PANEL (R_MAIN_PUMP)</t>
  </si>
  <si>
    <t>--table.insert(flightData,"507=" .. mp:get_argument_value(507))                                                         -- CAUTION LIGHT PANEL (VOID2)</t>
  </si>
  <si>
    <t>29 --table.insert(flightData,"508=" .. mp:get_argument_value(508))                                                      -- CAUTION LIGHT PANEL (LASTE)</t>
  </si>
  <si>
    <t>31 --table.insert(flightData,"509=" .. mp:get_argument_value(509))                                                      -- CAUTION LIGHT PANEL (L_WING_PUMP)</t>
  </si>
  <si>
    <t xml:space="preserve">33 --table.insert(flightData,"510=" .. mp:get_argument_value(510))                                                      -- CAUTION LIGHT PANEL (R_WING_PUMP) </t>
  </si>
  <si>
    <t xml:space="preserve">35 --table.insert(flightData,"511=" .. mp:get_argument_value(511))                                                      -- CAUTION LIGHT PANEL (HARS) </t>
  </si>
  <si>
    <t xml:space="preserve">--table.insert(flightData,"512=" .. mp:get_argument_value(512))                                                         -- CAUTION LIGHT PANEL (IFF_MODE_4) </t>
  </si>
  <si>
    <t xml:space="preserve">39 --table.insert(flightData,"513=" .. mp:get_argument_value(513))                                                      -- CAUTION LIGHT PANEL (L_MAIN_FUEL_LOW) </t>
  </si>
  <si>
    <t xml:space="preserve">41 --table.insert(flightData,"514=" .. mp:get_argument_value(514))                                                      -- CAUTION LIGHT PANEL (R_MAIN_FUEL_LOW) </t>
  </si>
  <si>
    <t>43 --table.insert(flightData,"515=" .. mp:get_argument_value(515))                                                      -- CAUTION LIGHT PANEL (L_R_TKS_UNEQUAL)</t>
  </si>
  <si>
    <t>37 --table.insert(flightData,"516=" .. mp:get_argument_value(516))                                                      -- CAUTION LIGHT PANEL (EAC)</t>
  </si>
  <si>
    <t>22 --table.insert(flightData,"517=" .. mp:get_argument_value(517))                                                      -- CAUTION LIGHT PANEL (L_FUEL_PRESS)</t>
  </si>
  <si>
    <t>24 --table.insert(flightData,"518=" .. mp:get_argument_value(518))                                                      -- CAUTION LIGHT PANEL (R_FUEL_PRESS)</t>
  </si>
  <si>
    <t>26--table.insert(flightData,"519=" .. mp:get_argument_value(519))                                                       -- CAUTION LIGHT PANEL (NAV)</t>
  </si>
  <si>
    <t>20 --table.insert(flightData,"520=" .. mp:get_argument_value(520))                                                      -- CAUTION LIGHT PANEL (STALL_SYS)</t>
  </si>
  <si>
    <t xml:space="preserve">--table.insert(flightData,"521=" .. mp:get_argument_value(521))                                                         -- CAUTION LIGHT PANEL (L_CONV) </t>
  </si>
  <si>
    <t xml:space="preserve">--table.insert(flightData,"522=" .. mp:get_argument_value(522))                                                         -- CAUTION LIGHT PANEL (R_CONV) </t>
  </si>
  <si>
    <t xml:space="preserve">--table.insert(flightData,"523=" .. mp:get_argument_value(523))                                                         -- CAUTION LIGHT PANEL (CADC) </t>
  </si>
  <si>
    <t xml:space="preserve">28 --table.insert(flightData,"524=" .. mp:get_argument_value(524))                                                      -- CAUTION LIGHT PANEL (APU_GEN) </t>
  </si>
  <si>
    <t xml:space="preserve">30 --table.insert(flightData,"525=" .. mp:get_argument_value(525))                                                      -- CAUTION LIGHT PANEL (L_GEN) </t>
  </si>
  <si>
    <t xml:space="preserve">32 --table.insert(flightData,"526=" .. mp:get_argument_value(526))                                                      -- CAUTION LIGHT PANEL (R_GEN) </t>
  </si>
  <si>
    <t>--table.insert(flightData,"527=" .. mp:get_argument_value(527))                                                         -- CAUTION LIGHT PANEL (INST_INV)</t>
  </si>
  <si>
    <t>NOSEWHEEL_STEERING</t>
  </si>
  <si>
    <t>GUN_READY</t>
  </si>
  <si>
    <t>SPARE_ANTISKID</t>
  </si>
  <si>
    <t>ENG_START_CYCLE</t>
  </si>
  <si>
    <t>L_HYD_PRESS</t>
  </si>
  <si>
    <t>R_HYD_PRESS</t>
  </si>
  <si>
    <t>GUN_UNSAFE</t>
  </si>
  <si>
    <t>ANTISKID</t>
  </si>
  <si>
    <t>L_HYD_RES</t>
  </si>
  <si>
    <t>R_HYD_RES</t>
  </si>
  <si>
    <t>OXY_LOW</t>
  </si>
  <si>
    <t>ELEV_DISENG</t>
  </si>
  <si>
    <t>SEAT_NOT_ARMED</t>
  </si>
  <si>
    <t>BLEED_AIR_LEAK</t>
  </si>
  <si>
    <t>AIL_DISENG</t>
  </si>
  <si>
    <t>L_AIL_TAB</t>
  </si>
  <si>
    <t>R_AIL_TAB</t>
  </si>
  <si>
    <t>SERVICE_AIR_HOT</t>
  </si>
  <si>
    <t>PITCH_SAS</t>
  </si>
  <si>
    <t>L_ENG_HOT</t>
  </si>
  <si>
    <t>R_ENG_HOT</t>
  </si>
  <si>
    <t>WINDSHIELD_HOT</t>
  </si>
  <si>
    <t>YAW_SAS</t>
  </si>
  <si>
    <t>L_ENG_OIL_PRESS</t>
  </si>
  <si>
    <t>R_ENG_OIL_PRESS</t>
  </si>
  <si>
    <t>CICU</t>
  </si>
  <si>
    <t>GCAS</t>
  </si>
  <si>
    <t>L_MAIN_PUMP</t>
  </si>
  <si>
    <t>R_MAIN_PUMP</t>
  </si>
  <si>
    <t>LASTE</t>
  </si>
  <si>
    <t>L_WING_PUMP</t>
  </si>
  <si>
    <t>R_WING_PUMP</t>
  </si>
  <si>
    <t>HARS</t>
  </si>
  <si>
    <t>L_MAIN_FUEL_LOW</t>
  </si>
  <si>
    <t>R_MAIN_FUEL_LOW</t>
  </si>
  <si>
    <t>L_R_TKS_UNEQUAL</t>
  </si>
  <si>
    <t>EAC</t>
  </si>
  <si>
    <t>L_FUEL_PRESS</t>
  </si>
  <si>
    <t>R_FUEL_PRESS</t>
  </si>
  <si>
    <t>NAV</t>
  </si>
  <si>
    <t>STALL_SYS</t>
  </si>
  <si>
    <t>APU_GEN</t>
  </si>
  <si>
    <t>L_GEN</t>
  </si>
  <si>
    <t>R_GEN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</si>
</sst>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theme="1"/>
      <name val="Courier"/>
    </font>
    <font>
      <b/>
      <sz val="10"/>
      <color theme="1"/>
      <name val="Courie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C28" sqref="C28"/>
    </sheetView>
  </sheetViews>
  <sheetFormatPr baseColWidth="10" defaultRowHeight="15" x14ac:dyDescent="0"/>
  <cols>
    <col min="1" max="1" width="15.1640625" customWidth="1"/>
  </cols>
  <sheetData>
    <row r="1" spans="1:1">
      <c r="A1" t="s">
        <v>0</v>
      </c>
    </row>
    <row r="3" spans="1:1">
      <c r="A3" t="s">
        <v>1</v>
      </c>
    </row>
    <row r="5" spans="1:1">
      <c r="A5" t="s">
        <v>2</v>
      </c>
    </row>
    <row r="7" spans="1:1">
      <c r="A7" t="s">
        <v>3</v>
      </c>
    </row>
    <row r="9" spans="1:1">
      <c r="A9" t="s">
        <v>4</v>
      </c>
    </row>
    <row r="11" spans="1:1">
      <c r="A11" t="s">
        <v>5</v>
      </c>
    </row>
    <row r="13" spans="1:1">
      <c r="A13" t="s">
        <v>6</v>
      </c>
    </row>
    <row r="15" spans="1:1">
      <c r="A15" t="s">
        <v>7</v>
      </c>
    </row>
    <row r="17" spans="1:3">
      <c r="A17" t="s">
        <v>8</v>
      </c>
    </row>
    <row r="19" spans="1:3">
      <c r="A19" t="s">
        <v>9</v>
      </c>
    </row>
    <row r="21" spans="1:3">
      <c r="A21" t="s">
        <v>10</v>
      </c>
    </row>
    <row r="23" spans="1:3">
      <c r="A23" t="s">
        <v>11</v>
      </c>
    </row>
    <row r="25" spans="1:3">
      <c r="A25" t="s">
        <v>12</v>
      </c>
    </row>
    <row r="27" spans="1:3">
      <c r="A27" t="s">
        <v>13</v>
      </c>
      <c r="B27" t="s">
        <v>14</v>
      </c>
      <c r="C27" t="s">
        <v>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topLeftCell="R1" workbookViewId="0">
      <selection activeCell="C5" sqref="C5"/>
    </sheetView>
  </sheetViews>
  <sheetFormatPr baseColWidth="10" defaultRowHeight="15" x14ac:dyDescent="0"/>
  <cols>
    <col min="3" max="3" width="20.5" bestFit="1" customWidth="1"/>
  </cols>
  <sheetData>
    <row r="1" spans="1:4">
      <c r="D1" s="2" t="s">
        <v>16</v>
      </c>
    </row>
    <row r="2" spans="1:4">
      <c r="D2" s="2" t="s">
        <v>17</v>
      </c>
    </row>
    <row r="5" spans="1:4">
      <c r="D5" s="2" t="s">
        <v>18</v>
      </c>
    </row>
    <row r="7" spans="1:4">
      <c r="D7" s="2" t="s">
        <v>19</v>
      </c>
    </row>
    <row r="8" spans="1:4">
      <c r="D8" s="2" t="s">
        <v>20</v>
      </c>
    </row>
    <row r="9" spans="1:4">
      <c r="D9" s="2" t="s">
        <v>21</v>
      </c>
    </row>
    <row r="10" spans="1:4">
      <c r="D10" s="3" t="s">
        <v>22</v>
      </c>
    </row>
    <row r="11" spans="1:4">
      <c r="D11" s="3" t="s">
        <v>23</v>
      </c>
    </row>
    <row r="12" spans="1:4">
      <c r="D12" s="3" t="s">
        <v>24</v>
      </c>
    </row>
    <row r="13" spans="1:4">
      <c r="D13" s="3" t="s">
        <v>25</v>
      </c>
    </row>
    <row r="14" spans="1:4">
      <c r="A14">
        <v>27</v>
      </c>
      <c r="B14">
        <v>663</v>
      </c>
      <c r="C14" t="s">
        <v>92</v>
      </c>
      <c r="D14" s="3" t="s">
        <v>26</v>
      </c>
    </row>
    <row r="15" spans="1:4">
      <c r="D15" s="3" t="s">
        <v>27</v>
      </c>
    </row>
    <row r="16" spans="1:4">
      <c r="D16" s="3" t="s">
        <v>28</v>
      </c>
    </row>
    <row r="17" spans="1:4">
      <c r="D17" s="3" t="s">
        <v>29</v>
      </c>
    </row>
    <row r="18" spans="1:4">
      <c r="D18" s="2" t="s">
        <v>30</v>
      </c>
    </row>
    <row r="19" spans="1:4">
      <c r="D19" s="3" t="s">
        <v>31</v>
      </c>
    </row>
    <row r="20" spans="1:4">
      <c r="D20" s="3" t="s">
        <v>32</v>
      </c>
    </row>
    <row r="21" spans="1:4">
      <c r="D21" s="3" t="s">
        <v>33</v>
      </c>
    </row>
    <row r="22" spans="1:4">
      <c r="D22" s="2" t="s">
        <v>34</v>
      </c>
    </row>
    <row r="23" spans="1:4">
      <c r="D23" s="2" t="s">
        <v>35</v>
      </c>
    </row>
    <row r="24" spans="1:4">
      <c r="D24" s="2" t="s">
        <v>36</v>
      </c>
    </row>
    <row r="25" spans="1:4">
      <c r="D25" s="2" t="s">
        <v>37</v>
      </c>
    </row>
    <row r="26" spans="1:4">
      <c r="A26">
        <v>34</v>
      </c>
      <c r="B26">
        <v>662</v>
      </c>
      <c r="C26" t="s">
        <v>93</v>
      </c>
      <c r="D26" s="3" t="s">
        <v>38</v>
      </c>
    </row>
    <row r="27" spans="1:4">
      <c r="D27" s="3" t="s">
        <v>39</v>
      </c>
    </row>
    <row r="29" spans="1:4">
      <c r="D29" s="2" t="s">
        <v>40</v>
      </c>
    </row>
    <row r="30" spans="1:4">
      <c r="D30" s="3" t="s">
        <v>41</v>
      </c>
    </row>
    <row r="31" spans="1:4">
      <c r="D31" s="1"/>
    </row>
    <row r="32" spans="1:4">
      <c r="A32">
        <v>63</v>
      </c>
      <c r="B32">
        <v>1662</v>
      </c>
      <c r="C32" t="s">
        <v>94</v>
      </c>
      <c r="D32" s="2" t="s">
        <v>42</v>
      </c>
    </row>
    <row r="33" spans="1:4">
      <c r="D33" s="2" t="s">
        <v>43</v>
      </c>
    </row>
    <row r="34" spans="1:4">
      <c r="D34" s="2" t="s">
        <v>20</v>
      </c>
    </row>
    <row r="35" spans="1:4">
      <c r="A35">
        <v>45</v>
      </c>
      <c r="B35">
        <v>480</v>
      </c>
      <c r="C35" t="s">
        <v>95</v>
      </c>
      <c r="D35" s="2" t="s">
        <v>44</v>
      </c>
    </row>
    <row r="36" spans="1:4">
      <c r="A36">
        <v>47</v>
      </c>
      <c r="B36">
        <v>481</v>
      </c>
      <c r="C36" t="s">
        <v>96</v>
      </c>
      <c r="D36" s="2" t="s">
        <v>45</v>
      </c>
    </row>
    <row r="37" spans="1:4">
      <c r="A37">
        <v>49</v>
      </c>
      <c r="B37">
        <v>482</v>
      </c>
      <c r="C37" t="s">
        <v>97</v>
      </c>
      <c r="D37" s="2" t="s">
        <v>46</v>
      </c>
    </row>
    <row r="38" spans="1:4">
      <c r="A38">
        <v>51</v>
      </c>
      <c r="B38">
        <v>483</v>
      </c>
      <c r="C38" t="s">
        <v>98</v>
      </c>
      <c r="D38" s="2" t="s">
        <v>47</v>
      </c>
    </row>
    <row r="39" spans="1:4">
      <c r="A39">
        <v>53</v>
      </c>
      <c r="B39">
        <v>484</v>
      </c>
      <c r="C39" t="s">
        <v>99</v>
      </c>
      <c r="D39" s="2" t="s">
        <v>48</v>
      </c>
    </row>
    <row r="40" spans="1:4">
      <c r="A40">
        <v>55</v>
      </c>
      <c r="B40">
        <v>485</v>
      </c>
      <c r="C40" t="s">
        <v>100</v>
      </c>
      <c r="D40" s="2" t="s">
        <v>49</v>
      </c>
    </row>
    <row r="41" spans="1:4">
      <c r="A41">
        <v>57</v>
      </c>
      <c r="B41">
        <v>486</v>
      </c>
      <c r="C41" t="s">
        <v>101</v>
      </c>
      <c r="D41" s="2" t="s">
        <v>50</v>
      </c>
    </row>
    <row r="42" spans="1:4">
      <c r="A42">
        <v>59</v>
      </c>
      <c r="B42">
        <v>487</v>
      </c>
      <c r="C42" t="s">
        <v>102</v>
      </c>
      <c r="D42" s="2" t="s">
        <v>51</v>
      </c>
    </row>
    <row r="43" spans="1:4">
      <c r="A43">
        <v>61</v>
      </c>
      <c r="B43">
        <v>488</v>
      </c>
      <c r="C43" t="s">
        <v>103</v>
      </c>
      <c r="D43" s="2" t="s">
        <v>52</v>
      </c>
    </row>
    <row r="44" spans="1:4">
      <c r="D44" s="2" t="s">
        <v>53</v>
      </c>
    </row>
    <row r="45" spans="1:4">
      <c r="A45">
        <v>60</v>
      </c>
      <c r="B45">
        <v>490</v>
      </c>
      <c r="C45" t="s">
        <v>104</v>
      </c>
      <c r="D45" s="2" t="s">
        <v>54</v>
      </c>
    </row>
    <row r="46" spans="1:4">
      <c r="A46">
        <v>62</v>
      </c>
      <c r="B46">
        <v>491</v>
      </c>
      <c r="C46" t="s">
        <v>105</v>
      </c>
      <c r="D46" s="2" t="s">
        <v>55</v>
      </c>
    </row>
    <row r="47" spans="1:4">
      <c r="A47">
        <v>36</v>
      </c>
      <c r="B47">
        <v>492</v>
      </c>
      <c r="C47" t="s">
        <v>106</v>
      </c>
      <c r="D47" s="2" t="s">
        <v>56</v>
      </c>
    </row>
    <row r="48" spans="1:4">
      <c r="A48">
        <v>38</v>
      </c>
      <c r="B48">
        <v>493</v>
      </c>
      <c r="C48" t="s">
        <v>107</v>
      </c>
      <c r="D48" s="2" t="s">
        <v>57</v>
      </c>
    </row>
    <row r="49" spans="1:4">
      <c r="A49">
        <v>40</v>
      </c>
      <c r="B49">
        <v>494</v>
      </c>
      <c r="C49" t="s">
        <v>108</v>
      </c>
      <c r="D49" s="2" t="s">
        <v>58</v>
      </c>
    </row>
    <row r="50" spans="1:4">
      <c r="A50">
        <v>42</v>
      </c>
      <c r="B50">
        <v>495</v>
      </c>
      <c r="C50" t="s">
        <v>109</v>
      </c>
      <c r="D50" s="2" t="s">
        <v>59</v>
      </c>
    </row>
    <row r="51" spans="1:4">
      <c r="A51">
        <v>44</v>
      </c>
      <c r="B51">
        <v>496</v>
      </c>
      <c r="C51" t="s">
        <v>110</v>
      </c>
      <c r="D51" s="2" t="s">
        <v>60</v>
      </c>
    </row>
    <row r="52" spans="1:4">
      <c r="A52">
        <v>46</v>
      </c>
      <c r="B52">
        <v>497</v>
      </c>
      <c r="C52" t="s">
        <v>111</v>
      </c>
      <c r="D52" s="2" t="s">
        <v>61</v>
      </c>
    </row>
    <row r="53" spans="1:4">
      <c r="A53">
        <v>48</v>
      </c>
      <c r="B53">
        <v>498</v>
      </c>
      <c r="C53" t="s">
        <v>112</v>
      </c>
      <c r="D53" s="2" t="s">
        <v>62</v>
      </c>
    </row>
    <row r="54" spans="1:4">
      <c r="A54">
        <v>50</v>
      </c>
      <c r="B54">
        <v>499</v>
      </c>
      <c r="C54" t="s">
        <v>113</v>
      </c>
      <c r="D54" s="2" t="s">
        <v>63</v>
      </c>
    </row>
    <row r="55" spans="1:4">
      <c r="A55">
        <v>52</v>
      </c>
      <c r="B55">
        <v>500</v>
      </c>
      <c r="C55" t="s">
        <v>114</v>
      </c>
      <c r="D55" s="2" t="s">
        <v>64</v>
      </c>
    </row>
    <row r="56" spans="1:4">
      <c r="A56">
        <v>54</v>
      </c>
      <c r="B56">
        <v>501</v>
      </c>
      <c r="C56" t="s">
        <v>115</v>
      </c>
      <c r="D56" s="2" t="s">
        <v>65</v>
      </c>
    </row>
    <row r="57" spans="1:4">
      <c r="A57">
        <v>56</v>
      </c>
      <c r="B57">
        <v>502</v>
      </c>
      <c r="C57" t="s">
        <v>116</v>
      </c>
      <c r="D57" s="2" t="s">
        <v>66</v>
      </c>
    </row>
    <row r="58" spans="1:4">
      <c r="A58">
        <v>58</v>
      </c>
      <c r="B58">
        <v>503</v>
      </c>
      <c r="C58" t="s">
        <v>117</v>
      </c>
      <c r="D58" s="2" t="s">
        <v>67</v>
      </c>
    </row>
    <row r="59" spans="1:4">
      <c r="A59">
        <v>21</v>
      </c>
      <c r="B59">
        <v>504</v>
      </c>
      <c r="C59" t="s">
        <v>118</v>
      </c>
      <c r="D59" s="2" t="s">
        <v>68</v>
      </c>
    </row>
    <row r="60" spans="1:4">
      <c r="A60">
        <v>23</v>
      </c>
      <c r="B60">
        <v>505</v>
      </c>
      <c r="C60" t="s">
        <v>119</v>
      </c>
      <c r="D60" s="2" t="s">
        <v>69</v>
      </c>
    </row>
    <row r="61" spans="1:4">
      <c r="A61">
        <v>25</v>
      </c>
      <c r="B61">
        <v>506</v>
      </c>
      <c r="C61" t="s">
        <v>120</v>
      </c>
      <c r="D61" s="2" t="s">
        <v>70</v>
      </c>
    </row>
    <row r="62" spans="1:4">
      <c r="D62" s="2" t="s">
        <v>71</v>
      </c>
    </row>
    <row r="63" spans="1:4">
      <c r="A63">
        <v>29</v>
      </c>
      <c r="B63">
        <v>508</v>
      </c>
      <c r="C63" t="s">
        <v>121</v>
      </c>
      <c r="D63" s="2" t="s">
        <v>72</v>
      </c>
    </row>
    <row r="64" spans="1:4">
      <c r="A64">
        <v>31</v>
      </c>
      <c r="B64">
        <v>509</v>
      </c>
      <c r="C64" t="s">
        <v>122</v>
      </c>
      <c r="D64" s="2" t="s">
        <v>73</v>
      </c>
    </row>
    <row r="65" spans="1:4">
      <c r="A65">
        <v>33</v>
      </c>
      <c r="B65">
        <v>510</v>
      </c>
      <c r="C65" t="s">
        <v>123</v>
      </c>
      <c r="D65" s="2" t="s">
        <v>74</v>
      </c>
    </row>
    <row r="66" spans="1:4">
      <c r="A66">
        <v>35</v>
      </c>
      <c r="B66">
        <v>511</v>
      </c>
      <c r="C66" t="s">
        <v>124</v>
      </c>
      <c r="D66" s="2" t="s">
        <v>75</v>
      </c>
    </row>
    <row r="67" spans="1:4">
      <c r="D67" s="2" t="s">
        <v>76</v>
      </c>
    </row>
    <row r="68" spans="1:4">
      <c r="A68">
        <v>39</v>
      </c>
      <c r="B68">
        <v>513</v>
      </c>
      <c r="C68" t="s">
        <v>125</v>
      </c>
      <c r="D68" s="2" t="s">
        <v>77</v>
      </c>
    </row>
    <row r="69" spans="1:4">
      <c r="A69">
        <v>41</v>
      </c>
      <c r="B69">
        <v>514</v>
      </c>
      <c r="C69" t="s">
        <v>126</v>
      </c>
      <c r="D69" s="2" t="s">
        <v>78</v>
      </c>
    </row>
    <row r="70" spans="1:4">
      <c r="A70">
        <v>43</v>
      </c>
      <c r="B70">
        <v>515</v>
      </c>
      <c r="C70" t="s">
        <v>127</v>
      </c>
      <c r="D70" s="2" t="s">
        <v>79</v>
      </c>
    </row>
    <row r="71" spans="1:4">
      <c r="A71">
        <v>37</v>
      </c>
      <c r="B71">
        <v>516</v>
      </c>
      <c r="C71" t="s">
        <v>128</v>
      </c>
      <c r="D71" s="2" t="s">
        <v>80</v>
      </c>
    </row>
    <row r="72" spans="1:4">
      <c r="A72">
        <v>22</v>
      </c>
      <c r="B72">
        <v>517</v>
      </c>
      <c r="C72" t="s">
        <v>129</v>
      </c>
      <c r="D72" s="2" t="s">
        <v>81</v>
      </c>
    </row>
    <row r="73" spans="1:4">
      <c r="A73">
        <v>24</v>
      </c>
      <c r="B73">
        <v>518</v>
      </c>
      <c r="C73" t="s">
        <v>130</v>
      </c>
      <c r="D73" s="2" t="s">
        <v>82</v>
      </c>
    </row>
    <row r="74" spans="1:4">
      <c r="A74">
        <v>26</v>
      </c>
      <c r="B74">
        <v>519</v>
      </c>
      <c r="C74" t="s">
        <v>131</v>
      </c>
      <c r="D74" s="2" t="s">
        <v>83</v>
      </c>
    </row>
    <row r="75" spans="1:4">
      <c r="A75">
        <v>20</v>
      </c>
      <c r="B75">
        <v>520</v>
      </c>
      <c r="C75" t="s">
        <v>132</v>
      </c>
      <c r="D75" s="2" t="s">
        <v>84</v>
      </c>
    </row>
    <row r="76" spans="1:4">
      <c r="D76" s="2" t="s">
        <v>85</v>
      </c>
    </row>
    <row r="77" spans="1:4">
      <c r="D77" s="2" t="s">
        <v>86</v>
      </c>
    </row>
    <row r="78" spans="1:4">
      <c r="D78" s="2" t="s">
        <v>87</v>
      </c>
    </row>
    <row r="79" spans="1:4">
      <c r="A79">
        <v>28</v>
      </c>
      <c r="B79">
        <v>524</v>
      </c>
      <c r="C79" t="s">
        <v>133</v>
      </c>
      <c r="D79" s="2" t="s">
        <v>88</v>
      </c>
    </row>
    <row r="80" spans="1:4">
      <c r="A80">
        <v>30</v>
      </c>
      <c r="B80">
        <v>525</v>
      </c>
      <c r="C80" t="s">
        <v>134</v>
      </c>
      <c r="D80" s="2" t="s">
        <v>89</v>
      </c>
    </row>
    <row r="81" spans="1:4">
      <c r="A81">
        <v>32</v>
      </c>
      <c r="B81">
        <v>526</v>
      </c>
      <c r="C81" t="s">
        <v>135</v>
      </c>
      <c r="D81" s="2" t="s">
        <v>90</v>
      </c>
    </row>
    <row r="82" spans="1:4">
      <c r="D82" s="2" t="s">
        <v>91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workbookViewId="0">
      <selection activeCell="D1" sqref="D1"/>
    </sheetView>
  </sheetViews>
  <sheetFormatPr baseColWidth="10" defaultRowHeight="15" x14ac:dyDescent="0"/>
  <cols>
    <col min="2" max="2" width="5.1640625" bestFit="1" customWidth="1"/>
    <col min="3" max="3" width="20.5" bestFit="1" customWidth="1"/>
    <col min="4" max="4" width="56.5" customWidth="1"/>
  </cols>
  <sheetData>
    <row r="1" spans="1:7">
      <c r="A1">
        <v>27</v>
      </c>
      <c r="B1">
        <v>663</v>
      </c>
      <c r="C1" t="s">
        <v>92</v>
      </c>
      <c r="D1" t="str">
        <f>"Var 0"  &amp; B1 &amp; ", Link IOCARD_OUT, Output " &amp; A1 &amp; " //  " &amp; C1</f>
        <v>Var 0663, Link IOCARD_OUT, Output 27 //  NOSEWHEEL_STEERING</v>
      </c>
      <c r="G1" t="s">
        <v>0</v>
      </c>
    </row>
    <row r="2" spans="1:7">
      <c r="A2">
        <v>34</v>
      </c>
      <c r="B2">
        <v>662</v>
      </c>
      <c r="C2" t="s">
        <v>93</v>
      </c>
      <c r="D2" t="str">
        <f t="shared" ref="D2:D44" si="0">"Var 0"  &amp; B2 &amp; ", Link IOCARD_OUT, Output " &amp; A2 &amp; " //  " &amp; C2</f>
        <v>Var 0662, Link IOCARD_OUT, Output 34 //  GUN_READY</v>
      </c>
    </row>
    <row r="3" spans="1:7">
      <c r="A3">
        <v>63</v>
      </c>
      <c r="B3">
        <v>1662</v>
      </c>
      <c r="C3" t="s">
        <v>94</v>
      </c>
      <c r="D3" t="str">
        <f t="shared" si="0"/>
        <v>Var 01662, Link IOCARD_OUT, Output 63 //  SPARE_ANTISKID</v>
      </c>
    </row>
    <row r="4" spans="1:7">
      <c r="A4">
        <v>45</v>
      </c>
      <c r="B4">
        <v>480</v>
      </c>
      <c r="C4" t="s">
        <v>95</v>
      </c>
      <c r="D4" t="str">
        <f t="shared" si="0"/>
        <v>Var 0480, Link IOCARD_OUT, Output 45 //  ENG_START_CYCLE</v>
      </c>
    </row>
    <row r="5" spans="1:7">
      <c r="A5">
        <v>47</v>
      </c>
      <c r="B5">
        <v>481</v>
      </c>
      <c r="C5" t="s">
        <v>96</v>
      </c>
      <c r="D5" t="str">
        <f t="shared" si="0"/>
        <v>Var 0481, Link IOCARD_OUT, Output 47 //  L_HYD_PRESS</v>
      </c>
    </row>
    <row r="6" spans="1:7">
      <c r="A6">
        <v>49</v>
      </c>
      <c r="B6">
        <v>482</v>
      </c>
      <c r="C6" t="s">
        <v>97</v>
      </c>
      <c r="D6" t="str">
        <f t="shared" si="0"/>
        <v>Var 0482, Link IOCARD_OUT, Output 49 //  R_HYD_PRESS</v>
      </c>
    </row>
    <row r="7" spans="1:7">
      <c r="A7">
        <v>51</v>
      </c>
      <c r="B7">
        <v>483</v>
      </c>
      <c r="C7" t="s">
        <v>98</v>
      </c>
      <c r="D7" t="str">
        <f t="shared" si="0"/>
        <v>Var 0483, Link IOCARD_OUT, Output 51 //  GUN_UNSAFE</v>
      </c>
    </row>
    <row r="8" spans="1:7">
      <c r="A8">
        <v>53</v>
      </c>
      <c r="B8">
        <v>484</v>
      </c>
      <c r="C8" t="s">
        <v>99</v>
      </c>
      <c r="D8" t="str">
        <f t="shared" si="0"/>
        <v>Var 0484, Link IOCARD_OUT, Output 53 //  ANTISKID</v>
      </c>
    </row>
    <row r="9" spans="1:7">
      <c r="A9">
        <v>55</v>
      </c>
      <c r="B9">
        <v>485</v>
      </c>
      <c r="C9" t="s">
        <v>100</v>
      </c>
      <c r="D9" t="str">
        <f t="shared" si="0"/>
        <v>Var 0485, Link IOCARD_OUT, Output 55 //  L_HYD_RES</v>
      </c>
    </row>
    <row r="10" spans="1:7">
      <c r="A10">
        <v>57</v>
      </c>
      <c r="B10">
        <v>486</v>
      </c>
      <c r="C10" t="s">
        <v>101</v>
      </c>
      <c r="D10" t="str">
        <f t="shared" si="0"/>
        <v>Var 0486, Link IOCARD_OUT, Output 57 //  R_HYD_RES</v>
      </c>
    </row>
    <row r="11" spans="1:7">
      <c r="A11">
        <v>59</v>
      </c>
      <c r="B11">
        <v>487</v>
      </c>
      <c r="C11" t="s">
        <v>102</v>
      </c>
      <c r="D11" t="str">
        <f t="shared" si="0"/>
        <v>Var 0487, Link IOCARD_OUT, Output 59 //  OXY_LOW</v>
      </c>
    </row>
    <row r="12" spans="1:7">
      <c r="A12">
        <v>61</v>
      </c>
      <c r="B12">
        <v>488</v>
      </c>
      <c r="C12" t="s">
        <v>103</v>
      </c>
      <c r="D12" t="str">
        <f t="shared" si="0"/>
        <v>Var 0488, Link IOCARD_OUT, Output 61 //  ELEV_DISENG</v>
      </c>
    </row>
    <row r="13" spans="1:7">
      <c r="A13">
        <v>60</v>
      </c>
      <c r="B13">
        <v>490</v>
      </c>
      <c r="C13" t="s">
        <v>104</v>
      </c>
      <c r="D13" t="str">
        <f t="shared" si="0"/>
        <v>Var 0490, Link IOCARD_OUT, Output 60 //  SEAT_NOT_ARMED</v>
      </c>
    </row>
    <row r="14" spans="1:7">
      <c r="A14">
        <v>62</v>
      </c>
      <c r="B14">
        <v>491</v>
      </c>
      <c r="C14" t="s">
        <v>105</v>
      </c>
      <c r="D14" t="str">
        <f t="shared" si="0"/>
        <v>Var 0491, Link IOCARD_OUT, Output 62 //  BLEED_AIR_LEAK</v>
      </c>
    </row>
    <row r="15" spans="1:7">
      <c r="A15">
        <v>36</v>
      </c>
      <c r="B15">
        <v>492</v>
      </c>
      <c r="C15" t="s">
        <v>106</v>
      </c>
      <c r="D15" t="str">
        <f t="shared" si="0"/>
        <v>Var 0492, Link IOCARD_OUT, Output 36 //  AIL_DISENG</v>
      </c>
    </row>
    <row r="16" spans="1:7">
      <c r="A16">
        <v>38</v>
      </c>
      <c r="B16">
        <v>493</v>
      </c>
      <c r="C16" t="s">
        <v>107</v>
      </c>
      <c r="D16" t="str">
        <f t="shared" si="0"/>
        <v>Var 0493, Link IOCARD_OUT, Output 38 //  L_AIL_TAB</v>
      </c>
    </row>
    <row r="17" spans="1:4">
      <c r="A17">
        <v>40</v>
      </c>
      <c r="B17">
        <v>494</v>
      </c>
      <c r="C17" t="s">
        <v>108</v>
      </c>
      <c r="D17" t="str">
        <f t="shared" si="0"/>
        <v>Var 0494, Link IOCARD_OUT, Output 40 //  R_AIL_TAB</v>
      </c>
    </row>
    <row r="18" spans="1:4">
      <c r="A18">
        <v>42</v>
      </c>
      <c r="B18">
        <v>495</v>
      </c>
      <c r="C18" t="s">
        <v>109</v>
      </c>
      <c r="D18" t="str">
        <f t="shared" si="0"/>
        <v>Var 0495, Link IOCARD_OUT, Output 42 //  SERVICE_AIR_HOT</v>
      </c>
    </row>
    <row r="19" spans="1:4">
      <c r="A19">
        <v>44</v>
      </c>
      <c r="B19">
        <v>496</v>
      </c>
      <c r="C19" t="s">
        <v>110</v>
      </c>
      <c r="D19" t="str">
        <f t="shared" si="0"/>
        <v>Var 0496, Link IOCARD_OUT, Output 44 //  PITCH_SAS</v>
      </c>
    </row>
    <row r="20" spans="1:4">
      <c r="A20">
        <v>46</v>
      </c>
      <c r="B20">
        <v>497</v>
      </c>
      <c r="C20" t="s">
        <v>111</v>
      </c>
      <c r="D20" t="str">
        <f t="shared" si="0"/>
        <v>Var 0497, Link IOCARD_OUT, Output 46 //  L_ENG_HOT</v>
      </c>
    </row>
    <row r="21" spans="1:4">
      <c r="A21">
        <v>48</v>
      </c>
      <c r="B21">
        <v>498</v>
      </c>
      <c r="C21" t="s">
        <v>112</v>
      </c>
      <c r="D21" t="str">
        <f t="shared" si="0"/>
        <v>Var 0498, Link IOCARD_OUT, Output 48 //  R_ENG_HOT</v>
      </c>
    </row>
    <row r="22" spans="1:4">
      <c r="A22">
        <v>50</v>
      </c>
      <c r="B22">
        <v>499</v>
      </c>
      <c r="C22" t="s">
        <v>113</v>
      </c>
      <c r="D22" t="str">
        <f t="shared" si="0"/>
        <v>Var 0499, Link IOCARD_OUT, Output 50 //  WINDSHIELD_HOT</v>
      </c>
    </row>
    <row r="23" spans="1:4">
      <c r="A23">
        <v>52</v>
      </c>
      <c r="B23">
        <v>500</v>
      </c>
      <c r="C23" t="s">
        <v>114</v>
      </c>
      <c r="D23" t="str">
        <f t="shared" si="0"/>
        <v>Var 0500, Link IOCARD_OUT, Output 52 //  YAW_SAS</v>
      </c>
    </row>
    <row r="24" spans="1:4">
      <c r="A24">
        <v>54</v>
      </c>
      <c r="B24">
        <v>501</v>
      </c>
      <c r="C24" t="s">
        <v>115</v>
      </c>
      <c r="D24" t="str">
        <f t="shared" si="0"/>
        <v>Var 0501, Link IOCARD_OUT, Output 54 //  L_ENG_OIL_PRESS</v>
      </c>
    </row>
    <row r="25" spans="1:4">
      <c r="A25">
        <v>56</v>
      </c>
      <c r="B25">
        <v>502</v>
      </c>
      <c r="C25" t="s">
        <v>116</v>
      </c>
      <c r="D25" t="str">
        <f t="shared" si="0"/>
        <v>Var 0502, Link IOCARD_OUT, Output 56 //  R_ENG_OIL_PRESS</v>
      </c>
    </row>
    <row r="26" spans="1:4">
      <c r="A26">
        <v>58</v>
      </c>
      <c r="B26">
        <v>503</v>
      </c>
      <c r="C26" t="s">
        <v>117</v>
      </c>
      <c r="D26" t="str">
        <f t="shared" si="0"/>
        <v>Var 0503, Link IOCARD_OUT, Output 58 //  CICU</v>
      </c>
    </row>
    <row r="27" spans="1:4">
      <c r="A27">
        <v>21</v>
      </c>
      <c r="B27">
        <v>504</v>
      </c>
      <c r="C27" t="s">
        <v>118</v>
      </c>
      <c r="D27" t="str">
        <f t="shared" si="0"/>
        <v>Var 0504, Link IOCARD_OUT, Output 21 //  GCAS</v>
      </c>
    </row>
    <row r="28" spans="1:4">
      <c r="A28">
        <v>23</v>
      </c>
      <c r="B28">
        <v>505</v>
      </c>
      <c r="C28" t="s">
        <v>119</v>
      </c>
      <c r="D28" t="str">
        <f t="shared" si="0"/>
        <v>Var 0505, Link IOCARD_OUT, Output 23 //  L_MAIN_PUMP</v>
      </c>
    </row>
    <row r="29" spans="1:4">
      <c r="A29">
        <v>25</v>
      </c>
      <c r="B29">
        <v>506</v>
      </c>
      <c r="C29" t="s">
        <v>120</v>
      </c>
      <c r="D29" t="str">
        <f t="shared" si="0"/>
        <v>Var 0506, Link IOCARD_OUT, Output 25 //  R_MAIN_PUMP</v>
      </c>
    </row>
    <row r="30" spans="1:4">
      <c r="A30">
        <v>29</v>
      </c>
      <c r="B30">
        <v>508</v>
      </c>
      <c r="C30" t="s">
        <v>121</v>
      </c>
      <c r="D30" t="str">
        <f t="shared" si="0"/>
        <v>Var 0508, Link IOCARD_OUT, Output 29 //  LASTE</v>
      </c>
    </row>
    <row r="31" spans="1:4">
      <c r="A31">
        <v>31</v>
      </c>
      <c r="B31">
        <v>509</v>
      </c>
      <c r="C31" t="s">
        <v>122</v>
      </c>
      <c r="D31" t="str">
        <f t="shared" si="0"/>
        <v>Var 0509, Link IOCARD_OUT, Output 31 //  L_WING_PUMP</v>
      </c>
    </row>
    <row r="32" spans="1:4">
      <c r="A32">
        <v>33</v>
      </c>
      <c r="B32">
        <v>510</v>
      </c>
      <c r="C32" t="s">
        <v>123</v>
      </c>
      <c r="D32" t="str">
        <f t="shared" si="0"/>
        <v>Var 0510, Link IOCARD_OUT, Output 33 //  R_WING_PUMP</v>
      </c>
    </row>
    <row r="33" spans="1:4">
      <c r="A33">
        <v>35</v>
      </c>
      <c r="B33">
        <v>511</v>
      </c>
      <c r="C33" t="s">
        <v>124</v>
      </c>
      <c r="D33" t="str">
        <f t="shared" si="0"/>
        <v>Var 0511, Link IOCARD_OUT, Output 35 //  HARS</v>
      </c>
    </row>
    <row r="34" spans="1:4">
      <c r="A34">
        <v>39</v>
      </c>
      <c r="B34">
        <v>513</v>
      </c>
      <c r="C34" t="s">
        <v>125</v>
      </c>
      <c r="D34" t="str">
        <f t="shared" si="0"/>
        <v>Var 0513, Link IOCARD_OUT, Output 39 //  L_MAIN_FUEL_LOW</v>
      </c>
    </row>
    <row r="35" spans="1:4">
      <c r="A35">
        <v>41</v>
      </c>
      <c r="B35">
        <v>514</v>
      </c>
      <c r="C35" t="s">
        <v>126</v>
      </c>
      <c r="D35" t="str">
        <f t="shared" si="0"/>
        <v>Var 0514, Link IOCARD_OUT, Output 41 //  R_MAIN_FUEL_LOW</v>
      </c>
    </row>
    <row r="36" spans="1:4">
      <c r="A36">
        <v>43</v>
      </c>
      <c r="B36">
        <v>515</v>
      </c>
      <c r="C36" t="s">
        <v>127</v>
      </c>
      <c r="D36" t="str">
        <f t="shared" si="0"/>
        <v>Var 0515, Link IOCARD_OUT, Output 43 //  L_R_TKS_UNEQUAL</v>
      </c>
    </row>
    <row r="37" spans="1:4">
      <c r="A37">
        <v>37</v>
      </c>
      <c r="B37">
        <v>516</v>
      </c>
      <c r="C37" t="s">
        <v>128</v>
      </c>
      <c r="D37" t="str">
        <f t="shared" si="0"/>
        <v>Var 0516, Link IOCARD_OUT, Output 37 //  EAC</v>
      </c>
    </row>
    <row r="38" spans="1:4">
      <c r="A38">
        <v>22</v>
      </c>
      <c r="B38">
        <v>517</v>
      </c>
      <c r="C38" t="s">
        <v>129</v>
      </c>
      <c r="D38" t="str">
        <f t="shared" si="0"/>
        <v>Var 0517, Link IOCARD_OUT, Output 22 //  L_FUEL_PRESS</v>
      </c>
    </row>
    <row r="39" spans="1:4">
      <c r="A39">
        <v>24</v>
      </c>
      <c r="B39">
        <v>518</v>
      </c>
      <c r="C39" t="s">
        <v>130</v>
      </c>
      <c r="D39" t="str">
        <f t="shared" si="0"/>
        <v>Var 0518, Link IOCARD_OUT, Output 24 //  R_FUEL_PRESS</v>
      </c>
    </row>
    <row r="40" spans="1:4">
      <c r="A40">
        <v>26</v>
      </c>
      <c r="B40">
        <v>519</v>
      </c>
      <c r="C40" t="s">
        <v>131</v>
      </c>
      <c r="D40" t="str">
        <f t="shared" si="0"/>
        <v>Var 0519, Link IOCARD_OUT, Output 26 //  NAV</v>
      </c>
    </row>
    <row r="41" spans="1:4">
      <c r="A41">
        <v>20</v>
      </c>
      <c r="B41">
        <v>520</v>
      </c>
      <c r="C41" t="s">
        <v>132</v>
      </c>
      <c r="D41" t="str">
        <f t="shared" si="0"/>
        <v>Var 0520, Link IOCARD_OUT, Output 20 //  STALL_SYS</v>
      </c>
    </row>
    <row r="42" spans="1:4">
      <c r="A42">
        <v>28</v>
      </c>
      <c r="B42">
        <v>524</v>
      </c>
      <c r="C42" t="s">
        <v>133</v>
      </c>
      <c r="D42" t="str">
        <f t="shared" si="0"/>
        <v>Var 0524, Link IOCARD_OUT, Output 28 //  APU_GEN</v>
      </c>
    </row>
    <row r="43" spans="1:4">
      <c r="A43">
        <v>30</v>
      </c>
      <c r="B43">
        <v>525</v>
      </c>
      <c r="C43" t="s">
        <v>134</v>
      </c>
      <c r="D43" t="str">
        <f t="shared" si="0"/>
        <v>Var 0525, Link IOCARD_OUT, Output 30 //  L_GEN</v>
      </c>
    </row>
    <row r="44" spans="1:4">
      <c r="A44">
        <v>32</v>
      </c>
      <c r="B44">
        <v>526</v>
      </c>
      <c r="C44" t="s">
        <v>135</v>
      </c>
      <c r="D44" t="str">
        <f t="shared" si="0"/>
        <v>Var 0526, Link IOCARD_OUT, Output 32 //  R_GEN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ALl DCS fields Sept 2013</vt:lpstr>
      <vt:lpstr>Formula</vt:lpstr>
    </vt:vector>
  </TitlesOfParts>
  <Company>Cisco Systems,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Thomas</dc:creator>
  <cp:lastModifiedBy>Peter Thomas</cp:lastModifiedBy>
  <dcterms:created xsi:type="dcterms:W3CDTF">2013-09-23T21:09:15Z</dcterms:created>
  <dcterms:modified xsi:type="dcterms:W3CDTF">2013-09-23T21:49:36Z</dcterms:modified>
</cp:coreProperties>
</file>