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<sst xmlns="http://schemas.openxmlformats.org/spreadsheetml/2006/main" count="7417" uniqueCount="919">
  <si>
    <t>File opened</t>
  </si>
  <si>
    <t>2019-06-11 09:37:32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</si>
  <si>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</si>
  <si>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</si>
  <si>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</si>
  <si>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</si>
  <si>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</si>
  <si>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</si>
  <si>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</si>
  <si>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</si>
  <si>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</si>
  <si>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</si>
  <si>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</si>
  <si>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</si>
  <si>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</si>
  <si>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</si>
  <si>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</si>
  <si>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</si>
  <si>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</si>
  <si>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</si>
  <si>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</si>
  <si>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</si>
  <si>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</si>
  <si>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09:37:32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</si>
  <si>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</si>
  <si>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</si>
  <si>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</si>
  <si>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</si>
  <si>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</si>
  <si>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</si>
  <si>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</si>
  <si>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</si>
  <si>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</si>
  <si>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</si>
  <si>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</si>
  <si>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</si>
  <si>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</si>
  <si>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</si>
  <si>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</si>
  <si>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</si>
  <si>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</si>
  <si>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</si>
  <si>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</si>
  <si>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</si>
  <si>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</si>
  <si>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</si>
  <si>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</si>
  <si>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</si>
  <si>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</si>
  <si>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</si>
  <si>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</si>
  <si>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</si>
  <si>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</si>
  <si>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</si>
  <si>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</si>
  <si>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</si>
  <si>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</si>
  <si>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</si>
  <si>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</si>
  <si>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</si>
  <si>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</si>
  <si>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</si>
  <si>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</si>
  <si>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</si>
  <si>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</si>
  <si>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</si>
  <si>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</si>
  <si>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</si>
  <si>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</si>
  <si>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</si>
  <si>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</si>
  <si>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</si>
  <si>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</si>
  <si>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</si>
  <si>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</si>
  <si>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</si>
  <si>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</si>
  <si>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</si>
  <si>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</si>
  <si>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</si>
  <si>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</si>
  <si>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</si>
  <si>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</si>
  <si>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</si>
  <si>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</si>
  <si>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</si>
  <si>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</si>
  <si>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</si>
  <si>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</si>
  <si>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</si>
  <si>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</si>
  <si>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</si>
  <si>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</si>
  <si>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</si>
  <si>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</si>
  <si>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</si>
  <si>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</si>
  <si>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</si>
  <si>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</si>
  <si>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</si>
  <si>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</si>
  <si>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</si>
  <si>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</si>
  <si>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</si>
  <si>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</si>
  <si>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</si>
  <si>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</si>
  <si>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</si>
  <si>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</si>
  <si>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</si>
  <si>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</si>
  <si>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</si>
  <si>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</si>
  <si>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</si>
  <si>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</si>
  <si>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</si>
  <si>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</si>
  <si>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</si>
  <si>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</si>
  <si>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</si>
  <si>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</si>
  <si>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</si>
  <si>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</si>
  <si>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</si>
  <si>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</si>
  <si>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</si>
  <si>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</si>
  <si>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</si>
  <si>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</si>
  <si>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</si>
  <si>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</si>
  <si>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</si>
  <si>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</si>
  <si>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</si>
  <si>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</si>
  <si>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</si>
  <si>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</si>
  <si>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</si>
  <si>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</si>
  <si>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</si>
  <si>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</si>
  <si>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</si>
  <si>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</si>
  <si>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</si>
  <si>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</si>
  <si>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</si>
  <si>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</si>
  <si>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</si>
  <si>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</si>
  <si>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</si>
  <si>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</si>
  <si>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</si>
  <si>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</si>
  <si>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</si>
  <si>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</si>
  <si>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</si>
  <si>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</si>
  <si>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</si>
  <si>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</si>
  <si>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</si>
  <si>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</si>
  <si>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</si>
  <si>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</si>
  <si>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</si>
  <si>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</si>
  <si>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</si>
  <si>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</si>
  <si>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</si>
  <si>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</si>
  <si>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</si>
  <si>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</si>
  <si>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</si>
  <si>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</si>
  <si>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</si>
  <si>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</si>
  <si>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</si>
  <si>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</si>
  <si>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</si>
  <si>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</si>
  <si>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</si>
  <si>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</si>
  <si>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</si>
  <si>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</si>
  <si>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</si>
  <si>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</si>
  <si>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</si>
  <si>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</si>
  <si>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</si>
  <si>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</si>
  <si>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</si>
  <si>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</si>
  <si>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</si>
  <si>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</si>
  <si>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</si>
  <si>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</si>
  <si>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</si>
  <si>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</si>
  <si>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</si>
  <si>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</si>
  <si>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</si>
  <si>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</si>
  <si>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</si>
  <si>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</si>
  <si>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</si>
  <si>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</si>
  <si>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</si>
  <si>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</si>
  <si>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</si>
  <si>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</si>
  <si>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</si>
  <si>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</si>
  <si>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</si>
  <si>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</si>
  <si>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</si>
  <si>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</si>
  <si>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</si>
  <si>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</si>
  <si>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</si>
  <si>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</si>
  <si>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</si>
  <si>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</si>
  <si>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</si>
  <si>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</si>
  <si>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</si>
  <si>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</si>
  <si>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</si>
  <si>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</si>
  <si>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</si>
  <si>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</si>
  <si>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</si>
  <si>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</si>
  <si>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</si>
  <si>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</si>
  <si>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</si>
  <si>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</si>
  <si>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</si>
  <si>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</si>
  <si>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</si>
  <si>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</si>
  <si>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</si>
  <si>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</si>
  <si>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</si>
  <si>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</si>
  <si>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</si>
  <si>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</si>
  <si>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</si>
  <si>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</si>
  <si>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</si>
  <si>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09:38:26</t>
  </si>
  <si>
    <t>09:38:26</t>
  </si>
  <si>
    <t>0: Broadleaf</t>
  </si>
  <si>
    <t>09:37:34</t>
  </si>
  <si>
    <t>3/3</t>
  </si>
  <si>
    <t>5</t>
  </si>
  <si>
    <t>11111111</t>
  </si>
  <si>
    <t>oooooooo</t>
  </si>
  <si>
    <t>off</t>
  </si>
  <si>
    <t>20190612 09:38:28</t>
  </si>
  <si>
    <t>09:38:28</t>
  </si>
  <si>
    <t>2/3</t>
  </si>
  <si>
    <t>20190612 09:38:30</t>
  </si>
  <si>
    <t>09:38:30</t>
  </si>
  <si>
    <t>20190612 09:38:32</t>
  </si>
  <si>
    <t>09:38:32</t>
  </si>
  <si>
    <t>20190612 09:38:34</t>
  </si>
  <si>
    <t>09:38:34</t>
  </si>
  <si>
    <t>20190612 09:38:36</t>
  </si>
  <si>
    <t>09:38:36</t>
  </si>
  <si>
    <t>20190612 09:38:38</t>
  </si>
  <si>
    <t>09:38:38</t>
  </si>
  <si>
    <t>20190612 09:38:40</t>
  </si>
  <si>
    <t>09:38:40</t>
  </si>
  <si>
    <t>20190612 09:38:42</t>
  </si>
  <si>
    <t>09:38:42</t>
  </si>
  <si>
    <t>20190612 09:38:44</t>
  </si>
  <si>
    <t>09:38:44</t>
  </si>
  <si>
    <t>20190612 09:38:46</t>
  </si>
  <si>
    <t>09:38:46</t>
  </si>
  <si>
    <t>20190612 09:38:48</t>
  </si>
  <si>
    <t>09:38:48</t>
  </si>
  <si>
    <t>20190612 09:38:50</t>
  </si>
  <si>
    <t>09:38:50</t>
  </si>
  <si>
    <t>20190612 09:38:52</t>
  </si>
  <si>
    <t>09:38:52</t>
  </si>
  <si>
    <t>20190612 09:38:54</t>
  </si>
  <si>
    <t>09:38:54</t>
  </si>
  <si>
    <t>20190612 09:38:56</t>
  </si>
  <si>
    <t>09:38:56</t>
  </si>
  <si>
    <t>20190612 09:38:58</t>
  </si>
  <si>
    <t>09:38:58</t>
  </si>
  <si>
    <t>1/3</t>
  </si>
  <si>
    <t>20190612 09:39:00</t>
  </si>
  <si>
    <t>09:39:00</t>
  </si>
  <si>
    <t>20190612 09:39:02</t>
  </si>
  <si>
    <t>09:39:02</t>
  </si>
  <si>
    <t>20190612 09:39:04</t>
  </si>
  <si>
    <t>09:39:04</t>
  </si>
  <si>
    <t>20190612 09:39:06</t>
  </si>
  <si>
    <t>09:39:06</t>
  </si>
  <si>
    <t>20190612 09:39:08</t>
  </si>
  <si>
    <t>09:39:08</t>
  </si>
  <si>
    <t>20190612 09:39:10</t>
  </si>
  <si>
    <t>09:39:10</t>
  </si>
  <si>
    <t>20190612 09:39:12</t>
  </si>
  <si>
    <t>09:39:12</t>
  </si>
  <si>
    <t>20190612 09:39:14</t>
  </si>
  <si>
    <t>09:39:14</t>
  </si>
  <si>
    <t>20190612 09:39:16</t>
  </si>
  <si>
    <t>09:39:16</t>
  </si>
  <si>
    <t>20190612 09:39:18</t>
  </si>
  <si>
    <t>09:39:18</t>
  </si>
  <si>
    <t>20190612 09:39:20</t>
  </si>
  <si>
    <t>09:39:20</t>
  </si>
  <si>
    <t>20190612 09:39:22</t>
  </si>
  <si>
    <t>09:39:22</t>
  </si>
  <si>
    <t>20190612 09:39:24</t>
  </si>
  <si>
    <t>09:39:24</t>
  </si>
  <si>
    <t>20190612 09:39:26</t>
  </si>
  <si>
    <t>09:39:26</t>
  </si>
  <si>
    <t>20190612 09:39:28</t>
  </si>
  <si>
    <t>09:39:28</t>
  </si>
  <si>
    <t>20190612 09:39:30</t>
  </si>
  <si>
    <t>09:39:30</t>
  </si>
  <si>
    <t>20190612 09:39:32</t>
  </si>
  <si>
    <t>09:39:32</t>
  </si>
  <si>
    <t>20190612 09:39:34</t>
  </si>
  <si>
    <t>09:39:34</t>
  </si>
  <si>
    <t>20190612 09:39:36</t>
  </si>
  <si>
    <t>09:39:36</t>
  </si>
  <si>
    <t>20190612 09:39:38</t>
  </si>
  <si>
    <t>09:39:38</t>
  </si>
  <si>
    <t>20190612 09:39:40</t>
  </si>
  <si>
    <t>09:39:40</t>
  </si>
  <si>
    <t>20190612 09:39:42</t>
  </si>
  <si>
    <t>09:39:42</t>
  </si>
  <si>
    <t>20190612 09:39:44</t>
  </si>
  <si>
    <t>09:39:44</t>
  </si>
  <si>
    <t>20190612 09:39:46</t>
  </si>
  <si>
    <t>09:39:46</t>
  </si>
  <si>
    <t>20190612 09:39:48</t>
  </si>
  <si>
    <t>09:39:48</t>
  </si>
  <si>
    <t>20190612 09:39:50</t>
  </si>
  <si>
    <t>09:39:50</t>
  </si>
  <si>
    <t>20190612 09:39:52</t>
  </si>
  <si>
    <t>09:39:52</t>
  </si>
  <si>
    <t>20190612 09:39:54</t>
  </si>
  <si>
    <t>09:39:54</t>
  </si>
  <si>
    <t>20190612 09:39:56</t>
  </si>
  <si>
    <t>09:39:56</t>
  </si>
  <si>
    <t>20190612 09:39:58</t>
  </si>
  <si>
    <t>09:39:58</t>
  </si>
  <si>
    <t>20190612 09:40:00</t>
  </si>
  <si>
    <t>09:40:00</t>
  </si>
  <si>
    <t>20190612 09:40:02</t>
  </si>
  <si>
    <t>09:40:02</t>
  </si>
  <si>
    <t>20190612 09:40:04</t>
  </si>
  <si>
    <t>09:40:04</t>
  </si>
  <si>
    <t>20190612 09:40:06</t>
  </si>
  <si>
    <t>09:40:06</t>
  </si>
  <si>
    <t>20190612 09:40:08</t>
  </si>
  <si>
    <t>09:40:08</t>
  </si>
  <si>
    <t>20190612 09:40:10</t>
  </si>
  <si>
    <t>09:40:10</t>
  </si>
  <si>
    <t>20190612 09:40:12</t>
  </si>
  <si>
    <t>09:40:12</t>
  </si>
  <si>
    <t>20190612 09:40:14</t>
  </si>
  <si>
    <t>09:40:14</t>
  </si>
  <si>
    <t>20190612 09:40:16</t>
  </si>
  <si>
    <t>09:40:16</t>
  </si>
  <si>
    <t>20190612 09:40:18</t>
  </si>
  <si>
    <t>09:40:18</t>
  </si>
  <si>
    <t>20190612 09:40:20</t>
  </si>
  <si>
    <t>09:40:20</t>
  </si>
  <si>
    <t>20190612 09:40:22</t>
  </si>
  <si>
    <t>09:40:22</t>
  </si>
  <si>
    <t>20190612 09:40:24</t>
  </si>
  <si>
    <t>09:40:24</t>
  </si>
  <si>
    <t>20190612 09:40:26</t>
  </si>
  <si>
    <t>09:40:26</t>
  </si>
  <si>
    <t>20190612 09:40:28</t>
  </si>
  <si>
    <t>09:40:28</t>
  </si>
  <si>
    <t>20190612 09:40:30</t>
  </si>
  <si>
    <t>09:40:30</t>
  </si>
  <si>
    <t>20190612 09:40:32</t>
  </si>
  <si>
    <t>09:40:32</t>
  </si>
  <si>
    <t>20190612 09:40:34</t>
  </si>
  <si>
    <t>09:40:34</t>
  </si>
  <si>
    <t>20190612 09:40:36</t>
  </si>
  <si>
    <t>09:40:36</t>
  </si>
  <si>
    <t>20190612 09:40:38</t>
  </si>
  <si>
    <t>09:40:38</t>
  </si>
  <si>
    <t>20190612 09:40:40</t>
  </si>
  <si>
    <t>09:40:40</t>
  </si>
  <si>
    <t>20190612 09:40:42</t>
  </si>
  <si>
    <t>09:40:42</t>
  </si>
  <si>
    <t>20190612 09:40:44</t>
  </si>
  <si>
    <t>09:40:44</t>
  </si>
  <si>
    <t>20190612 09:40:46</t>
  </si>
  <si>
    <t>09:40:46</t>
  </si>
  <si>
    <t>20190612 09:40:48</t>
  </si>
  <si>
    <t>09:40:48</t>
  </si>
  <si>
    <t>20190612 09:40:50</t>
  </si>
  <si>
    <t>09:40:50</t>
  </si>
  <si>
    <t>20190612 09:40:52</t>
  </si>
  <si>
    <t>09:40:52</t>
  </si>
  <si>
    <t>20190612 09:40:54</t>
  </si>
  <si>
    <t>09:40:54</t>
  </si>
  <si>
    <t>20190612 09:40:56</t>
  </si>
  <si>
    <t>09:40:56</t>
  </si>
  <si>
    <t>20190612 09:40:58</t>
  </si>
  <si>
    <t>09:40:58</t>
  </si>
  <si>
    <t>20190612 09:41:00</t>
  </si>
  <si>
    <t>09:41:00</t>
  </si>
  <si>
    <t>20190612 09:41:02</t>
  </si>
  <si>
    <t>09:41:02</t>
  </si>
  <si>
    <t>6800-xx</t>
  </si>
  <si>
    <t>20190612 09:41:04</t>
  </si>
  <si>
    <t>09:41:04</t>
  </si>
  <si>
    <t>20190612 09:41:06</t>
  </si>
  <si>
    <t>09:41:06</t>
  </si>
  <si>
    <t>20190612 09:41:08</t>
  </si>
  <si>
    <t>09:41:08</t>
  </si>
  <si>
    <t>20190612 09:41:10</t>
  </si>
  <si>
    <t>09:41:10</t>
  </si>
  <si>
    <t>20190612 09:41:12</t>
  </si>
  <si>
    <t>09:41:12</t>
  </si>
  <si>
    <t>20190612 09:41:14</t>
  </si>
  <si>
    <t>09:41:14</t>
  </si>
  <si>
    <t>20190612 09:41:16</t>
  </si>
  <si>
    <t>09:41:16</t>
  </si>
  <si>
    <t>20190612 09:41:18</t>
  </si>
  <si>
    <t>09:41:18</t>
  </si>
  <si>
    <t>20190612 09:41:20</t>
  </si>
  <si>
    <t>09:41:20</t>
  </si>
  <si>
    <t>20190612 09:41:22</t>
  </si>
  <si>
    <t>09:41:22</t>
  </si>
  <si>
    <t>20190612 09:41:24</t>
  </si>
  <si>
    <t>09:41:24</t>
  </si>
  <si>
    <t>20190612 09:41:26</t>
  </si>
  <si>
    <t>09:41:26</t>
  </si>
  <si>
    <t>20190612 09:41:28</t>
  </si>
  <si>
    <t>09:41:28</t>
  </si>
  <si>
    <t>20190612 09:41:30</t>
  </si>
  <si>
    <t>09:41:30</t>
  </si>
  <si>
    <t>20190612 09:41:32</t>
  </si>
  <si>
    <t>09:41:32</t>
  </si>
  <si>
    <t>20190612 09:41:34</t>
  </si>
  <si>
    <t>09:41:34</t>
  </si>
  <si>
    <t>20190612 09:41:36</t>
  </si>
  <si>
    <t>09:41:36</t>
  </si>
  <si>
    <t>20190612 09:41:38</t>
  </si>
  <si>
    <t>09:41:38</t>
  </si>
  <si>
    <t>20190612 09:41:40</t>
  </si>
  <si>
    <t>09:41:40</t>
  </si>
  <si>
    <t>20190612 09:41:42</t>
  </si>
  <si>
    <t>09:41:42</t>
  </si>
  <si>
    <t>20190612 09:41:44</t>
  </si>
  <si>
    <t>09:41:44</t>
  </si>
  <si>
    <t>20190612 09:41:46</t>
  </si>
  <si>
    <t>09:41:46</t>
  </si>
  <si>
    <t>20190612 09:41:48</t>
  </si>
  <si>
    <t>09:41:48</t>
  </si>
  <si>
    <t>20190612 09:41:50</t>
  </si>
  <si>
    <t>09:41:50</t>
  </si>
  <si>
    <t>20190612 09:41:52</t>
  </si>
  <si>
    <t>09:41:52</t>
  </si>
  <si>
    <t>20190612 09:41:54</t>
  </si>
  <si>
    <t>09:41:54</t>
  </si>
  <si>
    <t>20190612 09:41:56</t>
  </si>
  <si>
    <t>09:41:56</t>
  </si>
  <si>
    <t>20190612 09:41:58</t>
  </si>
  <si>
    <t>09:41:58</t>
  </si>
  <si>
    <t>20190612 09:42:00</t>
  </si>
  <si>
    <t>09:42:00</t>
  </si>
  <si>
    <t>20190612 09:42:02</t>
  </si>
  <si>
    <t>09:42:02</t>
  </si>
  <si>
    <t>20190612 09:42:04</t>
  </si>
  <si>
    <t>09:42:04</t>
  </si>
  <si>
    <t>20190612 09:42:06</t>
  </si>
  <si>
    <t>09:42:06</t>
  </si>
  <si>
    <t>20190612 09:42:08</t>
  </si>
  <si>
    <t>09:42:08</t>
  </si>
  <si>
    <t>20190612 09:42:10</t>
  </si>
  <si>
    <t>09:42:10</t>
  </si>
  <si>
    <t>20190612 09:42:12</t>
  </si>
  <si>
    <t>09:42:12</t>
  </si>
  <si>
    <t>20190612 09:42:14</t>
  </si>
  <si>
    <t>09:42:14</t>
  </si>
  <si>
    <t>20190612 09:42:16</t>
  </si>
  <si>
    <t>09:42:16</t>
  </si>
  <si>
    <t>20190612 09:42:18</t>
  </si>
  <si>
    <t>09:42:18</t>
  </si>
  <si>
    <t>20190612 09:42:20</t>
  </si>
  <si>
    <t>09:42:20</t>
  </si>
  <si>
    <t>20190612 09:42:22</t>
  </si>
  <si>
    <t>09:42:22</t>
  </si>
  <si>
    <t>20190612 09:42:24</t>
  </si>
  <si>
    <t>09:42:24</t>
  </si>
  <si>
    <t>20190612 09:42:26</t>
  </si>
  <si>
    <t>09:42:26</t>
  </si>
  <si>
    <t>20190612 09:42:28</t>
  </si>
  <si>
    <t>09:42:28</t>
  </si>
  <si>
    <t>20190612 09:42:30</t>
  </si>
  <si>
    <t>09:42:30</t>
  </si>
  <si>
    <t>20190612 09:42:32</t>
  </si>
  <si>
    <t>09:42:32</t>
  </si>
  <si>
    <t>20190612 09:42:34</t>
  </si>
  <si>
    <t>09:42:34</t>
  </si>
  <si>
    <t>0/3</t>
  </si>
  <si>
    <t>20190612 09:42:36</t>
  </si>
  <si>
    <t>09:42:36</t>
  </si>
  <si>
    <t>20190612 09:42:38</t>
  </si>
  <si>
    <t>09:42:38</t>
  </si>
  <si>
    <t>20190612 09:42:40</t>
  </si>
  <si>
    <t>09:42:40</t>
  </si>
  <si>
    <t>20190612 09:42:42</t>
  </si>
  <si>
    <t>09:42:42</t>
  </si>
  <si>
    <t>20190612 09:42:44</t>
  </si>
  <si>
    <t>09:42:44</t>
  </si>
  <si>
    <t>20190612 09:42:46</t>
  </si>
  <si>
    <t>09:42:46</t>
  </si>
  <si>
    <t>20190612 09:42:48</t>
  </si>
  <si>
    <t>09:42:48</t>
  </si>
  <si>
    <t>20190612 09:42:50</t>
  </si>
  <si>
    <t>09:42:50</t>
  </si>
  <si>
    <t>20190612 09:42:52</t>
  </si>
  <si>
    <t>09:42:52</t>
  </si>
  <si>
    <t>20190612 09:42:54</t>
  </si>
  <si>
    <t>09:42:54</t>
  </si>
  <si>
    <t>20190612 09:42:56</t>
  </si>
  <si>
    <t>09:42:56</t>
  </si>
  <si>
    <t>20190612 09:42:58</t>
  </si>
  <si>
    <t>09:42:58</t>
  </si>
  <si>
    <t>20190612 09:43:00</t>
  </si>
  <si>
    <t>09:43:00</t>
  </si>
  <si>
    <t>20190612 09:43:02</t>
  </si>
  <si>
    <t>09:43:02</t>
  </si>
  <si>
    <t>20190612 09:43:04</t>
  </si>
  <si>
    <t>09:43:04</t>
  </si>
  <si>
    <t>20190612 09:43:06</t>
  </si>
  <si>
    <t>09:43:06</t>
  </si>
  <si>
    <t>20190612 09:43:08</t>
  </si>
  <si>
    <t>09:43:08</t>
  </si>
  <si>
    <t>20190612 09:43:10</t>
  </si>
  <si>
    <t>09:43:10</t>
  </si>
  <si>
    <t>20190612 09:43:12</t>
  </si>
  <si>
    <t>09:43:12</t>
  </si>
  <si>
    <t>20190612 09:43:14</t>
  </si>
  <si>
    <t>09:43:14</t>
  </si>
  <si>
    <t>20190612 09:43:16</t>
  </si>
  <si>
    <t>09:43:16</t>
  </si>
  <si>
    <t>20190612 09:43:18</t>
  </si>
  <si>
    <t>09:43:18</t>
  </si>
  <si>
    <t>20190612 09:43:20</t>
  </si>
  <si>
    <t>09:43:20</t>
  </si>
  <si>
    <t>20190612 09:43:22</t>
  </si>
  <si>
    <t>09:43:22</t>
  </si>
  <si>
    <t>20190612 09:43:24</t>
  </si>
  <si>
    <t>09:43:24</t>
  </si>
  <si>
    <t>20190612 09:43:26</t>
  </si>
  <si>
    <t>09:43:26</t>
  </si>
  <si>
    <t>20190612 09:43:28</t>
  </si>
  <si>
    <t>09:43:28</t>
  </si>
  <si>
    <t>20190612 09:43:30</t>
  </si>
  <si>
    <t>09:43:30</t>
  </si>
  <si>
    <t>20190612 09:43:32</t>
  </si>
  <si>
    <t>09:43:32</t>
  </si>
  <si>
    <t>20190612 09:43:34</t>
  </si>
  <si>
    <t>09:43:34</t>
  </si>
  <si>
    <t>20190612 09:43:36</t>
  </si>
  <si>
    <t>09:43:36</t>
  </si>
  <si>
    <t>20190612 09:43:38</t>
  </si>
  <si>
    <t>09:43:38</t>
  </si>
  <si>
    <t>20190612 09:43:40</t>
  </si>
  <si>
    <t>09:43:40</t>
  </si>
  <si>
    <t>20190612 09:43:42</t>
  </si>
  <si>
    <t>09:43:42</t>
  </si>
  <si>
    <t>20190612 09:43:44</t>
  </si>
  <si>
    <t>09:43:44</t>
  </si>
  <si>
    <t>20190612 09:43:46</t>
  </si>
  <si>
    <t>09:43:46</t>
  </si>
  <si>
    <t>20190612 09:43:48</t>
  </si>
  <si>
    <t>09:43:48</t>
  </si>
  <si>
    <t>20190612 09:43:50</t>
  </si>
  <si>
    <t>09:43:50</t>
  </si>
  <si>
    <t>20190612 09:43:52</t>
  </si>
  <si>
    <t>09:43:52</t>
  </si>
  <si>
    <t>20190612 09:43:54</t>
  </si>
  <si>
    <t>09:43:54</t>
  </si>
  <si>
    <t>20190612 09:43:56</t>
  </si>
  <si>
    <t>09:43:56</t>
  </si>
  <si>
    <t>20190612 09:43:58</t>
  </si>
  <si>
    <t>09:43:58</t>
  </si>
  <si>
    <t>20190612 09:44:00</t>
  </si>
  <si>
    <t>09:44:00</t>
  </si>
  <si>
    <t>20190612 09:44:02</t>
  </si>
  <si>
    <t>09:44:02</t>
  </si>
  <si>
    <t>20190612 09:44:04</t>
  </si>
  <si>
    <t>09:44:04</t>
  </si>
  <si>
    <t>20190612 09:44:06</t>
  </si>
  <si>
    <t>09:44:06</t>
  </si>
  <si>
    <t>20190612 09:44:08</t>
  </si>
  <si>
    <t>09:44:08</t>
  </si>
  <si>
    <t>20190612 09:44:10</t>
  </si>
  <si>
    <t>09:44:10</t>
  </si>
  <si>
    <t>20190612 09:44:12</t>
  </si>
  <si>
    <t>09:44:12</t>
  </si>
  <si>
    <t>20190612 09:44:14</t>
  </si>
  <si>
    <t>09:44:14</t>
  </si>
  <si>
    <t>20190612 09:44:16</t>
  </si>
  <si>
    <t>09:44:16</t>
  </si>
  <si>
    <t>20190612 09:44:18</t>
  </si>
  <si>
    <t>09:44:18</t>
  </si>
  <si>
    <t>20190612 09:44:20</t>
  </si>
  <si>
    <t>09:44:20</t>
  </si>
  <si>
    <t>20190612 09:44:22</t>
  </si>
  <si>
    <t>09:44:22</t>
  </si>
  <si>
    <t>20190612 09:44:24</t>
  </si>
  <si>
    <t>09:44:24</t>
  </si>
  <si>
    <t>20190612 09:44:26</t>
  </si>
  <si>
    <t>09:44:26</t>
  </si>
  <si>
    <t>20190612 09:44:28</t>
  </si>
  <si>
    <t>09:44:28</t>
  </si>
  <si>
    <t>20190612 09:44:30</t>
  </si>
  <si>
    <t>09:44:30</t>
  </si>
  <si>
    <t>20190612 09:44:32</t>
  </si>
  <si>
    <t>09:44:32</t>
  </si>
  <si>
    <t>20190612 09:44:34</t>
  </si>
  <si>
    <t>09:44:34</t>
  </si>
  <si>
    <t>20190612 09:44:36</t>
  </si>
  <si>
    <t>09:44:36</t>
  </si>
  <si>
    <t>20190612 09:44:38</t>
  </si>
  <si>
    <t>09:44:38</t>
  </si>
  <si>
    <t>20190612 09:44:40</t>
  </si>
  <si>
    <t>09:44:40</t>
  </si>
  <si>
    <t>20190612 09:44:42</t>
  </si>
  <si>
    <t>09:44:42</t>
  </si>
  <si>
    <t>20190612 09:44:44</t>
  </si>
  <si>
    <t>09:44:44</t>
  </si>
  <si>
    <t>20190612 09:44:46</t>
  </si>
  <si>
    <t>09:44:46</t>
  </si>
  <si>
    <t>20190612 09:44:48</t>
  </si>
  <si>
    <t>09:44:48</t>
  </si>
  <si>
    <t>20190612 09:44:50</t>
  </si>
  <si>
    <t>09:44:50</t>
  </si>
  <si>
    <t>20190612 09:44:52</t>
  </si>
  <si>
    <t>09:44:52</t>
  </si>
  <si>
    <t>20190612 09:44:54</t>
  </si>
  <si>
    <t>09:44:54</t>
  </si>
  <si>
    <t>20190612 09:44:56</t>
  </si>
  <si>
    <t>09:44:56</t>
  </si>
  <si>
    <t>20190612 09:44:58</t>
  </si>
  <si>
    <t>09:44:58</t>
  </si>
  <si>
    <t>20190612 09:45:00</t>
  </si>
  <si>
    <t>09:45:00</t>
  </si>
  <si>
    <t>20190612 09:45:02</t>
  </si>
  <si>
    <t>09:45:02</t>
  </si>
  <si>
    <t>20190612 09:45:04</t>
  </si>
  <si>
    <t>09:45:04</t>
  </si>
  <si>
    <t>20190612 09:45:06</t>
  </si>
  <si>
    <t>09:45:06</t>
  </si>
  <si>
    <t>20190612 09:45:08</t>
  </si>
  <si>
    <t>09:45:08</t>
  </si>
  <si>
    <t>20190612 09:45:10</t>
  </si>
  <si>
    <t>09:45:10</t>
  </si>
  <si>
    <t>20190612 09:45:12</t>
  </si>
  <si>
    <t>09:45:12</t>
  </si>
  <si>
    <t>20190612 09:45:14</t>
  </si>
  <si>
    <t>09:45:14</t>
  </si>
  <si>
    <t>20190612 09:45:16</t>
  </si>
  <si>
    <t>09:45:16</t>
  </si>
  <si>
    <t>20190612 09:45:18</t>
  </si>
  <si>
    <t>09:45:18</t>
  </si>
  <si>
    <t>20190612 09:45:20</t>
  </si>
  <si>
    <t>09:45:20</t>
  </si>
  <si>
    <t>20190612 09:45:22</t>
  </si>
  <si>
    <t>09:45:22</t>
  </si>
  <si>
    <t>20190612 09:45:24</t>
  </si>
  <si>
    <t>09:45:24</t>
  </si>
  <si>
    <t>20190612 09:45:26</t>
  </si>
  <si>
    <t>09:45:26</t>
  </si>
  <si>
    <t>20190612 09:45:28</t>
  </si>
  <si>
    <t>09:45:28</t>
  </si>
  <si>
    <t>20190612 09:45:30</t>
  </si>
  <si>
    <t>09:45:30</t>
  </si>
  <si>
    <t>20190612 09:45:32</t>
  </si>
  <si>
    <t>09:45:32</t>
  </si>
  <si>
    <t>20190612 09:45:34</t>
  </si>
  <si>
    <t>09:45:34</t>
  </si>
  <si>
    <t>20190612 09:45:36</t>
  </si>
  <si>
    <t>09:45:36</t>
  </si>
  <si>
    <t>20190612 09:45:38</t>
  </si>
  <si>
    <t>09:45:38</t>
  </si>
  <si>
    <t>20190612 09:45:40</t>
  </si>
  <si>
    <t>09:45:40</t>
  </si>
  <si>
    <t>20190612 09:45:42</t>
  </si>
  <si>
    <t>09:45:42</t>
  </si>
  <si>
    <t>20190612 09:45:44</t>
  </si>
  <si>
    <t>09:45:44</t>
  </si>
  <si>
    <t>20190612 09:45:46</t>
  </si>
  <si>
    <t>09:45:46</t>
  </si>
  <si>
    <t>20190612 09:45:48</t>
  </si>
  <si>
    <t>09:45:48</t>
  </si>
  <si>
    <t>20190612 09:45:50</t>
  </si>
  <si>
    <t>09:45:50</t>
  </si>
  <si>
    <t>20190612 09:45:52</t>
  </si>
  <si>
    <t>09:45:52</t>
  </si>
  <si>
    <t>20190612 09:45:54</t>
  </si>
  <si>
    <t>09:45:54</t>
  </si>
  <si>
    <t>20190612 09:45:56</t>
  </si>
  <si>
    <t>09:45:56</t>
  </si>
  <si>
    <t>20190612 09:45:58</t>
  </si>
  <si>
    <t>09:45:58</t>
  </si>
  <si>
    <t>20190612 09:46:00</t>
  </si>
  <si>
    <t>09:46:00</t>
  </si>
  <si>
    <t>20190612 09:46:02</t>
  </si>
  <si>
    <t>09:46:02</t>
  </si>
  <si>
    <t>20190612 09:46:04</t>
  </si>
  <si>
    <t>09:46:04</t>
  </si>
  <si>
    <t>20190612 09:46:06</t>
  </si>
  <si>
    <t>09:46:06</t>
  </si>
  <si>
    <t>20190612 09:46:08</t>
  </si>
  <si>
    <t>09:46:08</t>
  </si>
  <si>
    <t>20190612 09:46:10</t>
  </si>
  <si>
    <t>09:46:10</t>
  </si>
  <si>
    <t>20190612 09:46:12</t>
  </si>
  <si>
    <t>09:46:12</t>
  </si>
  <si>
    <t>20190612 09:46:14</t>
  </si>
  <si>
    <t>09:46:14</t>
  </si>
  <si>
    <t>20190612 09:46:16</t>
  </si>
  <si>
    <t>09:46:16</t>
  </si>
  <si>
    <t>20190612 09:46:18</t>
  </si>
  <si>
    <t>09:46:18</t>
  </si>
  <si>
    <t>20190612 09:46:20</t>
  </si>
  <si>
    <t>09:46:20</t>
  </si>
  <si>
    <t>20190612 09:46:22</t>
  </si>
  <si>
    <t>09:46:22</t>
  </si>
  <si>
    <t>20190612 09:46:24</t>
  </si>
  <si>
    <t>09:46:24</t>
  </si>
  <si>
    <t>20190612 09:46:26</t>
  </si>
  <si>
    <t>09:46:26</t>
  </si>
  <si>
    <t>20190612 09:46:28</t>
  </si>
  <si>
    <t>09:46:28</t>
  </si>
  <si>
    <t>20190612 09:46:30</t>
  </si>
  <si>
    <t>09:46:30</t>
  </si>
  <si>
    <t>20190612 09:46:32</t>
  </si>
  <si>
    <t>09:46:32</t>
  </si>
  <si>
    <t>20190612 09:46:34</t>
  </si>
  <si>
    <t>09:46:34</t>
  </si>
  <si>
    <t>20190612 09:46:36</t>
  </si>
  <si>
    <t>09:46:36</t>
  </si>
  <si>
    <t>20190612 09:46:38</t>
  </si>
  <si>
    <t>09:46:38</t>
  </si>
  <si>
    <t>20190612 09:46:40</t>
  </si>
  <si>
    <t>09:46:40</t>
  </si>
  <si>
    <t>20190612 09:46:42</t>
  </si>
  <si>
    <t>09:46:42</t>
  </si>
  <si>
    <t>20190612 09:46:44</t>
  </si>
  <si>
    <t>09:46:44</t>
  </si>
  <si>
    <t>20190612 09:46:46</t>
  </si>
  <si>
    <t>09:46:46</t>
  </si>
  <si>
    <t>20190612 09:46:48</t>
  </si>
  <si>
    <t>09:46:48</t>
  </si>
  <si>
    <t>20190612 09:46:50</t>
  </si>
  <si>
    <t>09:46:50</t>
  </si>
  <si>
    <t>20190612 09:46:52</t>
  </si>
  <si>
    <t>09:46:52</t>
  </si>
  <si>
    <t>20190612 09:46:54</t>
  </si>
  <si>
    <t>09:46:54</t>
  </si>
  <si>
    <t>20190612 09:46:56</t>
  </si>
  <si>
    <t>09:46:56</t>
  </si>
  <si>
    <t>20190612 09:46:58</t>
  </si>
  <si>
    <t>09:46:58</t>
  </si>
  <si>
    <t>20190612 09:47:00</t>
  </si>
  <si>
    <t>09:47:00</t>
  </si>
  <si>
    <t>20190612 09:47:02</t>
  </si>
  <si>
    <t>09:47:02</t>
  </si>
  <si>
    <t>20190612 09:47:04</t>
  </si>
  <si>
    <t>09:47:04</t>
  </si>
  <si>
    <t>20190612 09:47:06</t>
  </si>
  <si>
    <t>09:47:06</t>
  </si>
  <si>
    <t>20190612 09:47:08</t>
  </si>
  <si>
    <t>09:47:08</t>
  </si>
  <si>
    <t>20190612 09:47:10</t>
  </si>
  <si>
    <t>09:47:10</t>
  </si>
  <si>
    <t>20190612 09:47:12</t>
  </si>
  <si>
    <t>09:47:12</t>
  </si>
  <si>
    <t>20190612 09:47:14</t>
  </si>
  <si>
    <t>09:47:14</t>
  </si>
  <si>
    <t>20190612 09:47:16</t>
  </si>
  <si>
    <t>09:47:16</t>
  </si>
  <si>
    <t>20190612 09:47:18</t>
  </si>
  <si>
    <t>09:47:18</t>
  </si>
  <si>
    <t>20190612 09:47:20</t>
  </si>
  <si>
    <t>09:47:20</t>
  </si>
  <si>
    <t>20190612 09:47:22</t>
  </si>
  <si>
    <t>09:47:22</t>
  </si>
  <si>
    <t>20190612 09:47:24</t>
  </si>
  <si>
    <t>09:47:24</t>
  </si>
  <si>
    <t>20190612 09:47:26</t>
  </si>
  <si>
    <t>09:47:26</t>
  </si>
  <si>
    <t>20190612 09:47:28</t>
  </si>
  <si>
    <t>09:47:28</t>
  </si>
  <si>
    <t>20190612 09:47:30</t>
  </si>
  <si>
    <t>09:47:30</t>
  </si>
  <si>
    <t>20190612 09:47:32</t>
  </si>
  <si>
    <t>09:47:32</t>
  </si>
  <si>
    <t>20190612 09:47:34</t>
  </si>
  <si>
    <t>09:47:34</t>
  </si>
  <si>
    <t>20190612 09:47:36</t>
  </si>
  <si>
    <t>09:47:36</t>
  </si>
  <si>
    <t>20190612 09:47:38</t>
  </si>
  <si>
    <t>09:47:38</t>
  </si>
  <si>
    <t>20190612 09:47:40</t>
  </si>
  <si>
    <t>09:47:40</t>
  </si>
  <si>
    <t>20190612 09:47:42</t>
  </si>
  <si>
    <t>09:47:42</t>
  </si>
  <si>
    <t>20190612 09:47:44</t>
  </si>
  <si>
    <t>09:47:44</t>
  </si>
  <si>
    <t>20190612 09:47:46</t>
  </si>
  <si>
    <t>09:47:46</t>
  </si>
  <si>
    <t>20190612 09:47:48</t>
  </si>
  <si>
    <t>09:47:48</t>
  </si>
  <si>
    <t>20190612 09:47:50</t>
  </si>
  <si>
    <t>09:47:50</t>
  </si>
  <si>
    <t>20190612 09:47:52</t>
  </si>
  <si>
    <t>09:47:52</t>
  </si>
  <si>
    <t>20190612 09:47:54</t>
  </si>
  <si>
    <t>09:47:54</t>
  </si>
  <si>
    <t>20190612 09:47:56</t>
  </si>
  <si>
    <t>09:47:56</t>
  </si>
  <si>
    <t>20190612 09:47:58</t>
  </si>
  <si>
    <t>09:47:58</t>
  </si>
  <si>
    <t>20190612 09:48:00</t>
  </si>
  <si>
    <t>09:48:00</t>
  </si>
  <si>
    <t>20190612 09:48:02</t>
  </si>
  <si>
    <t>09:48:02</t>
  </si>
  <si>
    <t>20190612 09:48:04</t>
  </si>
  <si>
    <t>09:48:04</t>
  </si>
  <si>
    <t>20190612 09:48:06</t>
  </si>
  <si>
    <t>09:48:06</t>
  </si>
  <si>
    <t>20190612 09:48:08</t>
  </si>
  <si>
    <t>09:48:08</t>
  </si>
  <si>
    <t>20190612 09:48:10</t>
  </si>
  <si>
    <t>09:48:10</t>
  </si>
  <si>
    <t>20190612 09:48:12</t>
  </si>
  <si>
    <t>09:48:12</t>
  </si>
  <si>
    <t>20190612 09:48:14</t>
  </si>
  <si>
    <t>09:48:14</t>
  </si>
  <si>
    <t>20190612 09:48:16</t>
  </si>
  <si>
    <t>09:48:16</t>
  </si>
  <si>
    <t>20190612 09:48:18</t>
  </si>
  <si>
    <t>09:48:18</t>
  </si>
  <si>
    <t>20190612 09:48:20</t>
  </si>
  <si>
    <t>09:48:20</t>
  </si>
  <si>
    <t>20190612 09:48:22</t>
  </si>
  <si>
    <t>09:48:22</t>
  </si>
  <si>
    <t>20190612 09:48:24</t>
  </si>
  <si>
    <t>09:48:24</t>
  </si>
  <si>
    <t>20190612 09:48:26</t>
  </si>
  <si>
    <t>09:48:26</t>
  </si>
  <si>
    <t>20190612 09:48:28</t>
  </si>
  <si>
    <t>09:48:28</t>
  </si>
  <si>
    <t>20190612 09:48:30</t>
  </si>
  <si>
    <t>09:48:30</t>
  </si>
  <si>
    <t>20190612 09:48:32</t>
  </si>
  <si>
    <t>09:48:32</t>
  </si>
  <si>
    <t>20190612 09:48:34</t>
  </si>
  <si>
    <t>09:48:34</t>
  </si>
  <si>
    <t>20190612 09:48:36</t>
  </si>
  <si>
    <t>09:48:36</t>
  </si>
  <si>
    <t>20190612 09:48:38</t>
  </si>
  <si>
    <t>09:48:38</t>
  </si>
  <si>
    <t>20190612 09:48:40</t>
  </si>
  <si>
    <t>09:48:40</t>
  </si>
  <si>
    <t>20190612 09:48:42</t>
  </si>
  <si>
    <t>09:48:42</t>
  </si>
  <si>
    <t>20190612 09:48:44</t>
  </si>
  <si>
    <t>09:48:44</t>
  </si>
  <si>
    <t>20190612 09:48:46</t>
  </si>
  <si>
    <t>09:48:46</t>
  </si>
  <si>
    <t>20190612 09:48:48</t>
  </si>
  <si>
    <t>09:48:48</t>
  </si>
  <si>
    <t>20190612 09:48:50</t>
  </si>
  <si>
    <t>09:48:50</t>
  </si>
  <si>
    <t>20190612 09:48:52</t>
  </si>
  <si>
    <t>09:48:52</t>
  </si>
  <si>
    <t>20190612 09:48:54</t>
  </si>
  <si>
    <t>09:48:54</t>
  </si>
  <si>
    <t>20190612 09:48:56</t>
  </si>
  <si>
    <t>09:48:56</t>
  </si>
  <si>
    <t>20190612 09:48:58</t>
  </si>
  <si>
    <t>09:48:58</t>
  </si>
  <si>
    <t>20190612 09:49:00</t>
  </si>
  <si>
    <t>09:49:00</t>
  </si>
  <si>
    <t>20190612 09:49:02</t>
  </si>
  <si>
    <t>09:49:02</t>
  </si>
  <si>
    <t>20190612 09:49:04</t>
  </si>
  <si>
    <t>09:49:04</t>
  </si>
  <si>
    <t>20190612 09:49:06</t>
  </si>
  <si>
    <t>09:49:06</t>
  </si>
  <si>
    <t>20190612 09:49:08</t>
  </si>
  <si>
    <t>09:49:08</t>
  </si>
  <si>
    <t>20190612 09:49:10</t>
  </si>
  <si>
    <t>09:49:10</t>
  </si>
  <si>
    <t>20190612 09:49:12</t>
  </si>
  <si>
    <t>09:49:12</t>
  </si>
  <si>
    <t>20190612 09:49:14</t>
  </si>
  <si>
    <t>09:49:14</t>
  </si>
  <si>
    <t>20190612 09:49:16</t>
  </si>
  <si>
    <t>09:49:16</t>
  </si>
  <si>
    <t>20190612 09:49:18</t>
  </si>
  <si>
    <t>09:49:18</t>
  </si>
  <si>
    <t>20190612 09:49:20</t>
  </si>
  <si>
    <t>09:49:20</t>
  </si>
  <si>
    <t>20190612 09:49:22</t>
  </si>
  <si>
    <t>09:49:22</t>
  </si>
  <si>
    <t>20190612 09:49:24</t>
  </si>
  <si>
    <t>09:49:24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</si>
</sst>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54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1560357506.5</v>
      </c>
      <c r="C17">
        <v>0</v>
      </c>
      <c r="D17" t="s">
        <v>248</v>
      </c>
      <c r="E17" t="s">
        <v>249</v>
      </c>
      <c r="H17">
        <v>1560357499.5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-0.0420425435554107</v>
      </c>
      <c r="AF17">
        <v>0.0471964382700516</v>
      </c>
      <c r="AG17">
        <v>3.51204854923496</v>
      </c>
      <c r="AH17">
        <v>35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1560357499.5</v>
      </c>
      <c r="AU17">
        <v>389.042481481482</v>
      </c>
      <c r="AV17">
        <v>400.000777777778</v>
      </c>
      <c r="AW17">
        <v>13.9003740740741</v>
      </c>
      <c r="AX17">
        <v>12.8637407407407</v>
      </c>
      <c r="AY17">
        <v>500.024851851852</v>
      </c>
      <c r="AZ17">
        <v>101.436740740741</v>
      </c>
      <c r="BA17">
        <v>0.199975407407407</v>
      </c>
      <c r="BB17">
        <v>19.9880740740741</v>
      </c>
      <c r="BC17">
        <v>20.0658777777778</v>
      </c>
      <c r="BD17">
        <v>999.9</v>
      </c>
      <c r="BE17">
        <v>0</v>
      </c>
      <c r="BF17">
        <v>0</v>
      </c>
      <c r="BG17">
        <v>9995.15925925926</v>
      </c>
      <c r="BH17">
        <v>0</v>
      </c>
      <c r="BI17">
        <v>38.6477259259259</v>
      </c>
      <c r="BJ17">
        <v>1499.96296296296</v>
      </c>
      <c r="BK17">
        <v>0.972998222222222</v>
      </c>
      <c r="BL17">
        <v>0.0270016</v>
      </c>
      <c r="BM17">
        <v>0</v>
      </c>
      <c r="BN17">
        <v>2.24484444444444</v>
      </c>
      <c r="BO17">
        <v>0</v>
      </c>
      <c r="BP17">
        <v>16611.3481481482</v>
      </c>
      <c r="BQ17">
        <v>13121.662962963</v>
      </c>
      <c r="BR17">
        <v>39.2475185185185</v>
      </c>
      <c r="BS17">
        <v>41.3679259259259</v>
      </c>
      <c r="BT17">
        <v>40.729</v>
      </c>
      <c r="BU17">
        <v>39.3493333333333</v>
      </c>
      <c r="BV17">
        <v>38.8446666666667</v>
      </c>
      <c r="BW17">
        <v>1459.46259259259</v>
      </c>
      <c r="BX17">
        <v>40.5003703703704</v>
      </c>
      <c r="BY17">
        <v>0</v>
      </c>
      <c r="BZ17">
        <v>1560357535.6</v>
      </c>
      <c r="CA17">
        <v>2.24388076923077</v>
      </c>
      <c r="CB17">
        <v>-0.0410290630596293</v>
      </c>
      <c r="CC17">
        <v>-1110.72820514848</v>
      </c>
      <c r="CD17">
        <v>16618.1307692308</v>
      </c>
      <c r="CE17">
        <v>15</v>
      </c>
      <c r="CF17">
        <v>1560357454</v>
      </c>
      <c r="CG17" t="s">
        <v>251</v>
      </c>
      <c r="CH17">
        <v>9</v>
      </c>
      <c r="CI17">
        <v>2.864</v>
      </c>
      <c r="CJ17">
        <v>0.02</v>
      </c>
      <c r="CK17">
        <v>400</v>
      </c>
      <c r="CL17">
        <v>13</v>
      </c>
      <c r="CM17">
        <v>0.11</v>
      </c>
      <c r="CN17">
        <v>0.11</v>
      </c>
      <c r="CO17">
        <v>-10.9404219512195</v>
      </c>
      <c r="CP17">
        <v>-0.477587456446042</v>
      </c>
      <c r="CQ17">
        <v>0.0607178420846151</v>
      </c>
      <c r="CR17">
        <v>1</v>
      </c>
      <c r="CS17">
        <v>2.24812647058824</v>
      </c>
      <c r="CT17">
        <v>-0.245178996417518</v>
      </c>
      <c r="CU17">
        <v>0.190677046505377</v>
      </c>
      <c r="CV17">
        <v>1</v>
      </c>
      <c r="CW17">
        <v>1.03370975609756</v>
      </c>
      <c r="CX17">
        <v>0.0692366550522701</v>
      </c>
      <c r="CY17">
        <v>0.00855300930861147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1.85369</v>
      </c>
      <c r="DF17">
        <v>1.85471</v>
      </c>
      <c r="DG17">
        <v>1.85913</v>
      </c>
      <c r="DH17">
        <v>1.8535</v>
      </c>
      <c r="DI17">
        <v>1.85791</v>
      </c>
      <c r="DJ17">
        <v>1.85515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2.864</v>
      </c>
      <c r="DZ17">
        <v>0.02</v>
      </c>
      <c r="EA17">
        <v>2</v>
      </c>
      <c r="EB17">
        <v>461.163</v>
      </c>
      <c r="EC17">
        <v>390.11</v>
      </c>
      <c r="ED17">
        <v>14.8966</v>
      </c>
      <c r="EE17">
        <v>21.8697</v>
      </c>
      <c r="EF17">
        <v>29.9999</v>
      </c>
      <c r="EG17">
        <v>21.8426</v>
      </c>
      <c r="EH17">
        <v>21.8357</v>
      </c>
      <c r="EI17">
        <v>19.686</v>
      </c>
      <c r="EJ17">
        <v>26.3617</v>
      </c>
      <c r="EK17">
        <v>17.8916</v>
      </c>
      <c r="EL17">
        <v>14.9079</v>
      </c>
      <c r="EM17">
        <v>400</v>
      </c>
      <c r="EN17">
        <v>12.8087</v>
      </c>
      <c r="EO17">
        <v>101.925</v>
      </c>
      <c r="EP17">
        <v>102.342</v>
      </c>
    </row>
    <row r="18" spans="1:146">
      <c r="A18">
        <v>2</v>
      </c>
      <c r="B18">
        <v>1560357508.5</v>
      </c>
      <c r="C18">
        <v>2</v>
      </c>
      <c r="D18" t="s">
        <v>257</v>
      </c>
      <c r="E18" t="s">
        <v>258</v>
      </c>
      <c r="H18">
        <v>1560357500.3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-0.0420526525165238</v>
      </c>
      <c r="AF18">
        <v>0.0472077864644947</v>
      </c>
      <c r="AG18">
        <v>3.51271503912116</v>
      </c>
      <c r="AH18">
        <v>35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1560357500.3</v>
      </c>
      <c r="AU18">
        <v>389.0371</v>
      </c>
      <c r="AV18">
        <v>400.004666666667</v>
      </c>
      <c r="AW18">
        <v>13.8996266666667</v>
      </c>
      <c r="AX18">
        <v>12.8623233333333</v>
      </c>
      <c r="AY18">
        <v>500.0253</v>
      </c>
      <c r="AZ18">
        <v>101.436766666667</v>
      </c>
      <c r="BA18">
        <v>0.199976966666667</v>
      </c>
      <c r="BB18">
        <v>19.9879566666667</v>
      </c>
      <c r="BC18">
        <v>20.0653166666667</v>
      </c>
      <c r="BD18">
        <v>999.9</v>
      </c>
      <c r="BE18">
        <v>0</v>
      </c>
      <c r="BF18">
        <v>0</v>
      </c>
      <c r="BG18">
        <v>9997.56</v>
      </c>
      <c r="BH18">
        <v>0</v>
      </c>
      <c r="BI18">
        <v>38.6508533333333</v>
      </c>
      <c r="BJ18">
        <v>1499.976</v>
      </c>
      <c r="BK18">
        <v>0.972998166666666</v>
      </c>
      <c r="BL18">
        <v>0.02700165</v>
      </c>
      <c r="BM18">
        <v>0</v>
      </c>
      <c r="BN18">
        <v>2.25002</v>
      </c>
      <c r="BO18">
        <v>0</v>
      </c>
      <c r="BP18">
        <v>16597.07</v>
      </c>
      <c r="BQ18">
        <v>13121.7766666667</v>
      </c>
      <c r="BR18">
        <v>39.2414666666667</v>
      </c>
      <c r="BS18">
        <v>41.3623333333333</v>
      </c>
      <c r="BT18">
        <v>40.7248</v>
      </c>
      <c r="BU18">
        <v>39.3456</v>
      </c>
      <c r="BV18">
        <v>38.8414</v>
      </c>
      <c r="BW18">
        <v>1459.475</v>
      </c>
      <c r="BX18">
        <v>40.501</v>
      </c>
      <c r="BY18">
        <v>0</v>
      </c>
      <c r="BZ18">
        <v>1560357537.4</v>
      </c>
      <c r="CA18">
        <v>2.24648076923077</v>
      </c>
      <c r="CB18">
        <v>-0.26169230861346</v>
      </c>
      <c r="CC18">
        <v>-1094.62222217581</v>
      </c>
      <c r="CD18">
        <v>16585.1269230769</v>
      </c>
      <c r="CE18">
        <v>15</v>
      </c>
      <c r="CF18">
        <v>1560357454</v>
      </c>
      <c r="CG18" t="s">
        <v>251</v>
      </c>
      <c r="CH18">
        <v>9</v>
      </c>
      <c r="CI18">
        <v>2.864</v>
      </c>
      <c r="CJ18">
        <v>0.02</v>
      </c>
      <c r="CK18">
        <v>400</v>
      </c>
      <c r="CL18">
        <v>13</v>
      </c>
      <c r="CM18">
        <v>0.11</v>
      </c>
      <c r="CN18">
        <v>0.11</v>
      </c>
      <c r="CO18">
        <v>-10.9565</v>
      </c>
      <c r="CP18">
        <v>-0.5588257839721</v>
      </c>
      <c r="CQ18">
        <v>0.0664240295925886</v>
      </c>
      <c r="CR18">
        <v>0</v>
      </c>
      <c r="CS18">
        <v>2.24314117647059</v>
      </c>
      <c r="CT18">
        <v>-0.0168716880769979</v>
      </c>
      <c r="CU18">
        <v>0.192133452575588</v>
      </c>
      <c r="CV18">
        <v>1</v>
      </c>
      <c r="CW18">
        <v>1.03506951219512</v>
      </c>
      <c r="CX18">
        <v>0.0766434146341409</v>
      </c>
      <c r="CY18">
        <v>0.00889111887694667</v>
      </c>
      <c r="CZ18">
        <v>1</v>
      </c>
      <c r="DA18">
        <v>2</v>
      </c>
      <c r="DB18">
        <v>3</v>
      </c>
      <c r="DC18" t="s">
        <v>259</v>
      </c>
      <c r="DD18">
        <v>1.85562</v>
      </c>
      <c r="DE18">
        <v>1.8537</v>
      </c>
      <c r="DF18">
        <v>1.85471</v>
      </c>
      <c r="DG18">
        <v>1.85913</v>
      </c>
      <c r="DH18">
        <v>1.85349</v>
      </c>
      <c r="DI18">
        <v>1.85791</v>
      </c>
      <c r="DJ18">
        <v>1.85514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2.864</v>
      </c>
      <c r="DZ18">
        <v>0.02</v>
      </c>
      <c r="EA18">
        <v>2</v>
      </c>
      <c r="EB18">
        <v>461.183</v>
      </c>
      <c r="EC18">
        <v>390.174</v>
      </c>
      <c r="ED18">
        <v>14.8998</v>
      </c>
      <c r="EE18">
        <v>21.8684</v>
      </c>
      <c r="EF18">
        <v>29.9998</v>
      </c>
      <c r="EG18">
        <v>21.8416</v>
      </c>
      <c r="EH18">
        <v>21.8352</v>
      </c>
      <c r="EI18">
        <v>19.6864</v>
      </c>
      <c r="EJ18">
        <v>26.3617</v>
      </c>
      <c r="EK18">
        <v>17.8916</v>
      </c>
      <c r="EL18">
        <v>14.9079</v>
      </c>
      <c r="EM18">
        <v>400</v>
      </c>
      <c r="EN18">
        <v>12.8111</v>
      </c>
      <c r="EO18">
        <v>101.925</v>
      </c>
      <c r="EP18">
        <v>102.342</v>
      </c>
    </row>
    <row r="19" spans="1:146">
      <c r="A19">
        <v>3</v>
      </c>
      <c r="B19">
        <v>1560357510.5</v>
      </c>
      <c r="C19">
        <v>4</v>
      </c>
      <c r="D19" t="s">
        <v>260</v>
      </c>
      <c r="E19" t="s">
        <v>261</v>
      </c>
      <c r="H19">
        <v>1560357501.9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-0.0420583947047419</v>
      </c>
      <c r="AF19">
        <v>0.0472142325738129</v>
      </c>
      <c r="AG19">
        <v>3.51309359980965</v>
      </c>
      <c r="AH19">
        <v>35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1560357501.9</v>
      </c>
      <c r="AU19">
        <v>389.024966666667</v>
      </c>
      <c r="AV19">
        <v>400.007233333333</v>
      </c>
      <c r="AW19">
        <v>13.89837</v>
      </c>
      <c r="AX19">
        <v>12.8596166666667</v>
      </c>
      <c r="AY19">
        <v>500.023533333333</v>
      </c>
      <c r="AZ19">
        <v>101.436666666667</v>
      </c>
      <c r="BA19">
        <v>0.199975666666667</v>
      </c>
      <c r="BB19">
        <v>19.98733</v>
      </c>
      <c r="BC19">
        <v>20.0646033333333</v>
      </c>
      <c r="BD19">
        <v>999.9</v>
      </c>
      <c r="BE19">
        <v>0</v>
      </c>
      <c r="BF19">
        <v>0</v>
      </c>
      <c r="BG19">
        <v>9998.935</v>
      </c>
      <c r="BH19">
        <v>0</v>
      </c>
      <c r="BI19">
        <v>38.6563733333333</v>
      </c>
      <c r="BJ19">
        <v>1499.986</v>
      </c>
      <c r="BK19">
        <v>0.972998166666666</v>
      </c>
      <c r="BL19">
        <v>0.02700165</v>
      </c>
      <c r="BM19">
        <v>0</v>
      </c>
      <c r="BN19">
        <v>2.25016</v>
      </c>
      <c r="BO19">
        <v>0</v>
      </c>
      <c r="BP19">
        <v>16567.61</v>
      </c>
      <c r="BQ19">
        <v>13121.8666666667</v>
      </c>
      <c r="BR19">
        <v>39.2289666666667</v>
      </c>
      <c r="BS19">
        <v>41.3539666666667</v>
      </c>
      <c r="BT19">
        <v>40.7164333333333</v>
      </c>
      <c r="BU19">
        <v>39.3393</v>
      </c>
      <c r="BV19">
        <v>38.8351</v>
      </c>
      <c r="BW19">
        <v>1459.48466666667</v>
      </c>
      <c r="BX19">
        <v>40.5013333333333</v>
      </c>
      <c r="BY19">
        <v>0</v>
      </c>
      <c r="BZ19">
        <v>1560357539.2</v>
      </c>
      <c r="CA19">
        <v>2.23637307692308</v>
      </c>
      <c r="CB19">
        <v>-0.155962386039865</v>
      </c>
      <c r="CC19">
        <v>-1082.10598358408</v>
      </c>
      <c r="CD19">
        <v>16552.3461538462</v>
      </c>
      <c r="CE19">
        <v>15</v>
      </c>
      <c r="CF19">
        <v>1560357454</v>
      </c>
      <c r="CG19" t="s">
        <v>251</v>
      </c>
      <c r="CH19">
        <v>9</v>
      </c>
      <c r="CI19">
        <v>2.864</v>
      </c>
      <c r="CJ19">
        <v>0.02</v>
      </c>
      <c r="CK19">
        <v>400</v>
      </c>
      <c r="CL19">
        <v>13</v>
      </c>
      <c r="CM19">
        <v>0.11</v>
      </c>
      <c r="CN19">
        <v>0.11</v>
      </c>
      <c r="CO19">
        <v>-10.9674609756098</v>
      </c>
      <c r="CP19">
        <v>-0.61270452961669</v>
      </c>
      <c r="CQ19">
        <v>0.0689982038580249</v>
      </c>
      <c r="CR19">
        <v>0</v>
      </c>
      <c r="CS19">
        <v>2.23414705882353</v>
      </c>
      <c r="CT19">
        <v>0.0240028546389657</v>
      </c>
      <c r="CU19">
        <v>0.195123761985437</v>
      </c>
      <c r="CV19">
        <v>1</v>
      </c>
      <c r="CW19">
        <v>1.03642317073171</v>
      </c>
      <c r="CX19">
        <v>0.0737009059233392</v>
      </c>
      <c r="CY19">
        <v>0.00876041441246746</v>
      </c>
      <c r="CZ19">
        <v>1</v>
      </c>
      <c r="DA19">
        <v>2</v>
      </c>
      <c r="DB19">
        <v>3</v>
      </c>
      <c r="DC19" t="s">
        <v>259</v>
      </c>
      <c r="DD19">
        <v>1.85562</v>
      </c>
      <c r="DE19">
        <v>1.85372</v>
      </c>
      <c r="DF19">
        <v>1.85472</v>
      </c>
      <c r="DG19">
        <v>1.85914</v>
      </c>
      <c r="DH19">
        <v>1.85349</v>
      </c>
      <c r="DI19">
        <v>1.85791</v>
      </c>
      <c r="DJ19">
        <v>1.85514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2.864</v>
      </c>
      <c r="DZ19">
        <v>0.02</v>
      </c>
      <c r="EA19">
        <v>2</v>
      </c>
      <c r="EB19">
        <v>461.205</v>
      </c>
      <c r="EC19">
        <v>390.167</v>
      </c>
      <c r="ED19">
        <v>14.9045</v>
      </c>
      <c r="EE19">
        <v>21.8674</v>
      </c>
      <c r="EF19">
        <v>29.9998</v>
      </c>
      <c r="EG19">
        <v>21.8409</v>
      </c>
      <c r="EH19">
        <v>21.8342</v>
      </c>
      <c r="EI19">
        <v>19.6875</v>
      </c>
      <c r="EJ19">
        <v>26.3617</v>
      </c>
      <c r="EK19">
        <v>17.8916</v>
      </c>
      <c r="EL19">
        <v>14.9079</v>
      </c>
      <c r="EM19">
        <v>400</v>
      </c>
      <c r="EN19">
        <v>12.8097</v>
      </c>
      <c r="EO19">
        <v>101.925</v>
      </c>
      <c r="EP19">
        <v>102.343</v>
      </c>
    </row>
    <row r="20" spans="1:146">
      <c r="A20">
        <v>4</v>
      </c>
      <c r="B20">
        <v>1560357512.5</v>
      </c>
      <c r="C20">
        <v>6</v>
      </c>
      <c r="D20" t="s">
        <v>262</v>
      </c>
      <c r="E20" t="s">
        <v>263</v>
      </c>
      <c r="H20">
        <v>1560357503.55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-0.0420502980068301</v>
      </c>
      <c r="AF20">
        <v>0.0472051433210971</v>
      </c>
      <c r="AG20">
        <v>3.51255980994275</v>
      </c>
      <c r="AH20">
        <v>34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1560357503.55</v>
      </c>
      <c r="AU20">
        <v>389.011733333333</v>
      </c>
      <c r="AV20">
        <v>400.011966666667</v>
      </c>
      <c r="AW20">
        <v>13.8970233333333</v>
      </c>
      <c r="AX20">
        <v>12.8568966666667</v>
      </c>
      <c r="AY20">
        <v>500.0289</v>
      </c>
      <c r="AZ20">
        <v>101.4366</v>
      </c>
      <c r="BA20">
        <v>0.1999901</v>
      </c>
      <c r="BB20">
        <v>19.9864433333333</v>
      </c>
      <c r="BC20">
        <v>20.0640833333333</v>
      </c>
      <c r="BD20">
        <v>999.9</v>
      </c>
      <c r="BE20">
        <v>0</v>
      </c>
      <c r="BF20">
        <v>0</v>
      </c>
      <c r="BG20">
        <v>9997.01666666667</v>
      </c>
      <c r="BH20">
        <v>0</v>
      </c>
      <c r="BI20">
        <v>38.6618933333333</v>
      </c>
      <c r="BJ20">
        <v>1499.98766666667</v>
      </c>
      <c r="BK20">
        <v>0.972998166666666</v>
      </c>
      <c r="BL20">
        <v>0.02700165</v>
      </c>
      <c r="BM20">
        <v>0</v>
      </c>
      <c r="BN20">
        <v>2.23765</v>
      </c>
      <c r="BO20">
        <v>0</v>
      </c>
      <c r="BP20">
        <v>16537.98</v>
      </c>
      <c r="BQ20">
        <v>13121.8866666667</v>
      </c>
      <c r="BR20">
        <v>39.2185333333333</v>
      </c>
      <c r="BS20">
        <v>41.3456</v>
      </c>
      <c r="BT20">
        <v>40.7039333333333</v>
      </c>
      <c r="BU20">
        <v>39.333</v>
      </c>
      <c r="BV20">
        <v>38.8267333333333</v>
      </c>
      <c r="BW20">
        <v>1459.48633333333</v>
      </c>
      <c r="BX20">
        <v>40.5013333333333</v>
      </c>
      <c r="BY20">
        <v>0</v>
      </c>
      <c r="BZ20">
        <v>1560357541.6</v>
      </c>
      <c r="CA20">
        <v>2.22724230769231</v>
      </c>
      <c r="CB20">
        <v>-0.0688102486826238</v>
      </c>
      <c r="CC20">
        <v>-1070.72820508306</v>
      </c>
      <c r="CD20">
        <v>16509</v>
      </c>
      <c r="CE20">
        <v>15</v>
      </c>
      <c r="CF20">
        <v>1560357454</v>
      </c>
      <c r="CG20" t="s">
        <v>251</v>
      </c>
      <c r="CH20">
        <v>9</v>
      </c>
      <c r="CI20">
        <v>2.864</v>
      </c>
      <c r="CJ20">
        <v>0.02</v>
      </c>
      <c r="CK20">
        <v>400</v>
      </c>
      <c r="CL20">
        <v>13</v>
      </c>
      <c r="CM20">
        <v>0.11</v>
      </c>
      <c r="CN20">
        <v>0.11</v>
      </c>
      <c r="CO20">
        <v>-10.9797</v>
      </c>
      <c r="CP20">
        <v>-0.617977003484448</v>
      </c>
      <c r="CQ20">
        <v>0.069174695782384</v>
      </c>
      <c r="CR20">
        <v>0</v>
      </c>
      <c r="CS20">
        <v>2.24135</v>
      </c>
      <c r="CT20">
        <v>-0.104655413104689</v>
      </c>
      <c r="CU20">
        <v>0.198210404027402</v>
      </c>
      <c r="CV20">
        <v>1</v>
      </c>
      <c r="CW20">
        <v>1.03767292682927</v>
      </c>
      <c r="CX20">
        <v>0.0628358885017576</v>
      </c>
      <c r="CY20">
        <v>0.00829389674043433</v>
      </c>
      <c r="CZ20">
        <v>1</v>
      </c>
      <c r="DA20">
        <v>2</v>
      </c>
      <c r="DB20">
        <v>3</v>
      </c>
      <c r="DC20" t="s">
        <v>259</v>
      </c>
      <c r="DD20">
        <v>1.85562</v>
      </c>
      <c r="DE20">
        <v>1.85373</v>
      </c>
      <c r="DF20">
        <v>1.85472</v>
      </c>
      <c r="DG20">
        <v>1.85914</v>
      </c>
      <c r="DH20">
        <v>1.85349</v>
      </c>
      <c r="DI20">
        <v>1.85791</v>
      </c>
      <c r="DJ20">
        <v>1.85513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2.864</v>
      </c>
      <c r="DZ20">
        <v>0.02</v>
      </c>
      <c r="EA20">
        <v>2</v>
      </c>
      <c r="EB20">
        <v>461.413</v>
      </c>
      <c r="EC20">
        <v>390.123</v>
      </c>
      <c r="ED20">
        <v>14.9084</v>
      </c>
      <c r="EE20">
        <v>21.8665</v>
      </c>
      <c r="EF20">
        <v>29.9998</v>
      </c>
      <c r="EG20">
        <v>21.8403</v>
      </c>
      <c r="EH20">
        <v>21.8338</v>
      </c>
      <c r="EI20">
        <v>19.6862</v>
      </c>
      <c r="EJ20">
        <v>26.3617</v>
      </c>
      <c r="EK20">
        <v>17.8916</v>
      </c>
      <c r="EL20">
        <v>14.9176</v>
      </c>
      <c r="EM20">
        <v>400</v>
      </c>
      <c r="EN20">
        <v>12.8075</v>
      </c>
      <c r="EO20">
        <v>101.926</v>
      </c>
      <c r="EP20">
        <v>102.343</v>
      </c>
    </row>
    <row r="21" spans="1:146">
      <c r="A21">
        <v>5</v>
      </c>
      <c r="B21">
        <v>1560357514.5</v>
      </c>
      <c r="C21">
        <v>8</v>
      </c>
      <c r="D21" t="s">
        <v>264</v>
      </c>
      <c r="E21" t="s">
        <v>265</v>
      </c>
      <c r="H21">
        <v>1560357505.25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-0.0420629585266144</v>
      </c>
      <c r="AF21">
        <v>0.0472193558636775</v>
      </c>
      <c r="AG21">
        <v>3.51339446223477</v>
      </c>
      <c r="AH21">
        <v>34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1560357505.25</v>
      </c>
      <c r="AU21">
        <v>388.995166666667</v>
      </c>
      <c r="AV21">
        <v>400.018666666667</v>
      </c>
      <c r="AW21">
        <v>13.89558</v>
      </c>
      <c r="AX21">
        <v>12.85411</v>
      </c>
      <c r="AY21">
        <v>500.027666666667</v>
      </c>
      <c r="AZ21">
        <v>101.436666666667</v>
      </c>
      <c r="BA21">
        <v>0.199954433333333</v>
      </c>
      <c r="BB21">
        <v>19.9858333333333</v>
      </c>
      <c r="BC21">
        <v>20.0632466666667</v>
      </c>
      <c r="BD21">
        <v>999.9</v>
      </c>
      <c r="BE21">
        <v>0</v>
      </c>
      <c r="BF21">
        <v>0</v>
      </c>
      <c r="BG21">
        <v>10000.02</v>
      </c>
      <c r="BH21">
        <v>0</v>
      </c>
      <c r="BI21">
        <v>38.6674133333333</v>
      </c>
      <c r="BJ21">
        <v>1499.99833333333</v>
      </c>
      <c r="BK21">
        <v>0.972998333333333</v>
      </c>
      <c r="BL21">
        <v>0.0270015</v>
      </c>
      <c r="BM21">
        <v>0</v>
      </c>
      <c r="BN21">
        <v>2.24746</v>
      </c>
      <c r="BO21">
        <v>0</v>
      </c>
      <c r="BP21">
        <v>16507.5533333333</v>
      </c>
      <c r="BQ21">
        <v>13121.9866666667</v>
      </c>
      <c r="BR21">
        <v>39.2101666666667</v>
      </c>
      <c r="BS21">
        <v>41.3393</v>
      </c>
      <c r="BT21">
        <v>40.6914333333333</v>
      </c>
      <c r="BU21">
        <v>39.3246333333333</v>
      </c>
      <c r="BV21">
        <v>38.8142333333333</v>
      </c>
      <c r="BW21">
        <v>1459.497</v>
      </c>
      <c r="BX21">
        <v>40.5013333333333</v>
      </c>
      <c r="BY21">
        <v>0</v>
      </c>
      <c r="BZ21">
        <v>1560357543.4</v>
      </c>
      <c r="CA21">
        <v>2.24997307692308</v>
      </c>
      <c r="CB21">
        <v>0.151504281669847</v>
      </c>
      <c r="CC21">
        <v>-1063.02222215198</v>
      </c>
      <c r="CD21">
        <v>16477</v>
      </c>
      <c r="CE21">
        <v>15</v>
      </c>
      <c r="CF21">
        <v>1560357454</v>
      </c>
      <c r="CG21" t="s">
        <v>251</v>
      </c>
      <c r="CH21">
        <v>9</v>
      </c>
      <c r="CI21">
        <v>2.864</v>
      </c>
      <c r="CJ21">
        <v>0.02</v>
      </c>
      <c r="CK21">
        <v>400</v>
      </c>
      <c r="CL21">
        <v>13</v>
      </c>
      <c r="CM21">
        <v>0.11</v>
      </c>
      <c r="CN21">
        <v>0.11</v>
      </c>
      <c r="CO21">
        <v>-10.9991536585366</v>
      </c>
      <c r="CP21">
        <v>-0.642219512195146</v>
      </c>
      <c r="CQ21">
        <v>0.0711261472883112</v>
      </c>
      <c r="CR21">
        <v>0</v>
      </c>
      <c r="CS21">
        <v>2.25625588235294</v>
      </c>
      <c r="CT21">
        <v>-0.212705101462489</v>
      </c>
      <c r="CU21">
        <v>0.191893153774172</v>
      </c>
      <c r="CV21">
        <v>1</v>
      </c>
      <c r="CW21">
        <v>1.03892756097561</v>
      </c>
      <c r="CX21">
        <v>0.0452985365853671</v>
      </c>
      <c r="CY21">
        <v>0.00748270290948716</v>
      </c>
      <c r="CZ21">
        <v>1</v>
      </c>
      <c r="DA21">
        <v>2</v>
      </c>
      <c r="DB21">
        <v>3</v>
      </c>
      <c r="DC21" t="s">
        <v>259</v>
      </c>
      <c r="DD21">
        <v>1.85562</v>
      </c>
      <c r="DE21">
        <v>1.85372</v>
      </c>
      <c r="DF21">
        <v>1.85472</v>
      </c>
      <c r="DG21">
        <v>1.85913</v>
      </c>
      <c r="DH21">
        <v>1.8535</v>
      </c>
      <c r="DI21">
        <v>1.85791</v>
      </c>
      <c r="DJ21">
        <v>1.85511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2.864</v>
      </c>
      <c r="DZ21">
        <v>0.02</v>
      </c>
      <c r="EA21">
        <v>2</v>
      </c>
      <c r="EB21">
        <v>461.448</v>
      </c>
      <c r="EC21">
        <v>390.209</v>
      </c>
      <c r="ED21">
        <v>14.9124</v>
      </c>
      <c r="EE21">
        <v>21.8654</v>
      </c>
      <c r="EF21">
        <v>29.9999</v>
      </c>
      <c r="EG21">
        <v>21.8393</v>
      </c>
      <c r="EH21">
        <v>21.8329</v>
      </c>
      <c r="EI21">
        <v>19.6862</v>
      </c>
      <c r="EJ21">
        <v>26.3617</v>
      </c>
      <c r="EK21">
        <v>17.8916</v>
      </c>
      <c r="EL21">
        <v>14.9176</v>
      </c>
      <c r="EM21">
        <v>400</v>
      </c>
      <c r="EN21">
        <v>12.811</v>
      </c>
      <c r="EO21">
        <v>101.926</v>
      </c>
      <c r="EP21">
        <v>102.343</v>
      </c>
    </row>
    <row r="22" spans="1:146">
      <c r="A22">
        <v>6</v>
      </c>
      <c r="B22">
        <v>1560357516.5</v>
      </c>
      <c r="C22">
        <v>10</v>
      </c>
      <c r="D22" t="s">
        <v>266</v>
      </c>
      <c r="E22" t="s">
        <v>267</v>
      </c>
      <c r="H22">
        <v>1560357507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-0.0420787112664503</v>
      </c>
      <c r="AF22">
        <v>0.0472370396941591</v>
      </c>
      <c r="AG22">
        <v>3.51443284688327</v>
      </c>
      <c r="AH22">
        <v>35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1560357507</v>
      </c>
      <c r="AU22">
        <v>388.9777</v>
      </c>
      <c r="AV22">
        <v>400.0192</v>
      </c>
      <c r="AW22">
        <v>13.8941533333333</v>
      </c>
      <c r="AX22">
        <v>12.85162</v>
      </c>
      <c r="AY22">
        <v>500.0236</v>
      </c>
      <c r="AZ22">
        <v>101.436633333333</v>
      </c>
      <c r="BA22">
        <v>0.199943666666667</v>
      </c>
      <c r="BB22">
        <v>19.9857133333333</v>
      </c>
      <c r="BC22">
        <v>20.0627</v>
      </c>
      <c r="BD22">
        <v>999.9</v>
      </c>
      <c r="BE22">
        <v>0</v>
      </c>
      <c r="BF22">
        <v>0</v>
      </c>
      <c r="BG22">
        <v>10003.7683333333</v>
      </c>
      <c r="BH22">
        <v>0</v>
      </c>
      <c r="BI22">
        <v>38.6728866666667</v>
      </c>
      <c r="BJ22">
        <v>1500.018</v>
      </c>
      <c r="BK22">
        <v>0.972998666666667</v>
      </c>
      <c r="BL22">
        <v>0.0270012</v>
      </c>
      <c r="BM22">
        <v>0</v>
      </c>
      <c r="BN22">
        <v>2.26808333333333</v>
      </c>
      <c r="BO22">
        <v>0</v>
      </c>
      <c r="BP22">
        <v>16476.5566666667</v>
      </c>
      <c r="BQ22">
        <v>13122.1533333333</v>
      </c>
      <c r="BR22">
        <v>39.1976666666667</v>
      </c>
      <c r="BS22">
        <v>41.3309333333333</v>
      </c>
      <c r="BT22">
        <v>40.6789333333333</v>
      </c>
      <c r="BU22">
        <v>39.3121333333333</v>
      </c>
      <c r="BV22">
        <v>38.8017333333333</v>
      </c>
      <c r="BW22">
        <v>1459.51666666667</v>
      </c>
      <c r="BX22">
        <v>40.5013333333333</v>
      </c>
      <c r="BY22">
        <v>0</v>
      </c>
      <c r="BZ22">
        <v>1560357545.2</v>
      </c>
      <c r="CA22">
        <v>2.25885769230769</v>
      </c>
      <c r="CB22">
        <v>0.706526501672343</v>
      </c>
      <c r="CC22">
        <v>-1066.09230840866</v>
      </c>
      <c r="CD22">
        <v>16444.8230769231</v>
      </c>
      <c r="CE22">
        <v>15</v>
      </c>
      <c r="CF22">
        <v>1560357454</v>
      </c>
      <c r="CG22" t="s">
        <v>251</v>
      </c>
      <c r="CH22">
        <v>9</v>
      </c>
      <c r="CI22">
        <v>2.864</v>
      </c>
      <c r="CJ22">
        <v>0.02</v>
      </c>
      <c r="CK22">
        <v>400</v>
      </c>
      <c r="CL22">
        <v>13</v>
      </c>
      <c r="CM22">
        <v>0.11</v>
      </c>
      <c r="CN22">
        <v>0.11</v>
      </c>
      <c r="CO22">
        <v>-11.0249365853659</v>
      </c>
      <c r="CP22">
        <v>-0.585372125435518</v>
      </c>
      <c r="CQ22">
        <v>0.0647700049371605</v>
      </c>
      <c r="CR22">
        <v>0</v>
      </c>
      <c r="CS22">
        <v>2.26133529411765</v>
      </c>
      <c r="CT22">
        <v>0.291045599098513</v>
      </c>
      <c r="CU22">
        <v>0.188198646432516</v>
      </c>
      <c r="CV22">
        <v>1</v>
      </c>
      <c r="CW22">
        <v>1.04013512195122</v>
      </c>
      <c r="CX22">
        <v>0.0219725435540067</v>
      </c>
      <c r="CY22">
        <v>0.00628597126474702</v>
      </c>
      <c r="CZ22">
        <v>1</v>
      </c>
      <c r="DA22">
        <v>2</v>
      </c>
      <c r="DB22">
        <v>3</v>
      </c>
      <c r="DC22" t="s">
        <v>259</v>
      </c>
      <c r="DD22">
        <v>1.85562</v>
      </c>
      <c r="DE22">
        <v>1.85372</v>
      </c>
      <c r="DF22">
        <v>1.85471</v>
      </c>
      <c r="DG22">
        <v>1.85913</v>
      </c>
      <c r="DH22">
        <v>1.85352</v>
      </c>
      <c r="DI22">
        <v>1.85791</v>
      </c>
      <c r="DJ22">
        <v>1.85511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2.864</v>
      </c>
      <c r="DZ22">
        <v>0.02</v>
      </c>
      <c r="EA22">
        <v>2</v>
      </c>
      <c r="EB22">
        <v>461.155</v>
      </c>
      <c r="EC22">
        <v>390.35</v>
      </c>
      <c r="ED22">
        <v>14.9169</v>
      </c>
      <c r="EE22">
        <v>21.8642</v>
      </c>
      <c r="EF22">
        <v>29.9999</v>
      </c>
      <c r="EG22">
        <v>21.8384</v>
      </c>
      <c r="EH22">
        <v>21.832</v>
      </c>
      <c r="EI22">
        <v>13.5538</v>
      </c>
      <c r="EJ22">
        <v>26.3617</v>
      </c>
      <c r="EK22">
        <v>17.8916</v>
      </c>
      <c r="EL22">
        <v>14.9281</v>
      </c>
      <c r="EM22">
        <v>16.67</v>
      </c>
      <c r="EN22">
        <v>12.8109</v>
      </c>
      <c r="EO22">
        <v>101.925</v>
      </c>
      <c r="EP22">
        <v>102.344</v>
      </c>
    </row>
    <row r="23" spans="1:146">
      <c r="A23">
        <v>7</v>
      </c>
      <c r="B23">
        <v>1560357518.5</v>
      </c>
      <c r="C23">
        <v>12</v>
      </c>
      <c r="D23" t="s">
        <v>268</v>
      </c>
      <c r="E23" t="s">
        <v>269</v>
      </c>
      <c r="H23">
        <v>1560357508.8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-0.0420955779100247</v>
      </c>
      <c r="AF23">
        <v>0.0472559739791705</v>
      </c>
      <c r="AG23">
        <v>3.51554450499219</v>
      </c>
      <c r="AH23">
        <v>35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1560357508.8</v>
      </c>
      <c r="AU23">
        <v>388.9613</v>
      </c>
      <c r="AV23">
        <v>399.928533333333</v>
      </c>
      <c r="AW23">
        <v>13.8926333333333</v>
      </c>
      <c r="AX23">
        <v>12.8499766666667</v>
      </c>
      <c r="AY23">
        <v>500.019066666667</v>
      </c>
      <c r="AZ23">
        <v>101.436733333333</v>
      </c>
      <c r="BA23">
        <v>0.199934633333333</v>
      </c>
      <c r="BB23">
        <v>19.9857866666667</v>
      </c>
      <c r="BC23">
        <v>20.0620933333333</v>
      </c>
      <c r="BD23">
        <v>999.9</v>
      </c>
      <c r="BE23">
        <v>0</v>
      </c>
      <c r="BF23">
        <v>0</v>
      </c>
      <c r="BG23">
        <v>10007.7683333333</v>
      </c>
      <c r="BH23">
        <v>0</v>
      </c>
      <c r="BI23">
        <v>38.67721</v>
      </c>
      <c r="BJ23">
        <v>1500.02133333333</v>
      </c>
      <c r="BK23">
        <v>0.9729985</v>
      </c>
      <c r="BL23">
        <v>0.02700135</v>
      </c>
      <c r="BM23">
        <v>0</v>
      </c>
      <c r="BN23">
        <v>2.26825</v>
      </c>
      <c r="BO23">
        <v>0</v>
      </c>
      <c r="BP23">
        <v>16443.4466666667</v>
      </c>
      <c r="BQ23">
        <v>13122.1833333333</v>
      </c>
      <c r="BR23">
        <v>39.1851666666667</v>
      </c>
      <c r="BS23">
        <v>41.3184333333333</v>
      </c>
      <c r="BT23">
        <v>40.6664333333333</v>
      </c>
      <c r="BU23">
        <v>39.2996333333333</v>
      </c>
      <c r="BV23">
        <v>38.7913333333333</v>
      </c>
      <c r="BW23">
        <v>1459.51966666667</v>
      </c>
      <c r="BX23">
        <v>40.5016666666667</v>
      </c>
      <c r="BY23">
        <v>0</v>
      </c>
      <c r="BZ23">
        <v>1560357547.6</v>
      </c>
      <c r="CA23">
        <v>2.27972692307692</v>
      </c>
      <c r="CB23">
        <v>0.950875217267435</v>
      </c>
      <c r="CC23">
        <v>-1091.49059829205</v>
      </c>
      <c r="CD23">
        <v>16400.9269230769</v>
      </c>
      <c r="CE23">
        <v>15</v>
      </c>
      <c r="CF23">
        <v>1560357454</v>
      </c>
      <c r="CG23" t="s">
        <v>251</v>
      </c>
      <c r="CH23">
        <v>9</v>
      </c>
      <c r="CI23">
        <v>2.864</v>
      </c>
      <c r="CJ23">
        <v>0.02</v>
      </c>
      <c r="CK23">
        <v>400</v>
      </c>
      <c r="CL23">
        <v>13</v>
      </c>
      <c r="CM23">
        <v>0.11</v>
      </c>
      <c r="CN23">
        <v>0.11</v>
      </c>
      <c r="CO23">
        <v>-10.9856634146341</v>
      </c>
      <c r="CP23">
        <v>0.604954703832812</v>
      </c>
      <c r="CQ23">
        <v>0.366896347930755</v>
      </c>
      <c r="CR23">
        <v>0</v>
      </c>
      <c r="CS23">
        <v>2.26362352941176</v>
      </c>
      <c r="CT23">
        <v>0.324940955302177</v>
      </c>
      <c r="CU23">
        <v>0.17869617998291</v>
      </c>
      <c r="CV23">
        <v>1</v>
      </c>
      <c r="CW23">
        <v>1.04131146341463</v>
      </c>
      <c r="CX23">
        <v>-0.00720209059233516</v>
      </c>
      <c r="CY23">
        <v>0.0044163109872909</v>
      </c>
      <c r="CZ23">
        <v>1</v>
      </c>
      <c r="DA23">
        <v>2</v>
      </c>
      <c r="DB23">
        <v>3</v>
      </c>
      <c r="DC23" t="s">
        <v>259</v>
      </c>
      <c r="DD23">
        <v>1.85562</v>
      </c>
      <c r="DE23">
        <v>1.85373</v>
      </c>
      <c r="DF23">
        <v>1.85471</v>
      </c>
      <c r="DG23">
        <v>1.85913</v>
      </c>
      <c r="DH23">
        <v>1.85351</v>
      </c>
      <c r="DI23">
        <v>1.85791</v>
      </c>
      <c r="DJ23">
        <v>1.85512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2.864</v>
      </c>
      <c r="DZ23">
        <v>0.02</v>
      </c>
      <c r="EA23">
        <v>2</v>
      </c>
      <c r="EB23">
        <v>461.247</v>
      </c>
      <c r="EC23">
        <v>390.118</v>
      </c>
      <c r="ED23">
        <v>14.9205</v>
      </c>
      <c r="EE23">
        <v>21.8633</v>
      </c>
      <c r="EF23">
        <v>29.9998</v>
      </c>
      <c r="EG23">
        <v>21.8375</v>
      </c>
      <c r="EH23">
        <v>21.8315</v>
      </c>
      <c r="EI23">
        <v>7.8441</v>
      </c>
      <c r="EJ23">
        <v>26.3617</v>
      </c>
      <c r="EK23">
        <v>17.8916</v>
      </c>
      <c r="EL23">
        <v>14.9281</v>
      </c>
      <c r="EM23">
        <v>16.67</v>
      </c>
      <c r="EN23">
        <v>12.8111</v>
      </c>
      <c r="EO23">
        <v>101.925</v>
      </c>
      <c r="EP23">
        <v>102.345</v>
      </c>
    </row>
    <row r="24" spans="1:146">
      <c r="A24">
        <v>8</v>
      </c>
      <c r="B24">
        <v>1560357520.5</v>
      </c>
      <c r="C24">
        <v>14</v>
      </c>
      <c r="D24" t="s">
        <v>270</v>
      </c>
      <c r="E24" t="s">
        <v>271</v>
      </c>
      <c r="H24">
        <v>1560357510.65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-0.0420990764230911</v>
      </c>
      <c r="AF24">
        <v>0.0472599013665741</v>
      </c>
      <c r="AG24">
        <v>3.51577506759591</v>
      </c>
      <c r="AH24">
        <v>34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1560357510.65</v>
      </c>
      <c r="AU24">
        <v>388.868266666667</v>
      </c>
      <c r="AV24">
        <v>395.275866666667</v>
      </c>
      <c r="AW24">
        <v>13.89119</v>
      </c>
      <c r="AX24">
        <v>12.8492133333333</v>
      </c>
      <c r="AY24">
        <v>500.015866666667</v>
      </c>
      <c r="AZ24">
        <v>101.436933333333</v>
      </c>
      <c r="BA24">
        <v>0.199943666666667</v>
      </c>
      <c r="BB24">
        <v>19.9855833333333</v>
      </c>
      <c r="BC24">
        <v>20.0612533333333</v>
      </c>
      <c r="BD24">
        <v>999.9</v>
      </c>
      <c r="BE24">
        <v>0</v>
      </c>
      <c r="BF24">
        <v>0</v>
      </c>
      <c r="BG24">
        <v>10008.5803333333</v>
      </c>
      <c r="BH24">
        <v>0</v>
      </c>
      <c r="BI24">
        <v>38.6820433333333</v>
      </c>
      <c r="BJ24">
        <v>1500.00833333333</v>
      </c>
      <c r="BK24">
        <v>0.972998166666666</v>
      </c>
      <c r="BL24">
        <v>0.02700165</v>
      </c>
      <c r="BM24">
        <v>0</v>
      </c>
      <c r="BN24">
        <v>2.29124666666667</v>
      </c>
      <c r="BO24">
        <v>0</v>
      </c>
      <c r="BP24">
        <v>16411.1733333333</v>
      </c>
      <c r="BQ24">
        <v>13122.07</v>
      </c>
      <c r="BR24">
        <v>39.1726666666667</v>
      </c>
      <c r="BS24">
        <v>41.3059333333333</v>
      </c>
      <c r="BT24">
        <v>40.6476333333333</v>
      </c>
      <c r="BU24">
        <v>39.2913333333333</v>
      </c>
      <c r="BV24">
        <v>38.7851333333333</v>
      </c>
      <c r="BW24">
        <v>1459.50666666667</v>
      </c>
      <c r="BX24">
        <v>40.5016666666667</v>
      </c>
      <c r="BY24">
        <v>0</v>
      </c>
      <c r="BZ24">
        <v>1560357549.4</v>
      </c>
      <c r="CA24">
        <v>2.30613076923077</v>
      </c>
      <c r="CB24">
        <v>0.465114531286258</v>
      </c>
      <c r="CC24">
        <v>-1046.03760651265</v>
      </c>
      <c r="CD24">
        <v>16370.7538461538</v>
      </c>
      <c r="CE24">
        <v>15</v>
      </c>
      <c r="CF24">
        <v>1560357454</v>
      </c>
      <c r="CG24" t="s">
        <v>251</v>
      </c>
      <c r="CH24">
        <v>9</v>
      </c>
      <c r="CI24">
        <v>2.864</v>
      </c>
      <c r="CJ24">
        <v>0.02</v>
      </c>
      <c r="CK24">
        <v>400</v>
      </c>
      <c r="CL24">
        <v>13</v>
      </c>
      <c r="CM24">
        <v>0.11</v>
      </c>
      <c r="CN24">
        <v>0.11</v>
      </c>
      <c r="CO24">
        <v>-7.40134253658537</v>
      </c>
      <c r="CP24">
        <v>59.4894031777058</v>
      </c>
      <c r="CQ24">
        <v>12.8480326793734</v>
      </c>
      <c r="CR24">
        <v>0</v>
      </c>
      <c r="CS24">
        <v>2.28311470588235</v>
      </c>
      <c r="CT24">
        <v>0.459457067829296</v>
      </c>
      <c r="CU24">
        <v>0.184228863632987</v>
      </c>
      <c r="CV24">
        <v>1</v>
      </c>
      <c r="CW24">
        <v>1.04187097560976</v>
      </c>
      <c r="CX24">
        <v>-0.0294850871080103</v>
      </c>
      <c r="CY24">
        <v>0.00335065469021558</v>
      </c>
      <c r="CZ24">
        <v>1</v>
      </c>
      <c r="DA24">
        <v>2</v>
      </c>
      <c r="DB24">
        <v>3</v>
      </c>
      <c r="DC24" t="s">
        <v>259</v>
      </c>
      <c r="DD24">
        <v>1.85562</v>
      </c>
      <c r="DE24">
        <v>1.85374</v>
      </c>
      <c r="DF24">
        <v>1.85471</v>
      </c>
      <c r="DG24">
        <v>1.85913</v>
      </c>
      <c r="DH24">
        <v>1.8535</v>
      </c>
      <c r="DI24">
        <v>1.85791</v>
      </c>
      <c r="DJ24">
        <v>1.85514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2.864</v>
      </c>
      <c r="DZ24">
        <v>0.02</v>
      </c>
      <c r="EA24">
        <v>2</v>
      </c>
      <c r="EB24">
        <v>461.453</v>
      </c>
      <c r="EC24">
        <v>389.883</v>
      </c>
      <c r="ED24">
        <v>14.9251</v>
      </c>
      <c r="EE24">
        <v>21.8624</v>
      </c>
      <c r="EF24">
        <v>29.9998</v>
      </c>
      <c r="EG24">
        <v>21.8366</v>
      </c>
      <c r="EH24">
        <v>21.8305</v>
      </c>
      <c r="EI24">
        <v>5.70295</v>
      </c>
      <c r="EJ24">
        <v>26.3617</v>
      </c>
      <c r="EK24">
        <v>17.8916</v>
      </c>
      <c r="EL24">
        <v>14.9281</v>
      </c>
      <c r="EM24">
        <v>21.67</v>
      </c>
      <c r="EN24">
        <v>12.8088</v>
      </c>
      <c r="EO24">
        <v>101.926</v>
      </c>
      <c r="EP24">
        <v>102.345</v>
      </c>
    </row>
    <row r="25" spans="1:146">
      <c r="A25">
        <v>9</v>
      </c>
      <c r="B25">
        <v>1560357522.5</v>
      </c>
      <c r="C25">
        <v>16</v>
      </c>
      <c r="D25" t="s">
        <v>272</v>
      </c>
      <c r="E25" t="s">
        <v>273</v>
      </c>
      <c r="H25">
        <v>1560357512.55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-0.042076934317331</v>
      </c>
      <c r="AF25">
        <v>0.0472350449131034</v>
      </c>
      <c r="AG25">
        <v>3.51431572133889</v>
      </c>
      <c r="AH25">
        <v>34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1560357512.55</v>
      </c>
      <c r="AU25">
        <v>387.497433333333</v>
      </c>
      <c r="AV25">
        <v>378.528266666667</v>
      </c>
      <c r="AW25">
        <v>13.8898633333333</v>
      </c>
      <c r="AX25">
        <v>12.84872</v>
      </c>
      <c r="AY25">
        <v>500.022133333333</v>
      </c>
      <c r="AZ25">
        <v>101.4372</v>
      </c>
      <c r="BA25">
        <v>0.199982966666667</v>
      </c>
      <c r="BB25">
        <v>19.9854333333333</v>
      </c>
      <c r="BC25">
        <v>20.06022</v>
      </c>
      <c r="BD25">
        <v>999.9</v>
      </c>
      <c r="BE25">
        <v>0</v>
      </c>
      <c r="BF25">
        <v>0</v>
      </c>
      <c r="BG25">
        <v>10003.29</v>
      </c>
      <c r="BH25">
        <v>0</v>
      </c>
      <c r="BI25">
        <v>38.6875733333333</v>
      </c>
      <c r="BJ25">
        <v>1500.02066666667</v>
      </c>
      <c r="BK25">
        <v>0.972998166666666</v>
      </c>
      <c r="BL25">
        <v>0.02700165</v>
      </c>
      <c r="BM25">
        <v>0</v>
      </c>
      <c r="BN25">
        <v>2.29896333333333</v>
      </c>
      <c r="BO25">
        <v>0</v>
      </c>
      <c r="BP25">
        <v>16384.88</v>
      </c>
      <c r="BQ25">
        <v>13122.18</v>
      </c>
      <c r="BR25">
        <v>39.1538666666667</v>
      </c>
      <c r="BS25">
        <v>41.2955333333333</v>
      </c>
      <c r="BT25">
        <v>40.6351333333333</v>
      </c>
      <c r="BU25">
        <v>39.2830333333333</v>
      </c>
      <c r="BV25">
        <v>38.7726333333333</v>
      </c>
      <c r="BW25">
        <v>1459.51866666667</v>
      </c>
      <c r="BX25">
        <v>40.502</v>
      </c>
      <c r="BY25">
        <v>0</v>
      </c>
      <c r="BZ25">
        <v>1560357551.2</v>
      </c>
      <c r="CA25">
        <v>2.30594615384615</v>
      </c>
      <c r="CB25">
        <v>0.601524791671351</v>
      </c>
      <c r="CC25">
        <v>-864.670085941549</v>
      </c>
      <c r="CD25">
        <v>16347.7923076923</v>
      </c>
      <c r="CE25">
        <v>15</v>
      </c>
      <c r="CF25">
        <v>1560357454</v>
      </c>
      <c r="CG25" t="s">
        <v>251</v>
      </c>
      <c r="CH25">
        <v>9</v>
      </c>
      <c r="CI25">
        <v>2.864</v>
      </c>
      <c r="CJ25">
        <v>0.02</v>
      </c>
      <c r="CK25">
        <v>400</v>
      </c>
      <c r="CL25">
        <v>13</v>
      </c>
      <c r="CM25">
        <v>0.11</v>
      </c>
      <c r="CN25">
        <v>0.11</v>
      </c>
      <c r="CO25">
        <v>6.17168185365854</v>
      </c>
      <c r="CP25">
        <v>265.437999888504</v>
      </c>
      <c r="CQ25">
        <v>43.3098791590649</v>
      </c>
      <c r="CR25">
        <v>0</v>
      </c>
      <c r="CS25">
        <v>2.28077058823529</v>
      </c>
      <c r="CT25">
        <v>0.629973608190965</v>
      </c>
      <c r="CU25">
        <v>0.174669924899394</v>
      </c>
      <c r="CV25">
        <v>1</v>
      </c>
      <c r="CW25">
        <v>1.04149097560976</v>
      </c>
      <c r="CX25">
        <v>-0.0293671777003468</v>
      </c>
      <c r="CY25">
        <v>0.00323358805835134</v>
      </c>
      <c r="CZ25">
        <v>1</v>
      </c>
      <c r="DA25">
        <v>2</v>
      </c>
      <c r="DB25">
        <v>3</v>
      </c>
      <c r="DC25" t="s">
        <v>259</v>
      </c>
      <c r="DD25">
        <v>1.85562</v>
      </c>
      <c r="DE25">
        <v>1.85374</v>
      </c>
      <c r="DF25">
        <v>1.85471</v>
      </c>
      <c r="DG25">
        <v>1.85913</v>
      </c>
      <c r="DH25">
        <v>1.8535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2.864</v>
      </c>
      <c r="DZ25">
        <v>0.02</v>
      </c>
      <c r="EA25">
        <v>2</v>
      </c>
      <c r="EB25">
        <v>461.345</v>
      </c>
      <c r="EC25">
        <v>389.835</v>
      </c>
      <c r="ED25">
        <v>14.929</v>
      </c>
      <c r="EE25">
        <v>21.861</v>
      </c>
      <c r="EF25">
        <v>29.9998</v>
      </c>
      <c r="EG25">
        <v>21.8356</v>
      </c>
      <c r="EH25">
        <v>21.8296</v>
      </c>
      <c r="EI25">
        <v>4.92877</v>
      </c>
      <c r="EJ25">
        <v>26.3617</v>
      </c>
      <c r="EK25">
        <v>17.8916</v>
      </c>
      <c r="EL25">
        <v>14.9375</v>
      </c>
      <c r="EM25">
        <v>26.67</v>
      </c>
      <c r="EN25">
        <v>12.8076</v>
      </c>
      <c r="EO25">
        <v>101.926</v>
      </c>
      <c r="EP25">
        <v>102.345</v>
      </c>
    </row>
    <row r="26" spans="1:146">
      <c r="A26">
        <v>10</v>
      </c>
      <c r="B26">
        <v>1560357524.5</v>
      </c>
      <c r="C26">
        <v>18</v>
      </c>
      <c r="D26" t="s">
        <v>274</v>
      </c>
      <c r="E26" t="s">
        <v>275</v>
      </c>
      <c r="H26">
        <v>1560357514.5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-0.0420631148022321</v>
      </c>
      <c r="AF26">
        <v>0.0472195312967488</v>
      </c>
      <c r="AG26">
        <v>3.51340476424246</v>
      </c>
      <c r="AH26">
        <v>34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1560357514.5</v>
      </c>
      <c r="AU26">
        <v>382.271566666667</v>
      </c>
      <c r="AV26">
        <v>350.474666666667</v>
      </c>
      <c r="AW26">
        <v>13.88891</v>
      </c>
      <c r="AX26">
        <v>12.84836</v>
      </c>
      <c r="AY26">
        <v>500.023866666667</v>
      </c>
      <c r="AZ26">
        <v>101.4375</v>
      </c>
      <c r="BA26">
        <v>0.1999931</v>
      </c>
      <c r="BB26">
        <v>19.9855766666667</v>
      </c>
      <c r="BC26">
        <v>20.05967</v>
      </c>
      <c r="BD26">
        <v>999.9</v>
      </c>
      <c r="BE26">
        <v>0</v>
      </c>
      <c r="BF26">
        <v>0</v>
      </c>
      <c r="BG26">
        <v>9999.975</v>
      </c>
      <c r="BH26">
        <v>0</v>
      </c>
      <c r="BI26">
        <v>38.6931033333333</v>
      </c>
      <c r="BJ26">
        <v>1500.02566666667</v>
      </c>
      <c r="BK26">
        <v>0.972998</v>
      </c>
      <c r="BL26">
        <v>0.0270018</v>
      </c>
      <c r="BM26">
        <v>0</v>
      </c>
      <c r="BN26">
        <v>2.31684</v>
      </c>
      <c r="BO26">
        <v>0</v>
      </c>
      <c r="BP26">
        <v>16365.3733333333</v>
      </c>
      <c r="BQ26">
        <v>13122.22</v>
      </c>
      <c r="BR26">
        <v>39.1392666666667</v>
      </c>
      <c r="BS26">
        <v>41.2893333333333</v>
      </c>
      <c r="BT26">
        <v>40.6226333333333</v>
      </c>
      <c r="BU26">
        <v>39.2747333333333</v>
      </c>
      <c r="BV26">
        <v>38.7601333333333</v>
      </c>
      <c r="BW26">
        <v>1459.52333333333</v>
      </c>
      <c r="BX26">
        <v>40.5023333333333</v>
      </c>
      <c r="BY26">
        <v>0</v>
      </c>
      <c r="BZ26">
        <v>1560357553.6</v>
      </c>
      <c r="CA26">
        <v>2.31856923076923</v>
      </c>
      <c r="CB26">
        <v>0.55213675643007</v>
      </c>
      <c r="CC26">
        <v>-455.03247928416</v>
      </c>
      <c r="CD26">
        <v>16329.2423076923</v>
      </c>
      <c r="CE26">
        <v>15</v>
      </c>
      <c r="CF26">
        <v>1560357454</v>
      </c>
      <c r="CG26" t="s">
        <v>251</v>
      </c>
      <c r="CH26">
        <v>9</v>
      </c>
      <c r="CI26">
        <v>2.864</v>
      </c>
      <c r="CJ26">
        <v>0.02</v>
      </c>
      <c r="CK26">
        <v>400</v>
      </c>
      <c r="CL26">
        <v>13</v>
      </c>
      <c r="CM26">
        <v>0.11</v>
      </c>
      <c r="CN26">
        <v>0.11</v>
      </c>
      <c r="CO26">
        <v>27.8744916097561</v>
      </c>
      <c r="CP26">
        <v>551.722643289152</v>
      </c>
      <c r="CQ26">
        <v>74.1584015210029</v>
      </c>
      <c r="CR26">
        <v>0</v>
      </c>
      <c r="CS26">
        <v>2.29634117647059</v>
      </c>
      <c r="CT26">
        <v>0.545557119061376</v>
      </c>
      <c r="CU26">
        <v>0.17098014008796</v>
      </c>
      <c r="CV26">
        <v>1</v>
      </c>
      <c r="CW26">
        <v>1.04078878048781</v>
      </c>
      <c r="CX26">
        <v>-0.017673658536583</v>
      </c>
      <c r="CY26">
        <v>0.00237857940296401</v>
      </c>
      <c r="CZ26">
        <v>1</v>
      </c>
      <c r="DA26">
        <v>2</v>
      </c>
      <c r="DB26">
        <v>3</v>
      </c>
      <c r="DC26" t="s">
        <v>259</v>
      </c>
      <c r="DD26">
        <v>1.85562</v>
      </c>
      <c r="DE26">
        <v>1.85373</v>
      </c>
      <c r="DF26">
        <v>1.85471</v>
      </c>
      <c r="DG26">
        <v>1.85913</v>
      </c>
      <c r="DH26">
        <v>1.8535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2.864</v>
      </c>
      <c r="DZ26">
        <v>0.02</v>
      </c>
      <c r="EA26">
        <v>2</v>
      </c>
      <c r="EB26">
        <v>461.426</v>
      </c>
      <c r="EC26">
        <v>389.44</v>
      </c>
      <c r="ED26">
        <v>14.9323</v>
      </c>
      <c r="EE26">
        <v>21.8599</v>
      </c>
      <c r="EF26">
        <v>29.9999</v>
      </c>
      <c r="EG26">
        <v>21.8352</v>
      </c>
      <c r="EH26">
        <v>21.8287</v>
      </c>
      <c r="EI26">
        <v>4.53241</v>
      </c>
      <c r="EJ26">
        <v>26.3617</v>
      </c>
      <c r="EK26">
        <v>17.8916</v>
      </c>
      <c r="EL26">
        <v>14.9375</v>
      </c>
      <c r="EM26">
        <v>26.67</v>
      </c>
      <c r="EN26">
        <v>12.8054</v>
      </c>
      <c r="EO26">
        <v>101.928</v>
      </c>
      <c r="EP26">
        <v>102.345</v>
      </c>
    </row>
    <row r="27" spans="1:146">
      <c r="A27">
        <v>11</v>
      </c>
      <c r="B27">
        <v>1560357526.5</v>
      </c>
      <c r="C27">
        <v>20</v>
      </c>
      <c r="D27" t="s">
        <v>276</v>
      </c>
      <c r="E27" t="s">
        <v>277</v>
      </c>
      <c r="H27">
        <v>1560357516.5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-0.0420645157197754</v>
      </c>
      <c r="AF27">
        <v>0.0472211039494183</v>
      </c>
      <c r="AG27">
        <v>3.5134971149815</v>
      </c>
      <c r="AH27">
        <v>34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1560357516.5</v>
      </c>
      <c r="AU27">
        <v>371.5225</v>
      </c>
      <c r="AV27">
        <v>317.309236666667</v>
      </c>
      <c r="AW27">
        <v>13.88818</v>
      </c>
      <c r="AX27">
        <v>12.84813</v>
      </c>
      <c r="AY27">
        <v>500.0176</v>
      </c>
      <c r="AZ27">
        <v>101.4377</v>
      </c>
      <c r="BA27">
        <v>0.1999685</v>
      </c>
      <c r="BB27">
        <v>19.9858533333333</v>
      </c>
      <c r="BC27">
        <v>20.0597766666667</v>
      </c>
      <c r="BD27">
        <v>999.9</v>
      </c>
      <c r="BE27">
        <v>0</v>
      </c>
      <c r="BF27">
        <v>0</v>
      </c>
      <c r="BG27">
        <v>10000.2883333333</v>
      </c>
      <c r="BH27">
        <v>0</v>
      </c>
      <c r="BI27">
        <v>38.6986333333333</v>
      </c>
      <c r="BJ27">
        <v>1500.015</v>
      </c>
      <c r="BK27">
        <v>0.972997833333333</v>
      </c>
      <c r="BL27">
        <v>0.02700195</v>
      </c>
      <c r="BM27">
        <v>0</v>
      </c>
      <c r="BN27">
        <v>2.34340666666667</v>
      </c>
      <c r="BO27">
        <v>0</v>
      </c>
      <c r="BP27">
        <v>16348.1066666667</v>
      </c>
      <c r="BQ27">
        <v>13122.1233333333</v>
      </c>
      <c r="BR27">
        <v>39.1267666666667</v>
      </c>
      <c r="BS27">
        <v>41.2789333333333</v>
      </c>
      <c r="BT27">
        <v>40.6101333333333</v>
      </c>
      <c r="BU27">
        <v>39.2622333333333</v>
      </c>
      <c r="BV27">
        <v>38.7476333333333</v>
      </c>
      <c r="BW27">
        <v>1459.513</v>
      </c>
      <c r="BX27">
        <v>40.502</v>
      </c>
      <c r="BY27">
        <v>0</v>
      </c>
      <c r="BZ27">
        <v>1560357555.4</v>
      </c>
      <c r="CA27">
        <v>2.34421153846154</v>
      </c>
      <c r="CB27">
        <v>0.12899487233526</v>
      </c>
      <c r="CC27">
        <v>-209.750427088938</v>
      </c>
      <c r="CD27">
        <v>16317.9384615385</v>
      </c>
      <c r="CE27">
        <v>15</v>
      </c>
      <c r="CF27">
        <v>1560357454</v>
      </c>
      <c r="CG27" t="s">
        <v>251</v>
      </c>
      <c r="CH27">
        <v>9</v>
      </c>
      <c r="CI27">
        <v>2.864</v>
      </c>
      <c r="CJ27">
        <v>0.02</v>
      </c>
      <c r="CK27">
        <v>400</v>
      </c>
      <c r="CL27">
        <v>13</v>
      </c>
      <c r="CM27">
        <v>0.11</v>
      </c>
      <c r="CN27">
        <v>0.11</v>
      </c>
      <c r="CO27">
        <v>49.9805477073171</v>
      </c>
      <c r="CP27">
        <v>768.284744529537</v>
      </c>
      <c r="CQ27">
        <v>91.1220551924898</v>
      </c>
      <c r="CR27">
        <v>0</v>
      </c>
      <c r="CS27">
        <v>2.32807058823529</v>
      </c>
      <c r="CT27">
        <v>0.297769383994839</v>
      </c>
      <c r="CU27">
        <v>0.151986968345029</v>
      </c>
      <c r="CV27">
        <v>1</v>
      </c>
      <c r="CW27">
        <v>1.04023219512195</v>
      </c>
      <c r="CX27">
        <v>-0.00953017421602622</v>
      </c>
      <c r="CY27">
        <v>0.00172944021987536</v>
      </c>
      <c r="CZ27">
        <v>1</v>
      </c>
      <c r="DA27">
        <v>2</v>
      </c>
      <c r="DB27">
        <v>3</v>
      </c>
      <c r="DC27" t="s">
        <v>259</v>
      </c>
      <c r="DD27">
        <v>1.85562</v>
      </c>
      <c r="DE27">
        <v>1.85371</v>
      </c>
      <c r="DF27">
        <v>1.85472</v>
      </c>
      <c r="DG27">
        <v>1.85914</v>
      </c>
      <c r="DH27">
        <v>1.8535</v>
      </c>
      <c r="DI27">
        <v>1.85791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2.864</v>
      </c>
      <c r="DZ27">
        <v>0.02</v>
      </c>
      <c r="EA27">
        <v>2</v>
      </c>
      <c r="EB27">
        <v>461.333</v>
      </c>
      <c r="EC27">
        <v>389.249</v>
      </c>
      <c r="ED27">
        <v>14.9366</v>
      </c>
      <c r="EE27">
        <v>21.8587</v>
      </c>
      <c r="EF27">
        <v>29.9999</v>
      </c>
      <c r="EG27">
        <v>21.8343</v>
      </c>
      <c r="EH27">
        <v>21.8283</v>
      </c>
      <c r="EI27">
        <v>4.40714</v>
      </c>
      <c r="EJ27">
        <v>26.3617</v>
      </c>
      <c r="EK27">
        <v>17.8916</v>
      </c>
      <c r="EL27">
        <v>14.9476</v>
      </c>
      <c r="EM27">
        <v>31.67</v>
      </c>
      <c r="EN27">
        <v>12.8086</v>
      </c>
      <c r="EO27">
        <v>101.928</v>
      </c>
      <c r="EP27">
        <v>102.345</v>
      </c>
    </row>
    <row r="28" spans="1:146">
      <c r="A28">
        <v>12</v>
      </c>
      <c r="B28">
        <v>1560357528.5</v>
      </c>
      <c r="C28">
        <v>22</v>
      </c>
      <c r="D28" t="s">
        <v>278</v>
      </c>
      <c r="E28" t="s">
        <v>279</v>
      </c>
      <c r="H28">
        <v>1560357518.5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-0.0420443603871384</v>
      </c>
      <c r="AF28">
        <v>0.0471984778228292</v>
      </c>
      <c r="AG28">
        <v>3.51216833822022</v>
      </c>
      <c r="AH28">
        <v>34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1560357518.5</v>
      </c>
      <c r="AU28">
        <v>355.435533333333</v>
      </c>
      <c r="AV28">
        <v>282.06155</v>
      </c>
      <c r="AW28">
        <v>13.8876133333333</v>
      </c>
      <c r="AX28">
        <v>12.84793</v>
      </c>
      <c r="AY28">
        <v>500.022333333333</v>
      </c>
      <c r="AZ28">
        <v>101.4377</v>
      </c>
      <c r="BA28">
        <v>0.199997166666667</v>
      </c>
      <c r="BB28">
        <v>19.9858066666667</v>
      </c>
      <c r="BC28">
        <v>20.0604833333333</v>
      </c>
      <c r="BD28">
        <v>999.9</v>
      </c>
      <c r="BE28">
        <v>0</v>
      </c>
      <c r="BF28">
        <v>0</v>
      </c>
      <c r="BG28">
        <v>9995.49666666667</v>
      </c>
      <c r="BH28">
        <v>0</v>
      </c>
      <c r="BI28">
        <v>38.7041633333333</v>
      </c>
      <c r="BJ28">
        <v>1500.003</v>
      </c>
      <c r="BK28">
        <v>0.972997833333333</v>
      </c>
      <c r="BL28">
        <v>0.02700195</v>
      </c>
      <c r="BM28">
        <v>0</v>
      </c>
      <c r="BN28">
        <v>2.32940333333333</v>
      </c>
      <c r="BO28">
        <v>0</v>
      </c>
      <c r="BP28">
        <v>16325.9</v>
      </c>
      <c r="BQ28">
        <v>13122.02</v>
      </c>
      <c r="BR28">
        <v>39.1142666666667</v>
      </c>
      <c r="BS28">
        <v>41.2727333333333</v>
      </c>
      <c r="BT28">
        <v>40.5976333333333</v>
      </c>
      <c r="BU28">
        <v>39.2497333333333</v>
      </c>
      <c r="BV28">
        <v>38.7351333333333</v>
      </c>
      <c r="BW28">
        <v>1459.50166666667</v>
      </c>
      <c r="BX28">
        <v>40.5013333333333</v>
      </c>
      <c r="BY28">
        <v>0</v>
      </c>
      <c r="BZ28">
        <v>1560357557.2</v>
      </c>
      <c r="CA28">
        <v>2.33410384615385</v>
      </c>
      <c r="CB28">
        <v>-0.594328208040354</v>
      </c>
      <c r="CC28">
        <v>-177.288888874829</v>
      </c>
      <c r="CD28">
        <v>16301.7884615385</v>
      </c>
      <c r="CE28">
        <v>15</v>
      </c>
      <c r="CF28">
        <v>1560357454</v>
      </c>
      <c r="CG28" t="s">
        <v>251</v>
      </c>
      <c r="CH28">
        <v>9</v>
      </c>
      <c r="CI28">
        <v>2.864</v>
      </c>
      <c r="CJ28">
        <v>0.02</v>
      </c>
      <c r="CK28">
        <v>400</v>
      </c>
      <c r="CL28">
        <v>13</v>
      </c>
      <c r="CM28">
        <v>0.11</v>
      </c>
      <c r="CN28">
        <v>0.11</v>
      </c>
      <c r="CO28">
        <v>69.1069135609756</v>
      </c>
      <c r="CP28">
        <v>861.36956981167</v>
      </c>
      <c r="CQ28">
        <v>96.7569489402332</v>
      </c>
      <c r="CR28">
        <v>0</v>
      </c>
      <c r="CS28">
        <v>2.30673529411765</v>
      </c>
      <c r="CT28">
        <v>0.0920043396190882</v>
      </c>
      <c r="CU28">
        <v>0.151611606886018</v>
      </c>
      <c r="CV28">
        <v>1</v>
      </c>
      <c r="CW28">
        <v>1.03980975609756</v>
      </c>
      <c r="CX28">
        <v>-0.00350655052264887</v>
      </c>
      <c r="CY28">
        <v>0.00122651894441113</v>
      </c>
      <c r="CZ28">
        <v>1</v>
      </c>
      <c r="DA28">
        <v>2</v>
      </c>
      <c r="DB28">
        <v>3</v>
      </c>
      <c r="DC28" t="s">
        <v>259</v>
      </c>
      <c r="DD28">
        <v>1.85562</v>
      </c>
      <c r="DE28">
        <v>1.85372</v>
      </c>
      <c r="DF28">
        <v>1.85473</v>
      </c>
      <c r="DG28">
        <v>1.85915</v>
      </c>
      <c r="DH28">
        <v>1.8535</v>
      </c>
      <c r="DI28">
        <v>1.85791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2.864</v>
      </c>
      <c r="DZ28">
        <v>0.02</v>
      </c>
      <c r="EA28">
        <v>2</v>
      </c>
      <c r="EB28">
        <v>461.378</v>
      </c>
      <c r="EC28">
        <v>389.442</v>
      </c>
      <c r="ED28">
        <v>14.9408</v>
      </c>
      <c r="EE28">
        <v>21.8573</v>
      </c>
      <c r="EF28">
        <v>29.9999</v>
      </c>
      <c r="EG28">
        <v>21.8329</v>
      </c>
      <c r="EH28">
        <v>21.8274</v>
      </c>
      <c r="EI28">
        <v>4.44222</v>
      </c>
      <c r="EJ28">
        <v>26.3617</v>
      </c>
      <c r="EK28">
        <v>17.8916</v>
      </c>
      <c r="EL28">
        <v>14.9476</v>
      </c>
      <c r="EM28">
        <v>36.67</v>
      </c>
      <c r="EN28">
        <v>12.8042</v>
      </c>
      <c r="EO28">
        <v>101.929</v>
      </c>
      <c r="EP28">
        <v>102.345</v>
      </c>
    </row>
    <row r="29" spans="1:146">
      <c r="A29">
        <v>13</v>
      </c>
      <c r="B29">
        <v>1560357530.5</v>
      </c>
      <c r="C29">
        <v>24</v>
      </c>
      <c r="D29" t="s">
        <v>280</v>
      </c>
      <c r="E29" t="s">
        <v>281</v>
      </c>
      <c r="H29">
        <v>1560357520.5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-0.0420270368955949</v>
      </c>
      <c r="AF29">
        <v>0.0471790306859504</v>
      </c>
      <c r="AG29">
        <v>3.51102607570408</v>
      </c>
      <c r="AH29">
        <v>34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1560357520.5</v>
      </c>
      <c r="AU29">
        <v>334.885866666667</v>
      </c>
      <c r="AV29">
        <v>245.874483333333</v>
      </c>
      <c r="AW29">
        <v>13.8873266666667</v>
      </c>
      <c r="AX29">
        <v>12.84782</v>
      </c>
      <c r="AY29">
        <v>500.027366666667</v>
      </c>
      <c r="AZ29">
        <v>101.437766666667</v>
      </c>
      <c r="BA29">
        <v>0.199998</v>
      </c>
      <c r="BB29">
        <v>19.9856</v>
      </c>
      <c r="BC29">
        <v>20.06093</v>
      </c>
      <c r="BD29">
        <v>999.9</v>
      </c>
      <c r="BE29">
        <v>0</v>
      </c>
      <c r="BF29">
        <v>0</v>
      </c>
      <c r="BG29">
        <v>9991.37166666667</v>
      </c>
      <c r="BH29">
        <v>0</v>
      </c>
      <c r="BI29">
        <v>38.7096933333333</v>
      </c>
      <c r="BJ29">
        <v>1499.99766666667</v>
      </c>
      <c r="BK29">
        <v>0.972997833333333</v>
      </c>
      <c r="BL29">
        <v>0.02700195</v>
      </c>
      <c r="BM29">
        <v>0</v>
      </c>
      <c r="BN29">
        <v>2.33513</v>
      </c>
      <c r="BO29">
        <v>0</v>
      </c>
      <c r="BP29">
        <v>16296.07</v>
      </c>
      <c r="BQ29">
        <v>13121.9733333333</v>
      </c>
      <c r="BR29">
        <v>39.1017666666667</v>
      </c>
      <c r="BS29">
        <v>41.2644333333333</v>
      </c>
      <c r="BT29">
        <v>40.5830666666667</v>
      </c>
      <c r="BU29">
        <v>39.2372333333333</v>
      </c>
      <c r="BV29">
        <v>38.7226333333333</v>
      </c>
      <c r="BW29">
        <v>1459.49666666667</v>
      </c>
      <c r="BX29">
        <v>40.501</v>
      </c>
      <c r="BY29">
        <v>0</v>
      </c>
      <c r="BZ29">
        <v>1560357559.6</v>
      </c>
      <c r="CA29">
        <v>2.30709615384615</v>
      </c>
      <c r="CB29">
        <v>-0.720454701779703</v>
      </c>
      <c r="CC29">
        <v>-574.991451949084</v>
      </c>
      <c r="CD29">
        <v>16264.5038461538</v>
      </c>
      <c r="CE29">
        <v>15</v>
      </c>
      <c r="CF29">
        <v>1560357454</v>
      </c>
      <c r="CG29" t="s">
        <v>251</v>
      </c>
      <c r="CH29">
        <v>9</v>
      </c>
      <c r="CI29">
        <v>2.864</v>
      </c>
      <c r="CJ29">
        <v>0.02</v>
      </c>
      <c r="CK29">
        <v>400</v>
      </c>
      <c r="CL29">
        <v>13</v>
      </c>
      <c r="CM29">
        <v>0.11</v>
      </c>
      <c r="CN29">
        <v>0.11</v>
      </c>
      <c r="CO29">
        <v>84.7836891707317</v>
      </c>
      <c r="CP29">
        <v>834.295183944342</v>
      </c>
      <c r="CQ29">
        <v>95.5585289827716</v>
      </c>
      <c r="CR29">
        <v>0</v>
      </c>
      <c r="CS29">
        <v>2.31192058823529</v>
      </c>
      <c r="CT29">
        <v>-0.0567071141209016</v>
      </c>
      <c r="CU29">
        <v>0.161071779357951</v>
      </c>
      <c r="CV29">
        <v>1</v>
      </c>
      <c r="CW29">
        <v>1.03956731707317</v>
      </c>
      <c r="CX29">
        <v>0.000975470383276081</v>
      </c>
      <c r="CY29">
        <v>0.000930059070744614</v>
      </c>
      <c r="CZ29">
        <v>1</v>
      </c>
      <c r="DA29">
        <v>2</v>
      </c>
      <c r="DB29">
        <v>3</v>
      </c>
      <c r="DC29" t="s">
        <v>259</v>
      </c>
      <c r="DD29">
        <v>1.85562</v>
      </c>
      <c r="DE29">
        <v>1.85373</v>
      </c>
      <c r="DF29">
        <v>1.85472</v>
      </c>
      <c r="DG29">
        <v>1.85914</v>
      </c>
      <c r="DH29">
        <v>1.8535</v>
      </c>
      <c r="DI29">
        <v>1.85791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2.864</v>
      </c>
      <c r="DZ29">
        <v>0.02</v>
      </c>
      <c r="EA29">
        <v>2</v>
      </c>
      <c r="EB29">
        <v>461.54</v>
      </c>
      <c r="EC29">
        <v>389.422</v>
      </c>
      <c r="ED29">
        <v>14.9456</v>
      </c>
      <c r="EE29">
        <v>21.8558</v>
      </c>
      <c r="EF29">
        <v>29.9998</v>
      </c>
      <c r="EG29">
        <v>21.8319</v>
      </c>
      <c r="EH29">
        <v>21.8265</v>
      </c>
      <c r="EI29">
        <v>4.49726</v>
      </c>
      <c r="EJ29">
        <v>26.3617</v>
      </c>
      <c r="EK29">
        <v>17.8916</v>
      </c>
      <c r="EL29">
        <v>14.9476</v>
      </c>
      <c r="EM29">
        <v>36.67</v>
      </c>
      <c r="EN29">
        <v>12.8048</v>
      </c>
      <c r="EO29">
        <v>101.928</v>
      </c>
      <c r="EP29">
        <v>102.345</v>
      </c>
    </row>
    <row r="30" spans="1:146">
      <c r="A30">
        <v>14</v>
      </c>
      <c r="B30">
        <v>1560357532.5</v>
      </c>
      <c r="C30">
        <v>26</v>
      </c>
      <c r="D30" t="s">
        <v>282</v>
      </c>
      <c r="E30" t="s">
        <v>283</v>
      </c>
      <c r="H30">
        <v>1560357522.5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-0.0420412400742098</v>
      </c>
      <c r="AF30">
        <v>0.0471949749982124</v>
      </c>
      <c r="AG30">
        <v>3.51196260581123</v>
      </c>
      <c r="AH30">
        <v>34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1560357522.5</v>
      </c>
      <c r="AU30">
        <v>310.787733333333</v>
      </c>
      <c r="AV30">
        <v>209.347726666667</v>
      </c>
      <c r="AW30">
        <v>13.88738</v>
      </c>
      <c r="AX30">
        <v>12.84785</v>
      </c>
      <c r="AY30">
        <v>500.020466666667</v>
      </c>
      <c r="AZ30">
        <v>101.4378</v>
      </c>
      <c r="BA30">
        <v>0.199952933333333</v>
      </c>
      <c r="BB30">
        <v>19.9858433333333</v>
      </c>
      <c r="BC30">
        <v>20.0612166666667</v>
      </c>
      <c r="BD30">
        <v>999.9</v>
      </c>
      <c r="BE30">
        <v>0</v>
      </c>
      <c r="BF30">
        <v>0</v>
      </c>
      <c r="BG30">
        <v>9994.745</v>
      </c>
      <c r="BH30">
        <v>0</v>
      </c>
      <c r="BI30">
        <v>38.7155466666667</v>
      </c>
      <c r="BJ30">
        <v>1500.015</v>
      </c>
      <c r="BK30">
        <v>0.972997833333333</v>
      </c>
      <c r="BL30">
        <v>0.02700195</v>
      </c>
      <c r="BM30">
        <v>0</v>
      </c>
      <c r="BN30">
        <v>2.3279</v>
      </c>
      <c r="BO30">
        <v>0</v>
      </c>
      <c r="BP30">
        <v>16253.9166666667</v>
      </c>
      <c r="BQ30">
        <v>13122.1233333333</v>
      </c>
      <c r="BR30">
        <v>39.0892666666667</v>
      </c>
      <c r="BS30">
        <v>41.2582333333333</v>
      </c>
      <c r="BT30">
        <v>40.5705666666667</v>
      </c>
      <c r="BU30">
        <v>39.2247333333333</v>
      </c>
      <c r="BV30">
        <v>38.7122</v>
      </c>
      <c r="BW30">
        <v>1459.51333333333</v>
      </c>
      <c r="BX30">
        <v>40.5016666666667</v>
      </c>
      <c r="BY30">
        <v>0</v>
      </c>
      <c r="BZ30">
        <v>1560357561.4</v>
      </c>
      <c r="CA30">
        <v>2.30251923076923</v>
      </c>
      <c r="CB30">
        <v>-0.927292309400514</v>
      </c>
      <c r="CC30">
        <v>-1213.52478807742</v>
      </c>
      <c r="CD30">
        <v>16222.1076923077</v>
      </c>
      <c r="CE30">
        <v>15</v>
      </c>
      <c r="CF30">
        <v>1560357454</v>
      </c>
      <c r="CG30" t="s">
        <v>251</v>
      </c>
      <c r="CH30">
        <v>9</v>
      </c>
      <c r="CI30">
        <v>2.864</v>
      </c>
      <c r="CJ30">
        <v>0.02</v>
      </c>
      <c r="CK30">
        <v>400</v>
      </c>
      <c r="CL30">
        <v>13</v>
      </c>
      <c r="CM30">
        <v>0.11</v>
      </c>
      <c r="CN30">
        <v>0.11</v>
      </c>
      <c r="CO30">
        <v>97.2871013658537</v>
      </c>
      <c r="CP30">
        <v>703.244795288935</v>
      </c>
      <c r="CQ30">
        <v>90.4909087095</v>
      </c>
      <c r="CR30">
        <v>0</v>
      </c>
      <c r="CS30">
        <v>2.29929705882353</v>
      </c>
      <c r="CT30">
        <v>-0.334743630812443</v>
      </c>
      <c r="CU30">
        <v>0.166690852434881</v>
      </c>
      <c r="CV30">
        <v>1</v>
      </c>
      <c r="CW30">
        <v>1.03952634146341</v>
      </c>
      <c r="CX30">
        <v>0.00389477351916359</v>
      </c>
      <c r="CY30">
        <v>0.000881245670731612</v>
      </c>
      <c r="CZ30">
        <v>1</v>
      </c>
      <c r="DA30">
        <v>2</v>
      </c>
      <c r="DB30">
        <v>3</v>
      </c>
      <c r="DC30" t="s">
        <v>259</v>
      </c>
      <c r="DD30">
        <v>1.85562</v>
      </c>
      <c r="DE30">
        <v>1.85375</v>
      </c>
      <c r="DF30">
        <v>1.85472</v>
      </c>
      <c r="DG30">
        <v>1.85915</v>
      </c>
      <c r="DH30">
        <v>1.8535</v>
      </c>
      <c r="DI30">
        <v>1.85791</v>
      </c>
      <c r="DJ30">
        <v>1.85514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2.864</v>
      </c>
      <c r="DZ30">
        <v>0.02</v>
      </c>
      <c r="EA30">
        <v>2</v>
      </c>
      <c r="EB30">
        <v>461.365</v>
      </c>
      <c r="EC30">
        <v>389.374</v>
      </c>
      <c r="ED30">
        <v>14.9496</v>
      </c>
      <c r="EE30">
        <v>21.8544</v>
      </c>
      <c r="EF30">
        <v>29.9998</v>
      </c>
      <c r="EG30">
        <v>21.8315</v>
      </c>
      <c r="EH30">
        <v>21.8255</v>
      </c>
      <c r="EI30">
        <v>4.62368</v>
      </c>
      <c r="EJ30">
        <v>26.3617</v>
      </c>
      <c r="EK30">
        <v>17.8916</v>
      </c>
      <c r="EL30">
        <v>14.9578</v>
      </c>
      <c r="EM30">
        <v>41.67</v>
      </c>
      <c r="EN30">
        <v>12.8032</v>
      </c>
      <c r="EO30">
        <v>101.928</v>
      </c>
      <c r="EP30">
        <v>102.346</v>
      </c>
    </row>
    <row r="31" spans="1:146">
      <c r="A31">
        <v>15</v>
      </c>
      <c r="B31">
        <v>1560357534.5</v>
      </c>
      <c r="C31">
        <v>28</v>
      </c>
      <c r="D31" t="s">
        <v>284</v>
      </c>
      <c r="E31" t="s">
        <v>285</v>
      </c>
      <c r="H31">
        <v>1560357524.5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-0.0420333806135773</v>
      </c>
      <c r="AF31">
        <v>0.0471861520651259</v>
      </c>
      <c r="AG31">
        <v>3.511444382012</v>
      </c>
      <c r="AH31">
        <v>34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1560357524.5</v>
      </c>
      <c r="AU31">
        <v>283.950133333333</v>
      </c>
      <c r="AV31">
        <v>172.815766666667</v>
      </c>
      <c r="AW31">
        <v>13.8875666666667</v>
      </c>
      <c r="AX31">
        <v>12.84797</v>
      </c>
      <c r="AY31">
        <v>500.022833333333</v>
      </c>
      <c r="AZ31">
        <v>101.4379</v>
      </c>
      <c r="BA31">
        <v>0.1999854</v>
      </c>
      <c r="BB31">
        <v>19.98618</v>
      </c>
      <c r="BC31">
        <v>20.06247</v>
      </c>
      <c r="BD31">
        <v>999.9</v>
      </c>
      <c r="BE31">
        <v>0</v>
      </c>
      <c r="BF31">
        <v>0</v>
      </c>
      <c r="BG31">
        <v>9992.86666666667</v>
      </c>
      <c r="BH31">
        <v>0</v>
      </c>
      <c r="BI31">
        <v>38.7224566666667</v>
      </c>
      <c r="BJ31">
        <v>1499.998</v>
      </c>
      <c r="BK31">
        <v>0.9729975</v>
      </c>
      <c r="BL31">
        <v>0.02700225</v>
      </c>
      <c r="BM31">
        <v>0</v>
      </c>
      <c r="BN31">
        <v>2.31332666666667</v>
      </c>
      <c r="BO31">
        <v>0</v>
      </c>
      <c r="BP31">
        <v>16197.9166666667</v>
      </c>
      <c r="BQ31">
        <v>13121.97</v>
      </c>
      <c r="BR31">
        <v>39.0747</v>
      </c>
      <c r="BS31">
        <v>41.2457333333333</v>
      </c>
      <c r="BT31">
        <v>40.5580666666666</v>
      </c>
      <c r="BU31">
        <v>39.2101666666667</v>
      </c>
      <c r="BV31">
        <v>38.7059</v>
      </c>
      <c r="BW31">
        <v>1459.49633333333</v>
      </c>
      <c r="BX31">
        <v>40.5016666666667</v>
      </c>
      <c r="BY31">
        <v>0</v>
      </c>
      <c r="BZ31">
        <v>1560357563.2</v>
      </c>
      <c r="CA31">
        <v>2.26368461538462</v>
      </c>
      <c r="CB31">
        <v>-0.882687182260371</v>
      </c>
      <c r="CC31">
        <v>-2102.2803442758</v>
      </c>
      <c r="CD31">
        <v>16166.2807692308</v>
      </c>
      <c r="CE31">
        <v>15</v>
      </c>
      <c r="CF31">
        <v>1560357454</v>
      </c>
      <c r="CG31" t="s">
        <v>251</v>
      </c>
      <c r="CH31">
        <v>9</v>
      </c>
      <c r="CI31">
        <v>2.864</v>
      </c>
      <c r="CJ31">
        <v>0.02</v>
      </c>
      <c r="CK31">
        <v>400</v>
      </c>
      <c r="CL31">
        <v>13</v>
      </c>
      <c r="CM31">
        <v>0.11</v>
      </c>
      <c r="CN31">
        <v>0.11</v>
      </c>
      <c r="CO31">
        <v>107.057674536585</v>
      </c>
      <c r="CP31">
        <v>485.970677017478</v>
      </c>
      <c r="CQ31">
        <v>83.4202588398645</v>
      </c>
      <c r="CR31">
        <v>0</v>
      </c>
      <c r="CS31">
        <v>2.29675588235294</v>
      </c>
      <c r="CT31">
        <v>-0.618443899826755</v>
      </c>
      <c r="CU31">
        <v>0.175091055623968</v>
      </c>
      <c r="CV31">
        <v>1</v>
      </c>
      <c r="CW31">
        <v>1.03958341463415</v>
      </c>
      <c r="CX31">
        <v>0.0057535191637637</v>
      </c>
      <c r="CY31">
        <v>0.000915110575102206</v>
      </c>
      <c r="CZ31">
        <v>1</v>
      </c>
      <c r="DA31">
        <v>2</v>
      </c>
      <c r="DB31">
        <v>3</v>
      </c>
      <c r="DC31" t="s">
        <v>259</v>
      </c>
      <c r="DD31">
        <v>1.85562</v>
      </c>
      <c r="DE31">
        <v>1.85375</v>
      </c>
      <c r="DF31">
        <v>1.85472</v>
      </c>
      <c r="DG31">
        <v>1.85916</v>
      </c>
      <c r="DH31">
        <v>1.85349</v>
      </c>
      <c r="DI31">
        <v>1.85791</v>
      </c>
      <c r="DJ31">
        <v>1.85515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2.864</v>
      </c>
      <c r="DZ31">
        <v>0.02</v>
      </c>
      <c r="EA31">
        <v>2</v>
      </c>
      <c r="EB31">
        <v>461.315</v>
      </c>
      <c r="EC31">
        <v>389.448</v>
      </c>
      <c r="ED31">
        <v>14.9536</v>
      </c>
      <c r="EE31">
        <v>21.8531</v>
      </c>
      <c r="EF31">
        <v>29.9998</v>
      </c>
      <c r="EG31">
        <v>21.8306</v>
      </c>
      <c r="EH31">
        <v>21.8246</v>
      </c>
      <c r="EI31">
        <v>4.78523</v>
      </c>
      <c r="EJ31">
        <v>26.3617</v>
      </c>
      <c r="EK31">
        <v>17.8916</v>
      </c>
      <c r="EL31">
        <v>14.9578</v>
      </c>
      <c r="EM31">
        <v>46.67</v>
      </c>
      <c r="EN31">
        <v>12.8022</v>
      </c>
      <c r="EO31">
        <v>101.928</v>
      </c>
      <c r="EP31">
        <v>102.345</v>
      </c>
    </row>
    <row r="32" spans="1:146">
      <c r="A32">
        <v>16</v>
      </c>
      <c r="B32">
        <v>1560357536.5</v>
      </c>
      <c r="C32">
        <v>30</v>
      </c>
      <c r="D32" t="s">
        <v>286</v>
      </c>
      <c r="E32" t="s">
        <v>287</v>
      </c>
      <c r="H32">
        <v>1560357526.5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-0.0420245182025617</v>
      </c>
      <c r="AF32">
        <v>0.047176203232371</v>
      </c>
      <c r="AG32">
        <v>3.51085998628394</v>
      </c>
      <c r="AH32">
        <v>34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1560357526.5</v>
      </c>
      <c r="AU32">
        <v>255.05033</v>
      </c>
      <c r="AV32">
        <v>136.442603333333</v>
      </c>
      <c r="AW32">
        <v>13.88787</v>
      </c>
      <c r="AX32">
        <v>12.8481266666667</v>
      </c>
      <c r="AY32">
        <v>500.023433333333</v>
      </c>
      <c r="AZ32">
        <v>101.438066666667</v>
      </c>
      <c r="BA32">
        <v>0.200008466666667</v>
      </c>
      <c r="BB32">
        <v>19.9860733333333</v>
      </c>
      <c r="BC32">
        <v>20.0643233333333</v>
      </c>
      <c r="BD32">
        <v>999.9</v>
      </c>
      <c r="BE32">
        <v>0</v>
      </c>
      <c r="BF32">
        <v>0</v>
      </c>
      <c r="BG32">
        <v>9990.74333333333</v>
      </c>
      <c r="BH32">
        <v>0</v>
      </c>
      <c r="BI32">
        <v>38.7305633333333</v>
      </c>
      <c r="BJ32">
        <v>1499.99566666667</v>
      </c>
      <c r="BK32">
        <v>0.972997333333333</v>
      </c>
      <c r="BL32">
        <v>0.0270024</v>
      </c>
      <c r="BM32">
        <v>0</v>
      </c>
      <c r="BN32">
        <v>2.26963333333333</v>
      </c>
      <c r="BO32">
        <v>0</v>
      </c>
      <c r="BP32">
        <v>16128.7966666667</v>
      </c>
      <c r="BQ32">
        <v>13121.9533333333</v>
      </c>
      <c r="BR32">
        <v>39.0622</v>
      </c>
      <c r="BS32">
        <v>41.2353</v>
      </c>
      <c r="BT32">
        <v>40.5455666666667</v>
      </c>
      <c r="BU32">
        <v>39.1976666666667</v>
      </c>
      <c r="BV32">
        <v>38.6934</v>
      </c>
      <c r="BW32">
        <v>1459.49366666667</v>
      </c>
      <c r="BX32">
        <v>40.502</v>
      </c>
      <c r="BY32">
        <v>0</v>
      </c>
      <c r="BZ32">
        <v>1560357565.6</v>
      </c>
      <c r="CA32">
        <v>2.22915769230769</v>
      </c>
      <c r="CB32">
        <v>-1.30433846092752</v>
      </c>
      <c r="CC32">
        <v>-3384.43076731976</v>
      </c>
      <c r="CD32">
        <v>16065.2384615385</v>
      </c>
      <c r="CE32">
        <v>15</v>
      </c>
      <c r="CF32">
        <v>1560357454</v>
      </c>
      <c r="CG32" t="s">
        <v>251</v>
      </c>
      <c r="CH32">
        <v>9</v>
      </c>
      <c r="CI32">
        <v>2.864</v>
      </c>
      <c r="CJ32">
        <v>0.02</v>
      </c>
      <c r="CK32">
        <v>400</v>
      </c>
      <c r="CL32">
        <v>13</v>
      </c>
      <c r="CM32">
        <v>0.11</v>
      </c>
      <c r="CN32">
        <v>0.11</v>
      </c>
      <c r="CO32">
        <v>114.601108682927</v>
      </c>
      <c r="CP32">
        <v>199.868150383273</v>
      </c>
      <c r="CQ32">
        <v>75.5345775970237</v>
      </c>
      <c r="CR32">
        <v>0</v>
      </c>
      <c r="CS32">
        <v>2.25561764705882</v>
      </c>
      <c r="CT32">
        <v>-0.851582078383677</v>
      </c>
      <c r="CU32">
        <v>0.190540333032434</v>
      </c>
      <c r="CV32">
        <v>1</v>
      </c>
      <c r="CW32">
        <v>1.03972853658537</v>
      </c>
      <c r="CX32">
        <v>0.00612585365853741</v>
      </c>
      <c r="CY32">
        <v>0.000932668767113657</v>
      </c>
      <c r="CZ32">
        <v>1</v>
      </c>
      <c r="DA32">
        <v>2</v>
      </c>
      <c r="DB32">
        <v>3</v>
      </c>
      <c r="DC32" t="s">
        <v>259</v>
      </c>
      <c r="DD32">
        <v>1.85562</v>
      </c>
      <c r="DE32">
        <v>1.85371</v>
      </c>
      <c r="DF32">
        <v>1.85474</v>
      </c>
      <c r="DG32">
        <v>1.85916</v>
      </c>
      <c r="DH32">
        <v>1.85349</v>
      </c>
      <c r="DI32">
        <v>1.85791</v>
      </c>
      <c r="DJ32">
        <v>1.85515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2.864</v>
      </c>
      <c r="DZ32">
        <v>0.02</v>
      </c>
      <c r="EA32">
        <v>2</v>
      </c>
      <c r="EB32">
        <v>461.506</v>
      </c>
      <c r="EC32">
        <v>389.337</v>
      </c>
      <c r="ED32">
        <v>14.9582</v>
      </c>
      <c r="EE32">
        <v>21.8522</v>
      </c>
      <c r="EF32">
        <v>29.9999</v>
      </c>
      <c r="EG32">
        <v>21.8297</v>
      </c>
      <c r="EH32">
        <v>21.8241</v>
      </c>
      <c r="EI32">
        <v>4.8986</v>
      </c>
      <c r="EJ32">
        <v>26.3617</v>
      </c>
      <c r="EK32">
        <v>17.8916</v>
      </c>
      <c r="EL32">
        <v>14.967</v>
      </c>
      <c r="EM32">
        <v>46.67</v>
      </c>
      <c r="EN32">
        <v>12.7978</v>
      </c>
      <c r="EO32">
        <v>101.929</v>
      </c>
      <c r="EP32">
        <v>102.344</v>
      </c>
    </row>
    <row r="33" spans="1:146">
      <c r="A33">
        <v>17</v>
      </c>
      <c r="B33">
        <v>1560357538.5</v>
      </c>
      <c r="C33">
        <v>32</v>
      </c>
      <c r="D33" t="s">
        <v>288</v>
      </c>
      <c r="E33" t="s">
        <v>289</v>
      </c>
      <c r="H33">
        <v>1560357528.5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-0.0420329168723982</v>
      </c>
      <c r="AF33">
        <v>0.0471856314750264</v>
      </c>
      <c r="AG33">
        <v>3.51141380356173</v>
      </c>
      <c r="AH33">
        <v>34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1560357528.5</v>
      </c>
      <c r="AU33">
        <v>224.624956666667</v>
      </c>
      <c r="AV33">
        <v>100.41792</v>
      </c>
      <c r="AW33">
        <v>13.88836</v>
      </c>
      <c r="AX33">
        <v>12.8482366666667</v>
      </c>
      <c r="AY33">
        <v>500.021766666667</v>
      </c>
      <c r="AZ33">
        <v>101.438066666667</v>
      </c>
      <c r="BA33">
        <v>0.1999793</v>
      </c>
      <c r="BB33">
        <v>19.9859033333333</v>
      </c>
      <c r="BC33">
        <v>20.0662933333333</v>
      </c>
      <c r="BD33">
        <v>999.9</v>
      </c>
      <c r="BE33">
        <v>0</v>
      </c>
      <c r="BF33">
        <v>0</v>
      </c>
      <c r="BG33">
        <v>9992.74</v>
      </c>
      <c r="BH33">
        <v>0</v>
      </c>
      <c r="BI33">
        <v>38.74005</v>
      </c>
      <c r="BJ33">
        <v>1499.992</v>
      </c>
      <c r="BK33">
        <v>0.9729975</v>
      </c>
      <c r="BL33">
        <v>0.02700225</v>
      </c>
      <c r="BM33">
        <v>0</v>
      </c>
      <c r="BN33">
        <v>2.26081333333333</v>
      </c>
      <c r="BO33">
        <v>0</v>
      </c>
      <c r="BP33">
        <v>16047.6733333333</v>
      </c>
      <c r="BQ33">
        <v>13121.92</v>
      </c>
      <c r="BR33">
        <v>39.0497</v>
      </c>
      <c r="BS33">
        <v>41.229</v>
      </c>
      <c r="BT33">
        <v>40.5330666666666</v>
      </c>
      <c r="BU33">
        <v>39.1851666666667</v>
      </c>
      <c r="BV33">
        <v>38.6809</v>
      </c>
      <c r="BW33">
        <v>1459.49033333333</v>
      </c>
      <c r="BX33">
        <v>40.5016666666667</v>
      </c>
      <c r="BY33">
        <v>0</v>
      </c>
      <c r="BZ33">
        <v>1560357567.4</v>
      </c>
      <c r="CA33">
        <v>2.20953076923077</v>
      </c>
      <c r="CB33">
        <v>-0.646639312458524</v>
      </c>
      <c r="CC33">
        <v>-4151.48718100669</v>
      </c>
      <c r="CD33">
        <v>15964.8076923077</v>
      </c>
      <c r="CE33">
        <v>15</v>
      </c>
      <c r="CF33">
        <v>1560357454</v>
      </c>
      <c r="CG33" t="s">
        <v>251</v>
      </c>
      <c r="CH33">
        <v>9</v>
      </c>
      <c r="CI33">
        <v>2.864</v>
      </c>
      <c r="CJ33">
        <v>0.02</v>
      </c>
      <c r="CK33">
        <v>400</v>
      </c>
      <c r="CL33">
        <v>13</v>
      </c>
      <c r="CM33">
        <v>0.11</v>
      </c>
      <c r="CN33">
        <v>0.11</v>
      </c>
      <c r="CO33">
        <v>120.351206243902</v>
      </c>
      <c r="CP33">
        <v>-140.341859874535</v>
      </c>
      <c r="CQ33">
        <v>67.5862942635223</v>
      </c>
      <c r="CR33">
        <v>0</v>
      </c>
      <c r="CS33">
        <v>2.25364705882353</v>
      </c>
      <c r="CT33">
        <v>-1.00438686022902</v>
      </c>
      <c r="CU33">
        <v>0.18865031646704</v>
      </c>
      <c r="CV33">
        <v>0</v>
      </c>
      <c r="CW33">
        <v>1.04004585365854</v>
      </c>
      <c r="CX33">
        <v>0.00713205574912863</v>
      </c>
      <c r="CY33">
        <v>0.00102912933982875</v>
      </c>
      <c r="CZ33">
        <v>1</v>
      </c>
      <c r="DA33">
        <v>1</v>
      </c>
      <c r="DB33">
        <v>3</v>
      </c>
      <c r="DC33" t="s">
        <v>290</v>
      </c>
      <c r="DD33">
        <v>1.85562</v>
      </c>
      <c r="DE33">
        <v>1.8537</v>
      </c>
      <c r="DF33">
        <v>1.85474</v>
      </c>
      <c r="DG33">
        <v>1.85914</v>
      </c>
      <c r="DH33">
        <v>1.85351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2.864</v>
      </c>
      <c r="DZ33">
        <v>0.02</v>
      </c>
      <c r="EA33">
        <v>2</v>
      </c>
      <c r="EB33">
        <v>461.484</v>
      </c>
      <c r="EC33">
        <v>389.37</v>
      </c>
      <c r="ED33">
        <v>14.9617</v>
      </c>
      <c r="EE33">
        <v>21.8513</v>
      </c>
      <c r="EF33">
        <v>29.9999</v>
      </c>
      <c r="EG33">
        <v>21.8288</v>
      </c>
      <c r="EH33">
        <v>21.8232</v>
      </c>
      <c r="EI33">
        <v>5.0483</v>
      </c>
      <c r="EJ33">
        <v>26.3617</v>
      </c>
      <c r="EK33">
        <v>17.8916</v>
      </c>
      <c r="EL33">
        <v>14.967</v>
      </c>
      <c r="EM33">
        <v>51.67</v>
      </c>
      <c r="EN33">
        <v>12.7992</v>
      </c>
      <c r="EO33">
        <v>101.93</v>
      </c>
      <c r="EP33">
        <v>102.344</v>
      </c>
    </row>
    <row r="34" spans="1:146">
      <c r="A34">
        <v>18</v>
      </c>
      <c r="B34">
        <v>1560357540.5</v>
      </c>
      <c r="C34">
        <v>34</v>
      </c>
      <c r="D34" t="s">
        <v>291</v>
      </c>
      <c r="E34" t="s">
        <v>292</v>
      </c>
      <c r="H34">
        <v>1560357530.5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-0.0420515569967489</v>
      </c>
      <c r="AF34">
        <v>0.0472065566475746</v>
      </c>
      <c r="AG34">
        <v>3.51264281358107</v>
      </c>
      <c r="AH34">
        <v>34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1560357530.5</v>
      </c>
      <c r="AU34">
        <v>193.18265</v>
      </c>
      <c r="AV34">
        <v>69.2706733333333</v>
      </c>
      <c r="AW34">
        <v>13.8889666666667</v>
      </c>
      <c r="AX34">
        <v>12.8484266666667</v>
      </c>
      <c r="AY34">
        <v>500.0283</v>
      </c>
      <c r="AZ34">
        <v>101.438</v>
      </c>
      <c r="BA34">
        <v>0.199965633333333</v>
      </c>
      <c r="BB34">
        <v>19.9860266666667</v>
      </c>
      <c r="BC34">
        <v>20.0692266666667</v>
      </c>
      <c r="BD34">
        <v>999.9</v>
      </c>
      <c r="BE34">
        <v>0</v>
      </c>
      <c r="BF34">
        <v>0</v>
      </c>
      <c r="BG34">
        <v>9997.178</v>
      </c>
      <c r="BH34">
        <v>0</v>
      </c>
      <c r="BI34">
        <v>38.7482066666667</v>
      </c>
      <c r="BJ34">
        <v>1500.00366666667</v>
      </c>
      <c r="BK34">
        <v>0.972997833333333</v>
      </c>
      <c r="BL34">
        <v>0.02700195</v>
      </c>
      <c r="BM34">
        <v>0</v>
      </c>
      <c r="BN34">
        <v>2.23454666666667</v>
      </c>
      <c r="BO34">
        <v>0</v>
      </c>
      <c r="BP34">
        <v>15951.6233333333</v>
      </c>
      <c r="BQ34">
        <v>13122.0233333333</v>
      </c>
      <c r="BR34">
        <v>39.0372</v>
      </c>
      <c r="BS34">
        <v>41.2227</v>
      </c>
      <c r="BT34">
        <v>40.5205666666667</v>
      </c>
      <c r="BU34">
        <v>39.1726666666667</v>
      </c>
      <c r="BV34">
        <v>38.6684</v>
      </c>
      <c r="BW34">
        <v>1459.502</v>
      </c>
      <c r="BX34">
        <v>40.5016666666667</v>
      </c>
      <c r="BY34">
        <v>0</v>
      </c>
      <c r="BZ34">
        <v>1560357569.2</v>
      </c>
      <c r="CA34">
        <v>2.18875769230769</v>
      </c>
      <c r="CB34">
        <v>-0.571107686587568</v>
      </c>
      <c r="CC34">
        <v>-4614.54701220745</v>
      </c>
      <c r="CD34">
        <v>15844.7807692308</v>
      </c>
      <c r="CE34">
        <v>15</v>
      </c>
      <c r="CF34">
        <v>1560357454</v>
      </c>
      <c r="CG34" t="s">
        <v>251</v>
      </c>
      <c r="CH34">
        <v>9</v>
      </c>
      <c r="CI34">
        <v>2.864</v>
      </c>
      <c r="CJ34">
        <v>0.02</v>
      </c>
      <c r="CK34">
        <v>400</v>
      </c>
      <c r="CL34">
        <v>13</v>
      </c>
      <c r="CM34">
        <v>0.11</v>
      </c>
      <c r="CN34">
        <v>0.11</v>
      </c>
      <c r="CO34">
        <v>122.687556097561</v>
      </c>
      <c r="CP34">
        <v>-485.756345644587</v>
      </c>
      <c r="CQ34">
        <v>63.8443626339372</v>
      </c>
      <c r="CR34">
        <v>0</v>
      </c>
      <c r="CS34">
        <v>2.22204117647059</v>
      </c>
      <c r="CT34">
        <v>-0.69839016203207</v>
      </c>
      <c r="CU34">
        <v>0.191246047429586</v>
      </c>
      <c r="CV34">
        <v>1</v>
      </c>
      <c r="CW34">
        <v>1.04048048780488</v>
      </c>
      <c r="CX34">
        <v>0.00649400696864085</v>
      </c>
      <c r="CY34">
        <v>0.000951778697426909</v>
      </c>
      <c r="CZ34">
        <v>1</v>
      </c>
      <c r="DA34">
        <v>2</v>
      </c>
      <c r="DB34">
        <v>3</v>
      </c>
      <c r="DC34" t="s">
        <v>259</v>
      </c>
      <c r="DD34">
        <v>1.85562</v>
      </c>
      <c r="DE34">
        <v>1.85371</v>
      </c>
      <c r="DF34">
        <v>1.85473</v>
      </c>
      <c r="DG34">
        <v>1.85914</v>
      </c>
      <c r="DH34">
        <v>1.85352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2.864</v>
      </c>
      <c r="DZ34">
        <v>0.02</v>
      </c>
      <c r="EA34">
        <v>2</v>
      </c>
      <c r="EB34">
        <v>461.276</v>
      </c>
      <c r="EC34">
        <v>389.487</v>
      </c>
      <c r="ED34">
        <v>14.9658</v>
      </c>
      <c r="EE34">
        <v>21.8499</v>
      </c>
      <c r="EF34">
        <v>29.9999</v>
      </c>
      <c r="EG34">
        <v>21.8278</v>
      </c>
      <c r="EH34">
        <v>21.8228</v>
      </c>
      <c r="EI34">
        <v>5.21804</v>
      </c>
      <c r="EJ34">
        <v>26.3617</v>
      </c>
      <c r="EK34">
        <v>17.8916</v>
      </c>
      <c r="EL34">
        <v>14.967</v>
      </c>
      <c r="EM34">
        <v>56.67</v>
      </c>
      <c r="EN34">
        <v>12.7985</v>
      </c>
      <c r="EO34">
        <v>101.931</v>
      </c>
      <c r="EP34">
        <v>102.344</v>
      </c>
    </row>
    <row r="35" spans="1:146">
      <c r="A35">
        <v>19</v>
      </c>
      <c r="B35">
        <v>1560357542.5</v>
      </c>
      <c r="C35">
        <v>36</v>
      </c>
      <c r="D35" t="s">
        <v>293</v>
      </c>
      <c r="E35" t="s">
        <v>294</v>
      </c>
      <c r="H35">
        <v>1560357532.5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-0.0420724436736546</v>
      </c>
      <c r="AF35">
        <v>0.0472300037721746</v>
      </c>
      <c r="AG35">
        <v>3.51401971795587</v>
      </c>
      <c r="AH35">
        <v>34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1560357532.5</v>
      </c>
      <c r="AU35">
        <v>162.267266666667</v>
      </c>
      <c r="AV35">
        <v>50.5333</v>
      </c>
      <c r="AW35">
        <v>13.8896466666667</v>
      </c>
      <c r="AX35">
        <v>12.8488433333333</v>
      </c>
      <c r="AY35">
        <v>500.027433333333</v>
      </c>
      <c r="AZ35">
        <v>101.437866666667</v>
      </c>
      <c r="BA35">
        <v>0.1999836</v>
      </c>
      <c r="BB35">
        <v>19.98607</v>
      </c>
      <c r="BC35">
        <v>20.07334</v>
      </c>
      <c r="BD35">
        <v>999.9</v>
      </c>
      <c r="BE35">
        <v>0</v>
      </c>
      <c r="BF35">
        <v>0</v>
      </c>
      <c r="BG35">
        <v>10002.1566666667</v>
      </c>
      <c r="BH35">
        <v>0</v>
      </c>
      <c r="BI35">
        <v>38.75392</v>
      </c>
      <c r="BJ35">
        <v>1500.00566666667</v>
      </c>
      <c r="BK35">
        <v>0.972998</v>
      </c>
      <c r="BL35">
        <v>0.0270018</v>
      </c>
      <c r="BM35">
        <v>0</v>
      </c>
      <c r="BN35">
        <v>2.22133333333333</v>
      </c>
      <c r="BO35">
        <v>0</v>
      </c>
      <c r="BP35">
        <v>15839.4133333333</v>
      </c>
      <c r="BQ35">
        <v>13122.04</v>
      </c>
      <c r="BR35">
        <v>39.031</v>
      </c>
      <c r="BS35">
        <v>41.2143333333333</v>
      </c>
      <c r="BT35">
        <v>40.5080666666667</v>
      </c>
      <c r="BU35">
        <v>39.1622666666667</v>
      </c>
      <c r="BV35">
        <v>38.6622</v>
      </c>
      <c r="BW35">
        <v>1459.504</v>
      </c>
      <c r="BX35">
        <v>40.5016666666667</v>
      </c>
      <c r="BY35">
        <v>0</v>
      </c>
      <c r="BZ35">
        <v>1560357571.6</v>
      </c>
      <c r="CA35">
        <v>2.17790384615385</v>
      </c>
      <c r="CB35">
        <v>0.289651282639412</v>
      </c>
      <c r="CC35">
        <v>-4803.96239318832</v>
      </c>
      <c r="CD35">
        <v>15666.3576923077</v>
      </c>
      <c r="CE35">
        <v>15</v>
      </c>
      <c r="CF35">
        <v>1560357454</v>
      </c>
      <c r="CG35" t="s">
        <v>251</v>
      </c>
      <c r="CH35">
        <v>9</v>
      </c>
      <c r="CI35">
        <v>2.864</v>
      </c>
      <c r="CJ35">
        <v>0.02</v>
      </c>
      <c r="CK35">
        <v>400</v>
      </c>
      <c r="CL35">
        <v>13</v>
      </c>
      <c r="CM35">
        <v>0.11</v>
      </c>
      <c r="CN35">
        <v>0.11</v>
      </c>
      <c r="CO35">
        <v>115.147897560976</v>
      </c>
      <c r="CP35">
        <v>-688.102588850113</v>
      </c>
      <c r="CQ35">
        <v>69.6497612637846</v>
      </c>
      <c r="CR35">
        <v>0</v>
      </c>
      <c r="CS35">
        <v>2.21510588235294</v>
      </c>
      <c r="CT35">
        <v>-0.636791785794176</v>
      </c>
      <c r="CU35">
        <v>0.193849145321481</v>
      </c>
      <c r="CV35">
        <v>1</v>
      </c>
      <c r="CW35">
        <v>1.04077390243902</v>
      </c>
      <c r="CX35">
        <v>0.00719226480836261</v>
      </c>
      <c r="CY35">
        <v>0.00101265138115254</v>
      </c>
      <c r="CZ35">
        <v>1</v>
      </c>
      <c r="DA35">
        <v>2</v>
      </c>
      <c r="DB35">
        <v>3</v>
      </c>
      <c r="DC35" t="s">
        <v>259</v>
      </c>
      <c r="DD35">
        <v>1.85562</v>
      </c>
      <c r="DE35">
        <v>1.85371</v>
      </c>
      <c r="DF35">
        <v>1.85472</v>
      </c>
      <c r="DG35">
        <v>1.85914</v>
      </c>
      <c r="DH35">
        <v>1.8535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2.864</v>
      </c>
      <c r="DZ35">
        <v>0.02</v>
      </c>
      <c r="EA35">
        <v>2</v>
      </c>
      <c r="EB35">
        <v>461.482</v>
      </c>
      <c r="EC35">
        <v>389.292</v>
      </c>
      <c r="ED35">
        <v>14.9694</v>
      </c>
      <c r="EE35">
        <v>21.8484</v>
      </c>
      <c r="EF35">
        <v>29.9998</v>
      </c>
      <c r="EG35">
        <v>21.8269</v>
      </c>
      <c r="EH35">
        <v>21.8218</v>
      </c>
      <c r="EI35">
        <v>5.33262</v>
      </c>
      <c r="EJ35">
        <v>26.3617</v>
      </c>
      <c r="EK35">
        <v>17.8916</v>
      </c>
      <c r="EL35">
        <v>14.9766</v>
      </c>
      <c r="EM35">
        <v>56.67</v>
      </c>
      <c r="EN35">
        <v>12.7941</v>
      </c>
      <c r="EO35">
        <v>101.932</v>
      </c>
      <c r="EP35">
        <v>102.345</v>
      </c>
    </row>
    <row r="36" spans="1:146">
      <c r="A36">
        <v>20</v>
      </c>
      <c r="B36">
        <v>1560357544.5</v>
      </c>
      <c r="C36">
        <v>38</v>
      </c>
      <c r="D36" t="s">
        <v>295</v>
      </c>
      <c r="E36" t="s">
        <v>296</v>
      </c>
      <c r="H36">
        <v>1560357534.5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-0.0420635715037315</v>
      </c>
      <c r="AF36">
        <v>0.0472200439841911</v>
      </c>
      <c r="AG36">
        <v>3.51343487085985</v>
      </c>
      <c r="AH36">
        <v>34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1560357534.5</v>
      </c>
      <c r="AU36">
        <v>134.718943333333</v>
      </c>
      <c r="AV36">
        <v>43.43614</v>
      </c>
      <c r="AW36">
        <v>13.8903566666667</v>
      </c>
      <c r="AX36">
        <v>12.8492866666667</v>
      </c>
      <c r="AY36">
        <v>500.0279</v>
      </c>
      <c r="AZ36">
        <v>101.4378</v>
      </c>
      <c r="BA36">
        <v>0.1999962</v>
      </c>
      <c r="BB36">
        <v>19.98609</v>
      </c>
      <c r="BC36">
        <v>20.0770666666667</v>
      </c>
      <c r="BD36">
        <v>999.9</v>
      </c>
      <c r="BE36">
        <v>0</v>
      </c>
      <c r="BF36">
        <v>0</v>
      </c>
      <c r="BG36">
        <v>10000.054</v>
      </c>
      <c r="BH36">
        <v>0</v>
      </c>
      <c r="BI36">
        <v>38.7597666666667</v>
      </c>
      <c r="BJ36">
        <v>1500.01433333333</v>
      </c>
      <c r="BK36">
        <v>0.972998166666666</v>
      </c>
      <c r="BL36">
        <v>0.02700165</v>
      </c>
      <c r="BM36">
        <v>0</v>
      </c>
      <c r="BN36">
        <v>2.19694666666667</v>
      </c>
      <c r="BO36">
        <v>0</v>
      </c>
      <c r="BP36">
        <v>15710.19</v>
      </c>
      <c r="BQ36">
        <v>13122.1166666667</v>
      </c>
      <c r="BR36">
        <v>39.0185</v>
      </c>
      <c r="BS36">
        <v>41.2059666666667</v>
      </c>
      <c r="BT36">
        <v>40.4955666666666</v>
      </c>
      <c r="BU36">
        <v>39.1518666666667</v>
      </c>
      <c r="BV36">
        <v>38.656</v>
      </c>
      <c r="BW36">
        <v>1459.51233333333</v>
      </c>
      <c r="BX36">
        <v>40.502</v>
      </c>
      <c r="BY36">
        <v>0</v>
      </c>
      <c r="BZ36">
        <v>1560357573.4</v>
      </c>
      <c r="CA36">
        <v>2.19169615384615</v>
      </c>
      <c r="CB36">
        <v>0.171702567879935</v>
      </c>
      <c r="CC36">
        <v>-4716.60170906615</v>
      </c>
      <c r="CD36">
        <v>15528.3461538462</v>
      </c>
      <c r="CE36">
        <v>15</v>
      </c>
      <c r="CF36">
        <v>1560357454</v>
      </c>
      <c r="CG36" t="s">
        <v>251</v>
      </c>
      <c r="CH36">
        <v>9</v>
      </c>
      <c r="CI36">
        <v>2.864</v>
      </c>
      <c r="CJ36">
        <v>0.02</v>
      </c>
      <c r="CK36">
        <v>400</v>
      </c>
      <c r="CL36">
        <v>13</v>
      </c>
      <c r="CM36">
        <v>0.11</v>
      </c>
      <c r="CN36">
        <v>0.11</v>
      </c>
      <c r="CO36">
        <v>97.1125658536585</v>
      </c>
      <c r="CP36">
        <v>-689.895313588849</v>
      </c>
      <c r="CQ36">
        <v>69.4227827616063</v>
      </c>
      <c r="CR36">
        <v>0</v>
      </c>
      <c r="CS36">
        <v>2.19366764705882</v>
      </c>
      <c r="CT36">
        <v>-0.282101140381328</v>
      </c>
      <c r="CU36">
        <v>0.18778500021628</v>
      </c>
      <c r="CV36">
        <v>1</v>
      </c>
      <c r="CW36">
        <v>1.04102268292683</v>
      </c>
      <c r="CX36">
        <v>0.0116088501742158</v>
      </c>
      <c r="CY36">
        <v>0.00128899473856566</v>
      </c>
      <c r="CZ36">
        <v>1</v>
      </c>
      <c r="DA36">
        <v>2</v>
      </c>
      <c r="DB36">
        <v>3</v>
      </c>
      <c r="DC36" t="s">
        <v>259</v>
      </c>
      <c r="DD36">
        <v>1.85562</v>
      </c>
      <c r="DE36">
        <v>1.85374</v>
      </c>
      <c r="DF36">
        <v>1.85473</v>
      </c>
      <c r="DG36">
        <v>1.85915</v>
      </c>
      <c r="DH36">
        <v>1.8535</v>
      </c>
      <c r="DI36">
        <v>1.85791</v>
      </c>
      <c r="DJ36">
        <v>1.85515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2.864</v>
      </c>
      <c r="DZ36">
        <v>0.02</v>
      </c>
      <c r="EA36">
        <v>2</v>
      </c>
      <c r="EB36">
        <v>461.559</v>
      </c>
      <c r="EC36">
        <v>389.392</v>
      </c>
      <c r="ED36">
        <v>14.9727</v>
      </c>
      <c r="EE36">
        <v>21.847</v>
      </c>
      <c r="EF36">
        <v>29.9999</v>
      </c>
      <c r="EG36">
        <v>21.826</v>
      </c>
      <c r="EH36">
        <v>21.8209</v>
      </c>
      <c r="EI36">
        <v>5.4823</v>
      </c>
      <c r="EJ36">
        <v>26.3617</v>
      </c>
      <c r="EK36">
        <v>17.8916</v>
      </c>
      <c r="EL36">
        <v>14.9766</v>
      </c>
      <c r="EM36">
        <v>61.67</v>
      </c>
      <c r="EN36">
        <v>12.7939</v>
      </c>
      <c r="EO36">
        <v>101.932</v>
      </c>
      <c r="EP36">
        <v>102.346</v>
      </c>
    </row>
    <row r="37" spans="1:146">
      <c r="A37">
        <v>21</v>
      </c>
      <c r="B37">
        <v>1560357546.5</v>
      </c>
      <c r="C37">
        <v>40</v>
      </c>
      <c r="D37" t="s">
        <v>297</v>
      </c>
      <c r="E37" t="s">
        <v>298</v>
      </c>
      <c r="H37">
        <v>1560357536.5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-0.0420440497005301</v>
      </c>
      <c r="AF37">
        <v>0.0471981290498938</v>
      </c>
      <c r="AG37">
        <v>3.51214785388076</v>
      </c>
      <c r="AH37">
        <v>34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1560357536.5</v>
      </c>
      <c r="AU37">
        <v>112.406456666667</v>
      </c>
      <c r="AV37">
        <v>41.7936433333333</v>
      </c>
      <c r="AW37">
        <v>13.89108</v>
      </c>
      <c r="AX37">
        <v>12.8495666666667</v>
      </c>
      <c r="AY37">
        <v>500.036533333333</v>
      </c>
      <c r="AZ37">
        <v>101.437833333333</v>
      </c>
      <c r="BA37">
        <v>0.200011333333333</v>
      </c>
      <c r="BB37">
        <v>19.9862066666667</v>
      </c>
      <c r="BC37">
        <v>20.0799533333333</v>
      </c>
      <c r="BD37">
        <v>999.9</v>
      </c>
      <c r="BE37">
        <v>0</v>
      </c>
      <c r="BF37">
        <v>0</v>
      </c>
      <c r="BG37">
        <v>9995.40966666667</v>
      </c>
      <c r="BH37">
        <v>0</v>
      </c>
      <c r="BI37">
        <v>38.7666766666667</v>
      </c>
      <c r="BJ37">
        <v>1500.00566666667</v>
      </c>
      <c r="BK37">
        <v>0.972998166666666</v>
      </c>
      <c r="BL37">
        <v>0.02700165</v>
      </c>
      <c r="BM37">
        <v>0</v>
      </c>
      <c r="BN37">
        <v>2.14625333333333</v>
      </c>
      <c r="BO37">
        <v>0</v>
      </c>
      <c r="BP37">
        <v>15569.0766666667</v>
      </c>
      <c r="BQ37">
        <v>13122.0433333333</v>
      </c>
      <c r="BR37">
        <v>39.006</v>
      </c>
      <c r="BS37">
        <v>41.1976</v>
      </c>
      <c r="BT37">
        <v>40.4830666666667</v>
      </c>
      <c r="BU37">
        <v>39.1456666666667</v>
      </c>
      <c r="BV37">
        <v>38.6477</v>
      </c>
      <c r="BW37">
        <v>1459.50366666667</v>
      </c>
      <c r="BX37">
        <v>40.502</v>
      </c>
      <c r="BY37">
        <v>0</v>
      </c>
      <c r="BZ37">
        <v>1560357575.2</v>
      </c>
      <c r="CA37">
        <v>2.16204615384615</v>
      </c>
      <c r="CB37">
        <v>-0.0332717897111083</v>
      </c>
      <c r="CC37">
        <v>-4517.56239603969</v>
      </c>
      <c r="CD37">
        <v>15392.5807692308</v>
      </c>
      <c r="CE37">
        <v>15</v>
      </c>
      <c r="CF37">
        <v>1560357454</v>
      </c>
      <c r="CG37" t="s">
        <v>251</v>
      </c>
      <c r="CH37">
        <v>9</v>
      </c>
      <c r="CI37">
        <v>2.864</v>
      </c>
      <c r="CJ37">
        <v>0.02</v>
      </c>
      <c r="CK37">
        <v>400</v>
      </c>
      <c r="CL37">
        <v>13</v>
      </c>
      <c r="CM37">
        <v>0.11</v>
      </c>
      <c r="CN37">
        <v>0.11</v>
      </c>
      <c r="CO37">
        <v>76.373027804878</v>
      </c>
      <c r="CP37">
        <v>-598.221790661931</v>
      </c>
      <c r="CQ37">
        <v>60.9224468443907</v>
      </c>
      <c r="CR37">
        <v>0</v>
      </c>
      <c r="CS37">
        <v>2.18099411764706</v>
      </c>
      <c r="CT37">
        <v>-0.178338709171903</v>
      </c>
      <c r="CU37">
        <v>0.198339895338898</v>
      </c>
      <c r="CV37">
        <v>1</v>
      </c>
      <c r="CW37">
        <v>1.04140292682927</v>
      </c>
      <c r="CX37">
        <v>0.0152113588850163</v>
      </c>
      <c r="CY37">
        <v>0.0015663227775355</v>
      </c>
      <c r="CZ37">
        <v>1</v>
      </c>
      <c r="DA37">
        <v>2</v>
      </c>
      <c r="DB37">
        <v>3</v>
      </c>
      <c r="DC37" t="s">
        <v>259</v>
      </c>
      <c r="DD37">
        <v>1.85562</v>
      </c>
      <c r="DE37">
        <v>1.85374</v>
      </c>
      <c r="DF37">
        <v>1.85473</v>
      </c>
      <c r="DG37">
        <v>1.85914</v>
      </c>
      <c r="DH37">
        <v>1.85349</v>
      </c>
      <c r="DI37">
        <v>1.85791</v>
      </c>
      <c r="DJ37">
        <v>1.85515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2.864</v>
      </c>
      <c r="DZ37">
        <v>0.02</v>
      </c>
      <c r="EA37">
        <v>2</v>
      </c>
      <c r="EB37">
        <v>461.409</v>
      </c>
      <c r="EC37">
        <v>389.626</v>
      </c>
      <c r="ED37">
        <v>14.9765</v>
      </c>
      <c r="EE37">
        <v>21.8458</v>
      </c>
      <c r="EF37">
        <v>29.9999</v>
      </c>
      <c r="EG37">
        <v>21.825</v>
      </c>
      <c r="EH37">
        <v>21.82</v>
      </c>
      <c r="EI37">
        <v>5.65092</v>
      </c>
      <c r="EJ37">
        <v>26.3617</v>
      </c>
      <c r="EK37">
        <v>17.8916</v>
      </c>
      <c r="EL37">
        <v>14.9863</v>
      </c>
      <c r="EM37">
        <v>66.67</v>
      </c>
      <c r="EN37">
        <v>12.7922</v>
      </c>
      <c r="EO37">
        <v>101.933</v>
      </c>
      <c r="EP37">
        <v>102.347</v>
      </c>
    </row>
    <row r="38" spans="1:146">
      <c r="A38">
        <v>22</v>
      </c>
      <c r="B38">
        <v>1560357548.5</v>
      </c>
      <c r="C38">
        <v>42</v>
      </c>
      <c r="D38" t="s">
        <v>299</v>
      </c>
      <c r="E38" t="s">
        <v>300</v>
      </c>
      <c r="H38">
        <v>1560357538.5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-0.0420597878072618</v>
      </c>
      <c r="AF38">
        <v>0.0472157964534339</v>
      </c>
      <c r="AG38">
        <v>3.5131854390188</v>
      </c>
      <c r="AH38">
        <v>34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1560357538.5</v>
      </c>
      <c r="AU38">
        <v>95.29856</v>
      </c>
      <c r="AV38">
        <v>42.55886</v>
      </c>
      <c r="AW38">
        <v>13.8918666666667</v>
      </c>
      <c r="AX38">
        <v>12.8499166666667</v>
      </c>
      <c r="AY38">
        <v>500.033933333333</v>
      </c>
      <c r="AZ38">
        <v>101.437933333333</v>
      </c>
      <c r="BA38">
        <v>0.199977533333333</v>
      </c>
      <c r="BB38">
        <v>19.9864766666667</v>
      </c>
      <c r="BC38">
        <v>20.0821833333333</v>
      </c>
      <c r="BD38">
        <v>999.9</v>
      </c>
      <c r="BE38">
        <v>0</v>
      </c>
      <c r="BF38">
        <v>0</v>
      </c>
      <c r="BG38">
        <v>9999.14133333333</v>
      </c>
      <c r="BH38">
        <v>0</v>
      </c>
      <c r="BI38">
        <v>38.7747833333333</v>
      </c>
      <c r="BJ38">
        <v>1500.01433333333</v>
      </c>
      <c r="BK38">
        <v>0.9729985</v>
      </c>
      <c r="BL38">
        <v>0.02700135</v>
      </c>
      <c r="BM38">
        <v>0</v>
      </c>
      <c r="BN38">
        <v>2.14673333333333</v>
      </c>
      <c r="BO38">
        <v>0</v>
      </c>
      <c r="BP38">
        <v>15426.0933333333</v>
      </c>
      <c r="BQ38">
        <v>13122.12</v>
      </c>
      <c r="BR38">
        <v>38.9935</v>
      </c>
      <c r="BS38">
        <v>41.1851</v>
      </c>
      <c r="BT38">
        <v>40.4705666666666</v>
      </c>
      <c r="BU38">
        <v>39.1394666666667</v>
      </c>
      <c r="BV38">
        <v>38.6352</v>
      </c>
      <c r="BW38">
        <v>1459.51233333333</v>
      </c>
      <c r="BX38">
        <v>40.502</v>
      </c>
      <c r="BY38">
        <v>0</v>
      </c>
      <c r="BZ38">
        <v>1560357577.6</v>
      </c>
      <c r="CA38">
        <v>2.16435</v>
      </c>
      <c r="CB38">
        <v>-0.107114525805219</v>
      </c>
      <c r="CC38">
        <v>-4141.1111117707</v>
      </c>
      <c r="CD38">
        <v>15221.2653846154</v>
      </c>
      <c r="CE38">
        <v>15</v>
      </c>
      <c r="CF38">
        <v>1560357454</v>
      </c>
      <c r="CG38" t="s">
        <v>251</v>
      </c>
      <c r="CH38">
        <v>9</v>
      </c>
      <c r="CI38">
        <v>2.864</v>
      </c>
      <c r="CJ38">
        <v>0.02</v>
      </c>
      <c r="CK38">
        <v>400</v>
      </c>
      <c r="CL38">
        <v>13</v>
      </c>
      <c r="CM38">
        <v>0.11</v>
      </c>
      <c r="CN38">
        <v>0.11</v>
      </c>
      <c r="CO38">
        <v>57.7019416097561</v>
      </c>
      <c r="CP38">
        <v>-491.16541128918</v>
      </c>
      <c r="CQ38">
        <v>50.450568070282</v>
      </c>
      <c r="CR38">
        <v>0</v>
      </c>
      <c r="CS38">
        <v>2.1668</v>
      </c>
      <c r="CT38">
        <v>-0.0816602453144081</v>
      </c>
      <c r="CU38">
        <v>0.194849216213008</v>
      </c>
      <c r="CV38">
        <v>1</v>
      </c>
      <c r="CW38">
        <v>1.04184243902439</v>
      </c>
      <c r="CX38">
        <v>0.0156886411149821</v>
      </c>
      <c r="CY38">
        <v>0.0016054112465883</v>
      </c>
      <c r="CZ38">
        <v>1</v>
      </c>
      <c r="DA38">
        <v>2</v>
      </c>
      <c r="DB38">
        <v>3</v>
      </c>
      <c r="DC38" t="s">
        <v>259</v>
      </c>
      <c r="DD38">
        <v>1.85562</v>
      </c>
      <c r="DE38">
        <v>1.85371</v>
      </c>
      <c r="DF38">
        <v>1.85472</v>
      </c>
      <c r="DG38">
        <v>1.85913</v>
      </c>
      <c r="DH38">
        <v>1.85349</v>
      </c>
      <c r="DI38">
        <v>1.85791</v>
      </c>
      <c r="DJ38">
        <v>1.85514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2.864</v>
      </c>
      <c r="DZ38">
        <v>0.02</v>
      </c>
      <c r="EA38">
        <v>2</v>
      </c>
      <c r="EB38">
        <v>461.614</v>
      </c>
      <c r="EC38">
        <v>389.431</v>
      </c>
      <c r="ED38">
        <v>14.9801</v>
      </c>
      <c r="EE38">
        <v>21.8444</v>
      </c>
      <c r="EF38">
        <v>29.9999</v>
      </c>
      <c r="EG38">
        <v>21.8241</v>
      </c>
      <c r="EH38">
        <v>21.8191</v>
      </c>
      <c r="EI38">
        <v>5.76354</v>
      </c>
      <c r="EJ38">
        <v>26.3617</v>
      </c>
      <c r="EK38">
        <v>17.8916</v>
      </c>
      <c r="EL38">
        <v>14.9863</v>
      </c>
      <c r="EM38">
        <v>66.67</v>
      </c>
      <c r="EN38">
        <v>12.7884</v>
      </c>
      <c r="EO38">
        <v>101.932</v>
      </c>
      <c r="EP38">
        <v>102.347</v>
      </c>
    </row>
    <row r="39" spans="1:146">
      <c r="A39">
        <v>23</v>
      </c>
      <c r="B39">
        <v>1560357550.5</v>
      </c>
      <c r="C39">
        <v>44</v>
      </c>
      <c r="D39" t="s">
        <v>301</v>
      </c>
      <c r="E39" t="s">
        <v>302</v>
      </c>
      <c r="H39">
        <v>1560357540.5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-0.0420751309384351</v>
      </c>
      <c r="AF39">
        <v>0.0472330204623081</v>
      </c>
      <c r="AG39">
        <v>3.51419685191635</v>
      </c>
      <c r="AH39">
        <v>34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1560357540.5</v>
      </c>
      <c r="AU39">
        <v>82.6343433333333</v>
      </c>
      <c r="AV39">
        <v>44.6062633333333</v>
      </c>
      <c r="AW39">
        <v>13.8926866666667</v>
      </c>
      <c r="AX39">
        <v>12.85022</v>
      </c>
      <c r="AY39">
        <v>500.028866666667</v>
      </c>
      <c r="AZ39">
        <v>101.437966666667</v>
      </c>
      <c r="BA39">
        <v>0.199960233333333</v>
      </c>
      <c r="BB39">
        <v>19.98671</v>
      </c>
      <c r="BC39">
        <v>20.0837533333333</v>
      </c>
      <c r="BD39">
        <v>999.9</v>
      </c>
      <c r="BE39">
        <v>0</v>
      </c>
      <c r="BF39">
        <v>0</v>
      </c>
      <c r="BG39">
        <v>10002.7856666667</v>
      </c>
      <c r="BH39">
        <v>0</v>
      </c>
      <c r="BI39">
        <v>38.7833966666667</v>
      </c>
      <c r="BJ39">
        <v>1500.007</v>
      </c>
      <c r="BK39">
        <v>0.9729985</v>
      </c>
      <c r="BL39">
        <v>0.02700135</v>
      </c>
      <c r="BM39">
        <v>0</v>
      </c>
      <c r="BN39">
        <v>2.13212333333333</v>
      </c>
      <c r="BO39">
        <v>0</v>
      </c>
      <c r="BP39">
        <v>15285.0566666667</v>
      </c>
      <c r="BQ39">
        <v>13122.0533333333</v>
      </c>
      <c r="BR39">
        <v>38.981</v>
      </c>
      <c r="BS39">
        <v>41.1747</v>
      </c>
      <c r="BT39">
        <v>40.4601333333333</v>
      </c>
      <c r="BU39">
        <v>39.1290666666667</v>
      </c>
      <c r="BV39">
        <v>38.6227</v>
      </c>
      <c r="BW39">
        <v>1459.505</v>
      </c>
      <c r="BX39">
        <v>40.502</v>
      </c>
      <c r="BY39">
        <v>0</v>
      </c>
      <c r="BZ39">
        <v>1560357579.4</v>
      </c>
      <c r="CA39">
        <v>2.16332307692308</v>
      </c>
      <c r="CB39">
        <v>-0.18423247678819</v>
      </c>
      <c r="CC39">
        <v>-3828.24273429846</v>
      </c>
      <c r="CD39">
        <v>15102.2269230769</v>
      </c>
      <c r="CE39">
        <v>15</v>
      </c>
      <c r="CF39">
        <v>1560357454</v>
      </c>
      <c r="CG39" t="s">
        <v>251</v>
      </c>
      <c r="CH39">
        <v>9</v>
      </c>
      <c r="CI39">
        <v>2.864</v>
      </c>
      <c r="CJ39">
        <v>0.02</v>
      </c>
      <c r="CK39">
        <v>400</v>
      </c>
      <c r="CL39">
        <v>13</v>
      </c>
      <c r="CM39">
        <v>0.11</v>
      </c>
      <c r="CN39">
        <v>0.11</v>
      </c>
      <c r="CO39">
        <v>42.126926</v>
      </c>
      <c r="CP39">
        <v>-392.390655219496</v>
      </c>
      <c r="CQ39">
        <v>40.5719065932836</v>
      </c>
      <c r="CR39">
        <v>0</v>
      </c>
      <c r="CS39">
        <v>2.17352352941176</v>
      </c>
      <c r="CT39">
        <v>-0.107109930115218</v>
      </c>
      <c r="CU39">
        <v>0.202777683333575</v>
      </c>
      <c r="CV39">
        <v>1</v>
      </c>
      <c r="CW39">
        <v>1.04236658536585</v>
      </c>
      <c r="CX39">
        <v>0.0166628571428559</v>
      </c>
      <c r="CY39">
        <v>0.00169685449274295</v>
      </c>
      <c r="CZ39">
        <v>1</v>
      </c>
      <c r="DA39">
        <v>2</v>
      </c>
      <c r="DB39">
        <v>3</v>
      </c>
      <c r="DC39" t="s">
        <v>259</v>
      </c>
      <c r="DD39">
        <v>1.85562</v>
      </c>
      <c r="DE39">
        <v>1.85372</v>
      </c>
      <c r="DF39">
        <v>1.85472</v>
      </c>
      <c r="DG39">
        <v>1.85913</v>
      </c>
      <c r="DH39">
        <v>1.85349</v>
      </c>
      <c r="DI39">
        <v>1.85791</v>
      </c>
      <c r="DJ39">
        <v>1.85514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2.864</v>
      </c>
      <c r="DZ39">
        <v>0.02</v>
      </c>
      <c r="EA39">
        <v>2</v>
      </c>
      <c r="EB39">
        <v>461.592</v>
      </c>
      <c r="EC39">
        <v>389.401</v>
      </c>
      <c r="ED39">
        <v>14.9848</v>
      </c>
      <c r="EE39">
        <v>21.8433</v>
      </c>
      <c r="EF39">
        <v>29.9999</v>
      </c>
      <c r="EG39">
        <v>21.8232</v>
      </c>
      <c r="EH39">
        <v>21.8186</v>
      </c>
      <c r="EI39">
        <v>5.91248</v>
      </c>
      <c r="EJ39">
        <v>26.3617</v>
      </c>
      <c r="EK39">
        <v>17.8916</v>
      </c>
      <c r="EL39">
        <v>14.9863</v>
      </c>
      <c r="EM39">
        <v>71.67</v>
      </c>
      <c r="EN39">
        <v>12.7871</v>
      </c>
      <c r="EO39">
        <v>101.932</v>
      </c>
      <c r="EP39">
        <v>102.349</v>
      </c>
    </row>
    <row r="40" spans="1:146">
      <c r="A40">
        <v>24</v>
      </c>
      <c r="B40">
        <v>1560357552.5</v>
      </c>
      <c r="C40">
        <v>46</v>
      </c>
      <c r="D40" t="s">
        <v>303</v>
      </c>
      <c r="E40" t="s">
        <v>304</v>
      </c>
      <c r="H40">
        <v>1560357542.5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-0.0420777252370309</v>
      </c>
      <c r="AF40">
        <v>0.0472359327897549</v>
      </c>
      <c r="AG40">
        <v>3.51436785411163</v>
      </c>
      <c r="AH40">
        <v>34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1560357542.5</v>
      </c>
      <c r="AU40">
        <v>73.5892066666667</v>
      </c>
      <c r="AV40">
        <v>47.3396766666667</v>
      </c>
      <c r="AW40">
        <v>13.8934733333333</v>
      </c>
      <c r="AX40">
        <v>12.8503833333333</v>
      </c>
      <c r="AY40">
        <v>500.0313</v>
      </c>
      <c r="AZ40">
        <v>101.4379</v>
      </c>
      <c r="BA40">
        <v>0.1999759</v>
      </c>
      <c r="BB40">
        <v>19.98646</v>
      </c>
      <c r="BC40">
        <v>20.0853666666667</v>
      </c>
      <c r="BD40">
        <v>999.9</v>
      </c>
      <c r="BE40">
        <v>0</v>
      </c>
      <c r="BF40">
        <v>0</v>
      </c>
      <c r="BG40">
        <v>10003.409</v>
      </c>
      <c r="BH40">
        <v>0</v>
      </c>
      <c r="BI40">
        <v>38.7927433333333</v>
      </c>
      <c r="BJ40">
        <v>1500.00033333333</v>
      </c>
      <c r="BK40">
        <v>0.972998833333333</v>
      </c>
      <c r="BL40">
        <v>0.02700105</v>
      </c>
      <c r="BM40">
        <v>0</v>
      </c>
      <c r="BN40">
        <v>2.12332333333333</v>
      </c>
      <c r="BO40">
        <v>0</v>
      </c>
      <c r="BP40">
        <v>15151.35</v>
      </c>
      <c r="BQ40">
        <v>13121.9933333333</v>
      </c>
      <c r="BR40">
        <v>38.9643666666667</v>
      </c>
      <c r="BS40">
        <v>41.1622</v>
      </c>
      <c r="BT40">
        <v>40.4476333333333</v>
      </c>
      <c r="BU40">
        <v>39.1165666666667</v>
      </c>
      <c r="BV40">
        <v>38.6102</v>
      </c>
      <c r="BW40">
        <v>1459.499</v>
      </c>
      <c r="BX40">
        <v>40.5013333333333</v>
      </c>
      <c r="BY40">
        <v>0</v>
      </c>
      <c r="BZ40">
        <v>1560357581.2</v>
      </c>
      <c r="CA40">
        <v>2.15149615384615</v>
      </c>
      <c r="CB40">
        <v>-0.657958975615609</v>
      </c>
      <c r="CC40">
        <v>-3503.62735246466</v>
      </c>
      <c r="CD40">
        <v>14992.1961538462</v>
      </c>
      <c r="CE40">
        <v>15</v>
      </c>
      <c r="CF40">
        <v>1560357454</v>
      </c>
      <c r="CG40" t="s">
        <v>251</v>
      </c>
      <c r="CH40">
        <v>9</v>
      </c>
      <c r="CI40">
        <v>2.864</v>
      </c>
      <c r="CJ40">
        <v>0.02</v>
      </c>
      <c r="CK40">
        <v>400</v>
      </c>
      <c r="CL40">
        <v>13</v>
      </c>
      <c r="CM40">
        <v>0.11</v>
      </c>
      <c r="CN40">
        <v>0.11</v>
      </c>
      <c r="CO40">
        <v>29.5270206341463</v>
      </c>
      <c r="CP40">
        <v>-307.590713351889</v>
      </c>
      <c r="CQ40">
        <v>31.9501887750925</v>
      </c>
      <c r="CR40">
        <v>0</v>
      </c>
      <c r="CS40">
        <v>2.15536764705882</v>
      </c>
      <c r="CT40">
        <v>-0.210938672022158</v>
      </c>
      <c r="CU40">
        <v>0.190941151575693</v>
      </c>
      <c r="CV40">
        <v>1</v>
      </c>
      <c r="CW40">
        <v>1.04297268292683</v>
      </c>
      <c r="CX40">
        <v>0.0185295470383265</v>
      </c>
      <c r="CY40">
        <v>0.0018861433414093</v>
      </c>
      <c r="CZ40">
        <v>1</v>
      </c>
      <c r="DA40">
        <v>2</v>
      </c>
      <c r="DB40">
        <v>3</v>
      </c>
      <c r="DC40" t="s">
        <v>259</v>
      </c>
      <c r="DD40">
        <v>1.85562</v>
      </c>
      <c r="DE40">
        <v>1.85373</v>
      </c>
      <c r="DF40">
        <v>1.85472</v>
      </c>
      <c r="DG40">
        <v>1.85913</v>
      </c>
      <c r="DH40">
        <v>1.8535</v>
      </c>
      <c r="DI40">
        <v>1.85791</v>
      </c>
      <c r="DJ40">
        <v>1.85513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2.864</v>
      </c>
      <c r="DZ40">
        <v>0.02</v>
      </c>
      <c r="EA40">
        <v>2</v>
      </c>
      <c r="EB40">
        <v>461.327</v>
      </c>
      <c r="EC40">
        <v>389.474</v>
      </c>
      <c r="ED40">
        <v>14.9886</v>
      </c>
      <c r="EE40">
        <v>21.8421</v>
      </c>
      <c r="EF40">
        <v>29.9999</v>
      </c>
      <c r="EG40">
        <v>21.8223</v>
      </c>
      <c r="EH40">
        <v>21.8177</v>
      </c>
      <c r="EI40">
        <v>6.07932</v>
      </c>
      <c r="EJ40">
        <v>26.3617</v>
      </c>
      <c r="EK40">
        <v>17.8916</v>
      </c>
      <c r="EL40">
        <v>14.9953</v>
      </c>
      <c r="EM40">
        <v>76.67</v>
      </c>
      <c r="EN40">
        <v>12.783</v>
      </c>
      <c r="EO40">
        <v>101.933</v>
      </c>
      <c r="EP40">
        <v>102.349</v>
      </c>
    </row>
    <row r="41" spans="1:146">
      <c r="A41">
        <v>25</v>
      </c>
      <c r="B41">
        <v>1560357554.5</v>
      </c>
      <c r="C41">
        <v>48</v>
      </c>
      <c r="D41" t="s">
        <v>305</v>
      </c>
      <c r="E41" t="s">
        <v>306</v>
      </c>
      <c r="H41">
        <v>1560357544.5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-0.0420697347667578</v>
      </c>
      <c r="AF41">
        <v>0.0472269627868697</v>
      </c>
      <c r="AG41">
        <v>3.51384115337932</v>
      </c>
      <c r="AH41">
        <v>34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1560357544.5</v>
      </c>
      <c r="AU41">
        <v>67.42053</v>
      </c>
      <c r="AV41">
        <v>50.3998933333333</v>
      </c>
      <c r="AW41">
        <v>13.89429</v>
      </c>
      <c r="AX41">
        <v>12.8505166666667</v>
      </c>
      <c r="AY41">
        <v>500.0326</v>
      </c>
      <c r="AZ41">
        <v>101.437633333333</v>
      </c>
      <c r="BA41">
        <v>0.199992866666667</v>
      </c>
      <c r="BB41">
        <v>19.98596</v>
      </c>
      <c r="BC41">
        <v>20.0867533333333</v>
      </c>
      <c r="BD41">
        <v>999.9</v>
      </c>
      <c r="BE41">
        <v>0</v>
      </c>
      <c r="BF41">
        <v>0</v>
      </c>
      <c r="BG41">
        <v>10001.5356666667</v>
      </c>
      <c r="BH41">
        <v>0</v>
      </c>
      <c r="BI41">
        <v>38.80223</v>
      </c>
      <c r="BJ41">
        <v>1499.994</v>
      </c>
      <c r="BK41">
        <v>0.972998833333333</v>
      </c>
      <c r="BL41">
        <v>0.02700105</v>
      </c>
      <c r="BM41">
        <v>0</v>
      </c>
      <c r="BN41">
        <v>2.10365666666667</v>
      </c>
      <c r="BO41">
        <v>0</v>
      </c>
      <c r="BP41">
        <v>15027.22</v>
      </c>
      <c r="BQ41">
        <v>13121.94</v>
      </c>
      <c r="BR41">
        <v>38.9539333333333</v>
      </c>
      <c r="BS41">
        <v>41.156</v>
      </c>
      <c r="BT41">
        <v>40.4351333333333</v>
      </c>
      <c r="BU41">
        <v>39.1082</v>
      </c>
      <c r="BV41">
        <v>38.5977</v>
      </c>
      <c r="BW41">
        <v>1459.49266666667</v>
      </c>
      <c r="BX41">
        <v>40.5013333333333</v>
      </c>
      <c r="BY41">
        <v>0</v>
      </c>
      <c r="BZ41">
        <v>1560357583.6</v>
      </c>
      <c r="CA41">
        <v>2.13302692307692</v>
      </c>
      <c r="CB41">
        <v>-0.918109402419188</v>
      </c>
      <c r="CC41">
        <v>-3084.49914598807</v>
      </c>
      <c r="CD41">
        <v>14859.6076923077</v>
      </c>
      <c r="CE41">
        <v>15</v>
      </c>
      <c r="CF41">
        <v>1560357454</v>
      </c>
      <c r="CG41" t="s">
        <v>251</v>
      </c>
      <c r="CH41">
        <v>9</v>
      </c>
      <c r="CI41">
        <v>2.864</v>
      </c>
      <c r="CJ41">
        <v>0.02</v>
      </c>
      <c r="CK41">
        <v>400</v>
      </c>
      <c r="CL41">
        <v>13</v>
      </c>
      <c r="CM41">
        <v>0.11</v>
      </c>
      <c r="CN41">
        <v>0.11</v>
      </c>
      <c r="CO41">
        <v>19.5921942926829</v>
      </c>
      <c r="CP41">
        <v>-237.97710033448</v>
      </c>
      <c r="CQ41">
        <v>24.8146806429426</v>
      </c>
      <c r="CR41">
        <v>0</v>
      </c>
      <c r="CS41">
        <v>2.13108823529412</v>
      </c>
      <c r="CT41">
        <v>-0.22388247889853</v>
      </c>
      <c r="CU41">
        <v>0.187082314007853</v>
      </c>
      <c r="CV41">
        <v>1</v>
      </c>
      <c r="CW41">
        <v>1.04361487804878</v>
      </c>
      <c r="CX41">
        <v>0.0198464111498249</v>
      </c>
      <c r="CY41">
        <v>0.00200933082168704</v>
      </c>
      <c r="CZ41">
        <v>1</v>
      </c>
      <c r="DA41">
        <v>2</v>
      </c>
      <c r="DB41">
        <v>3</v>
      </c>
      <c r="DC41" t="s">
        <v>259</v>
      </c>
      <c r="DD41">
        <v>1.85562</v>
      </c>
      <c r="DE41">
        <v>1.85373</v>
      </c>
      <c r="DF41">
        <v>1.85474</v>
      </c>
      <c r="DG41">
        <v>1.85914</v>
      </c>
      <c r="DH41">
        <v>1.8535</v>
      </c>
      <c r="DI41">
        <v>1.85791</v>
      </c>
      <c r="DJ41">
        <v>1.85515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2.864</v>
      </c>
      <c r="DZ41">
        <v>0.02</v>
      </c>
      <c r="EA41">
        <v>2</v>
      </c>
      <c r="EB41">
        <v>461.633</v>
      </c>
      <c r="EC41">
        <v>389.333</v>
      </c>
      <c r="ED41">
        <v>14.9923</v>
      </c>
      <c r="EE41">
        <v>21.8407</v>
      </c>
      <c r="EF41">
        <v>29.9998</v>
      </c>
      <c r="EG41">
        <v>21.8214</v>
      </c>
      <c r="EH41">
        <v>21.8168</v>
      </c>
      <c r="EI41">
        <v>6.19168</v>
      </c>
      <c r="EJ41">
        <v>26.3617</v>
      </c>
      <c r="EK41">
        <v>17.8916</v>
      </c>
      <c r="EL41">
        <v>14.9953</v>
      </c>
      <c r="EM41">
        <v>76.67</v>
      </c>
      <c r="EN41">
        <v>12.7808</v>
      </c>
      <c r="EO41">
        <v>101.933</v>
      </c>
      <c r="EP41">
        <v>102.348</v>
      </c>
    </row>
    <row r="42" spans="1:146">
      <c r="A42">
        <v>26</v>
      </c>
      <c r="B42">
        <v>1560357556.5</v>
      </c>
      <c r="C42">
        <v>50</v>
      </c>
      <c r="D42" t="s">
        <v>307</v>
      </c>
      <c r="E42" t="s">
        <v>308</v>
      </c>
      <c r="H42">
        <v>1560357546.5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-0.0420596479903705</v>
      </c>
      <c r="AF42">
        <v>0.0472156394967248</v>
      </c>
      <c r="AG42">
        <v>3.51317622174666</v>
      </c>
      <c r="AH42">
        <v>34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1560357546.5</v>
      </c>
      <c r="AU42">
        <v>63.49403</v>
      </c>
      <c r="AV42">
        <v>53.6379433333333</v>
      </c>
      <c r="AW42">
        <v>13.89514</v>
      </c>
      <c r="AX42">
        <v>12.8505766666667</v>
      </c>
      <c r="AY42">
        <v>500.030466666667</v>
      </c>
      <c r="AZ42">
        <v>101.4374</v>
      </c>
      <c r="BA42">
        <v>0.199978433333333</v>
      </c>
      <c r="BB42">
        <v>19.9855433333333</v>
      </c>
      <c r="BC42">
        <v>20.0872533333333</v>
      </c>
      <c r="BD42">
        <v>999.9</v>
      </c>
      <c r="BE42">
        <v>0</v>
      </c>
      <c r="BF42">
        <v>0</v>
      </c>
      <c r="BG42">
        <v>9999.16066666667</v>
      </c>
      <c r="BH42">
        <v>0</v>
      </c>
      <c r="BI42">
        <v>38.8107033333333</v>
      </c>
      <c r="BJ42">
        <v>1499.99766666667</v>
      </c>
      <c r="BK42">
        <v>0.972999166666667</v>
      </c>
      <c r="BL42">
        <v>0.02700075</v>
      </c>
      <c r="BM42">
        <v>0</v>
      </c>
      <c r="BN42">
        <v>2.11583333333333</v>
      </c>
      <c r="BO42">
        <v>0</v>
      </c>
      <c r="BP42">
        <v>14913.52</v>
      </c>
      <c r="BQ42">
        <v>13121.9733333333</v>
      </c>
      <c r="BR42">
        <v>38.9414333333333</v>
      </c>
      <c r="BS42">
        <v>41.1498</v>
      </c>
      <c r="BT42">
        <v>40.4226333333333</v>
      </c>
      <c r="BU42">
        <v>39.1019</v>
      </c>
      <c r="BV42">
        <v>38.5914</v>
      </c>
      <c r="BW42">
        <v>1459.49666666667</v>
      </c>
      <c r="BX42">
        <v>40.501</v>
      </c>
      <c r="BY42">
        <v>0</v>
      </c>
      <c r="BZ42">
        <v>1560357585.4</v>
      </c>
      <c r="CA42">
        <v>2.10858076923077</v>
      </c>
      <c r="CB42">
        <v>-0.680953850509288</v>
      </c>
      <c r="CC42">
        <v>-2787.17606769604</v>
      </c>
      <c r="CD42">
        <v>14770.8346153846</v>
      </c>
      <c r="CE42">
        <v>15</v>
      </c>
      <c r="CF42">
        <v>1560357454</v>
      </c>
      <c r="CG42" t="s">
        <v>251</v>
      </c>
      <c r="CH42">
        <v>9</v>
      </c>
      <c r="CI42">
        <v>2.864</v>
      </c>
      <c r="CJ42">
        <v>0.02</v>
      </c>
      <c r="CK42">
        <v>400</v>
      </c>
      <c r="CL42">
        <v>13</v>
      </c>
      <c r="CM42">
        <v>0.11</v>
      </c>
      <c r="CN42">
        <v>0.11</v>
      </c>
      <c r="CO42">
        <v>11.8587591707317</v>
      </c>
      <c r="CP42">
        <v>-182.326948222992</v>
      </c>
      <c r="CQ42">
        <v>19.066536779931</v>
      </c>
      <c r="CR42">
        <v>0</v>
      </c>
      <c r="CS42">
        <v>2.13176764705882</v>
      </c>
      <c r="CT42">
        <v>-0.351415240017588</v>
      </c>
      <c r="CU42">
        <v>0.184053933464828</v>
      </c>
      <c r="CV42">
        <v>1</v>
      </c>
      <c r="CW42">
        <v>1.04437292682927</v>
      </c>
      <c r="CX42">
        <v>0.0209947735191625</v>
      </c>
      <c r="CY42">
        <v>0.00212924381848309</v>
      </c>
      <c r="CZ42">
        <v>1</v>
      </c>
      <c r="DA42">
        <v>2</v>
      </c>
      <c r="DB42">
        <v>3</v>
      </c>
      <c r="DC42" t="s">
        <v>259</v>
      </c>
      <c r="DD42">
        <v>1.85562</v>
      </c>
      <c r="DE42">
        <v>1.85373</v>
      </c>
      <c r="DF42">
        <v>1.85474</v>
      </c>
      <c r="DG42">
        <v>1.85916</v>
      </c>
      <c r="DH42">
        <v>1.8535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2.864</v>
      </c>
      <c r="DZ42">
        <v>0.02</v>
      </c>
      <c r="EA42">
        <v>2</v>
      </c>
      <c r="EB42">
        <v>461.639</v>
      </c>
      <c r="EC42">
        <v>389.299</v>
      </c>
      <c r="ED42">
        <v>14.9964</v>
      </c>
      <c r="EE42">
        <v>21.8396</v>
      </c>
      <c r="EF42">
        <v>29.9998</v>
      </c>
      <c r="EG42">
        <v>21.8205</v>
      </c>
      <c r="EH42">
        <v>21.8159</v>
      </c>
      <c r="EI42">
        <v>6.34013</v>
      </c>
      <c r="EJ42">
        <v>26.6525</v>
      </c>
      <c r="EK42">
        <v>17.8916</v>
      </c>
      <c r="EL42">
        <v>15.0074</v>
      </c>
      <c r="EM42">
        <v>81.67</v>
      </c>
      <c r="EN42">
        <v>12.779</v>
      </c>
      <c r="EO42">
        <v>101.932</v>
      </c>
      <c r="EP42">
        <v>102.348</v>
      </c>
    </row>
    <row r="43" spans="1:146">
      <c r="A43">
        <v>27</v>
      </c>
      <c r="B43">
        <v>1560357558.5</v>
      </c>
      <c r="C43">
        <v>52</v>
      </c>
      <c r="D43" t="s">
        <v>309</v>
      </c>
      <c r="E43" t="s">
        <v>310</v>
      </c>
      <c r="H43">
        <v>1560357548.5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-0.0420637853936593</v>
      </c>
      <c r="AF43">
        <v>0.0472202840943729</v>
      </c>
      <c r="AG43">
        <v>3.51344897084434</v>
      </c>
      <c r="AH43">
        <v>34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1560357548.5</v>
      </c>
      <c r="AU43">
        <v>61.3056266666667</v>
      </c>
      <c r="AV43">
        <v>56.9561033333333</v>
      </c>
      <c r="AW43">
        <v>13.89596</v>
      </c>
      <c r="AX43">
        <v>12.85058</v>
      </c>
      <c r="AY43">
        <v>500.030966666667</v>
      </c>
      <c r="AZ43">
        <v>101.4372</v>
      </c>
      <c r="BA43">
        <v>0.1999673</v>
      </c>
      <c r="BB43">
        <v>19.9852366666667</v>
      </c>
      <c r="BC43">
        <v>20.0879033333333</v>
      </c>
      <c r="BD43">
        <v>999.9</v>
      </c>
      <c r="BE43">
        <v>0</v>
      </c>
      <c r="BF43">
        <v>0</v>
      </c>
      <c r="BG43">
        <v>10000.164</v>
      </c>
      <c r="BH43">
        <v>0</v>
      </c>
      <c r="BI43">
        <v>38.8174733333333</v>
      </c>
      <c r="BJ43">
        <v>1499.99266666667</v>
      </c>
      <c r="BK43">
        <v>0.972998833333333</v>
      </c>
      <c r="BL43">
        <v>0.02700105</v>
      </c>
      <c r="BM43">
        <v>0</v>
      </c>
      <c r="BN43">
        <v>2.11586666666667</v>
      </c>
      <c r="BO43">
        <v>0</v>
      </c>
      <c r="BP43">
        <v>14810.3766666667</v>
      </c>
      <c r="BQ43">
        <v>13121.9366666667</v>
      </c>
      <c r="BR43">
        <v>38.9289333333333</v>
      </c>
      <c r="BS43">
        <v>41.1373</v>
      </c>
      <c r="BT43">
        <v>40.4101333333333</v>
      </c>
      <c r="BU43">
        <v>39.0956</v>
      </c>
      <c r="BV43">
        <v>38.5830333333333</v>
      </c>
      <c r="BW43">
        <v>1459.491</v>
      </c>
      <c r="BX43">
        <v>40.5016666666667</v>
      </c>
      <c r="BY43">
        <v>0</v>
      </c>
      <c r="BZ43">
        <v>1560357587.2</v>
      </c>
      <c r="CA43">
        <v>2.09907307692308</v>
      </c>
      <c r="CB43">
        <v>-0.24382564257236</v>
      </c>
      <c r="CC43">
        <v>-2514.76239461483</v>
      </c>
      <c r="CD43">
        <v>14690.4615384615</v>
      </c>
      <c r="CE43">
        <v>15</v>
      </c>
      <c r="CF43">
        <v>1560357454</v>
      </c>
      <c r="CG43" t="s">
        <v>251</v>
      </c>
      <c r="CH43">
        <v>9</v>
      </c>
      <c r="CI43">
        <v>2.864</v>
      </c>
      <c r="CJ43">
        <v>0.02</v>
      </c>
      <c r="CK43">
        <v>400</v>
      </c>
      <c r="CL43">
        <v>13</v>
      </c>
      <c r="CM43">
        <v>0.11</v>
      </c>
      <c r="CN43">
        <v>0.11</v>
      </c>
      <c r="CO43">
        <v>5.8791172195122</v>
      </c>
      <c r="CP43">
        <v>-138.763368794435</v>
      </c>
      <c r="CQ43">
        <v>14.517402614525</v>
      </c>
      <c r="CR43">
        <v>0</v>
      </c>
      <c r="CS43">
        <v>2.13150882352941</v>
      </c>
      <c r="CT43">
        <v>-0.502885836309506</v>
      </c>
      <c r="CU43">
        <v>0.186247247698017</v>
      </c>
      <c r="CV43">
        <v>1</v>
      </c>
      <c r="CW43">
        <v>1.04517975609756</v>
      </c>
      <c r="CX43">
        <v>0.0238103832752645</v>
      </c>
      <c r="CY43">
        <v>0.00244536045305997</v>
      </c>
      <c r="CZ43">
        <v>1</v>
      </c>
      <c r="DA43">
        <v>2</v>
      </c>
      <c r="DB43">
        <v>3</v>
      </c>
      <c r="DC43" t="s">
        <v>259</v>
      </c>
      <c r="DD43">
        <v>1.85562</v>
      </c>
      <c r="DE43">
        <v>1.85373</v>
      </c>
      <c r="DF43">
        <v>1.85474</v>
      </c>
      <c r="DG43">
        <v>1.85916</v>
      </c>
      <c r="DH43">
        <v>1.8535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2.864</v>
      </c>
      <c r="DZ43">
        <v>0.02</v>
      </c>
      <c r="EA43">
        <v>2</v>
      </c>
      <c r="EB43">
        <v>461.289</v>
      </c>
      <c r="EC43">
        <v>389.47</v>
      </c>
      <c r="ED43">
        <v>15</v>
      </c>
      <c r="EE43">
        <v>21.8384</v>
      </c>
      <c r="EF43">
        <v>29.9998</v>
      </c>
      <c r="EG43">
        <v>21.8195</v>
      </c>
      <c r="EH43">
        <v>21.8154</v>
      </c>
      <c r="EI43">
        <v>6.50778</v>
      </c>
      <c r="EJ43">
        <v>26.6525</v>
      </c>
      <c r="EK43">
        <v>17.8916</v>
      </c>
      <c r="EL43">
        <v>15.0074</v>
      </c>
      <c r="EM43">
        <v>86.67</v>
      </c>
      <c r="EN43">
        <v>12.776</v>
      </c>
      <c r="EO43">
        <v>101.932</v>
      </c>
      <c r="EP43">
        <v>102.35</v>
      </c>
    </row>
    <row r="44" spans="1:146">
      <c r="A44">
        <v>28</v>
      </c>
      <c r="B44">
        <v>1560357560.5</v>
      </c>
      <c r="C44">
        <v>54</v>
      </c>
      <c r="D44" t="s">
        <v>311</v>
      </c>
      <c r="E44" t="s">
        <v>312</v>
      </c>
      <c r="H44">
        <v>1560357550.5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-0.0420563554518341</v>
      </c>
      <c r="AF44">
        <v>0.0472119433337755</v>
      </c>
      <c r="AG44">
        <v>3.51295916169404</v>
      </c>
      <c r="AH44">
        <v>34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1560357550.5</v>
      </c>
      <c r="AU44">
        <v>60.4542966666667</v>
      </c>
      <c r="AV44">
        <v>60.2815466666667</v>
      </c>
      <c r="AW44">
        <v>13.89685</v>
      </c>
      <c r="AX44">
        <v>12.849</v>
      </c>
      <c r="AY44">
        <v>500.0314</v>
      </c>
      <c r="AZ44">
        <v>101.437</v>
      </c>
      <c r="BA44">
        <v>0.2000052</v>
      </c>
      <c r="BB44">
        <v>19.9852933333333</v>
      </c>
      <c r="BC44">
        <v>20.0879566666667</v>
      </c>
      <c r="BD44">
        <v>999.9</v>
      </c>
      <c r="BE44">
        <v>0</v>
      </c>
      <c r="BF44">
        <v>0</v>
      </c>
      <c r="BG44">
        <v>9998.41733333333</v>
      </c>
      <c r="BH44">
        <v>0</v>
      </c>
      <c r="BI44">
        <v>38.8229933333333</v>
      </c>
      <c r="BJ44">
        <v>1499.99733333333</v>
      </c>
      <c r="BK44">
        <v>0.972999</v>
      </c>
      <c r="BL44">
        <v>0.0270009</v>
      </c>
      <c r="BM44">
        <v>0</v>
      </c>
      <c r="BN44">
        <v>2.13146333333333</v>
      </c>
      <c r="BO44">
        <v>0</v>
      </c>
      <c r="BP44">
        <v>14719.1133333333</v>
      </c>
      <c r="BQ44">
        <v>13121.98</v>
      </c>
      <c r="BR44">
        <v>38.9164333333333</v>
      </c>
      <c r="BS44">
        <v>41.1248</v>
      </c>
      <c r="BT44">
        <v>40.4039333333333</v>
      </c>
      <c r="BU44">
        <v>39.0893</v>
      </c>
      <c r="BV44">
        <v>38.5705333333333</v>
      </c>
      <c r="BW44">
        <v>1459.49566666667</v>
      </c>
      <c r="BX44">
        <v>40.5016666666667</v>
      </c>
      <c r="BY44">
        <v>0</v>
      </c>
      <c r="BZ44">
        <v>1560357589.6</v>
      </c>
      <c r="CA44">
        <v>2.09378846153846</v>
      </c>
      <c r="CB44">
        <v>0.316591444877263</v>
      </c>
      <c r="CC44">
        <v>-2183.01880394265</v>
      </c>
      <c r="CD44">
        <v>14595.3038461538</v>
      </c>
      <c r="CE44">
        <v>15</v>
      </c>
      <c r="CF44">
        <v>1560357454</v>
      </c>
      <c r="CG44" t="s">
        <v>251</v>
      </c>
      <c r="CH44">
        <v>9</v>
      </c>
      <c r="CI44">
        <v>2.864</v>
      </c>
      <c r="CJ44">
        <v>0.02</v>
      </c>
      <c r="CK44">
        <v>400</v>
      </c>
      <c r="CL44">
        <v>13</v>
      </c>
      <c r="CM44">
        <v>0.11</v>
      </c>
      <c r="CN44">
        <v>0.11</v>
      </c>
      <c r="CO44">
        <v>1.33378307317073</v>
      </c>
      <c r="CP44">
        <v>-105.33947619512</v>
      </c>
      <c r="CQ44">
        <v>11.0290631293799</v>
      </c>
      <c r="CR44">
        <v>0</v>
      </c>
      <c r="CS44">
        <v>2.14407352941176</v>
      </c>
      <c r="CT44">
        <v>-0.329934897317113</v>
      </c>
      <c r="CU44">
        <v>0.194200610813881</v>
      </c>
      <c r="CV44">
        <v>1</v>
      </c>
      <c r="CW44">
        <v>1.04731780487805</v>
      </c>
      <c r="CX44">
        <v>0.0485132404181197</v>
      </c>
      <c r="CY44">
        <v>0.00631344037176097</v>
      </c>
      <c r="CZ44">
        <v>1</v>
      </c>
      <c r="DA44">
        <v>2</v>
      </c>
      <c r="DB44">
        <v>3</v>
      </c>
      <c r="DC44" t="s">
        <v>259</v>
      </c>
      <c r="DD44">
        <v>1.85562</v>
      </c>
      <c r="DE44">
        <v>1.85372</v>
      </c>
      <c r="DF44">
        <v>1.85473</v>
      </c>
      <c r="DG44">
        <v>1.85915</v>
      </c>
      <c r="DH44">
        <v>1.8535</v>
      </c>
      <c r="DI44">
        <v>1.85791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2.864</v>
      </c>
      <c r="DZ44">
        <v>0.02</v>
      </c>
      <c r="EA44">
        <v>2</v>
      </c>
      <c r="EB44">
        <v>461.652</v>
      </c>
      <c r="EC44">
        <v>389.368</v>
      </c>
      <c r="ED44">
        <v>15.0052</v>
      </c>
      <c r="EE44">
        <v>21.8374</v>
      </c>
      <c r="EF44">
        <v>29.9999</v>
      </c>
      <c r="EG44">
        <v>21.8186</v>
      </c>
      <c r="EH44">
        <v>21.8145</v>
      </c>
      <c r="EI44">
        <v>6.62223</v>
      </c>
      <c r="EJ44">
        <v>26.6525</v>
      </c>
      <c r="EK44">
        <v>17.8916</v>
      </c>
      <c r="EL44">
        <v>15.0074</v>
      </c>
      <c r="EM44">
        <v>86.67</v>
      </c>
      <c r="EN44">
        <v>12.7771</v>
      </c>
      <c r="EO44">
        <v>101.933</v>
      </c>
      <c r="EP44">
        <v>102.352</v>
      </c>
    </row>
    <row r="45" spans="1:146">
      <c r="A45">
        <v>29</v>
      </c>
      <c r="B45">
        <v>1560357562.5</v>
      </c>
      <c r="C45">
        <v>56</v>
      </c>
      <c r="D45" t="s">
        <v>313</v>
      </c>
      <c r="E45" t="s">
        <v>314</v>
      </c>
      <c r="H45">
        <v>1560357552.5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-0.0420650354431396</v>
      </c>
      <c r="AF45">
        <v>0.0472216873844249</v>
      </c>
      <c r="AG45">
        <v>3.51353137570535</v>
      </c>
      <c r="AH45">
        <v>34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1560357552.5</v>
      </c>
      <c r="AU45">
        <v>60.6173533333333</v>
      </c>
      <c r="AV45">
        <v>63.6226966666667</v>
      </c>
      <c r="AW45">
        <v>13.89752</v>
      </c>
      <c r="AX45">
        <v>12.8450366666667</v>
      </c>
      <c r="AY45">
        <v>500.026633333333</v>
      </c>
      <c r="AZ45">
        <v>101.436833333333</v>
      </c>
      <c r="BA45">
        <v>0.199961633333333</v>
      </c>
      <c r="BB45">
        <v>19.9855966666667</v>
      </c>
      <c r="BC45">
        <v>20.0865733333333</v>
      </c>
      <c r="BD45">
        <v>999.9</v>
      </c>
      <c r="BE45">
        <v>0</v>
      </c>
      <c r="BF45">
        <v>0</v>
      </c>
      <c r="BG45">
        <v>10000.4973333333</v>
      </c>
      <c r="BH45">
        <v>0</v>
      </c>
      <c r="BI45">
        <v>38.8285133333333</v>
      </c>
      <c r="BJ45">
        <v>1499.978</v>
      </c>
      <c r="BK45">
        <v>0.972998833333333</v>
      </c>
      <c r="BL45">
        <v>0.02700105</v>
      </c>
      <c r="BM45">
        <v>0</v>
      </c>
      <c r="BN45">
        <v>2.11486</v>
      </c>
      <c r="BO45">
        <v>0</v>
      </c>
      <c r="BP45">
        <v>14635.74</v>
      </c>
      <c r="BQ45">
        <v>13121.8166666667</v>
      </c>
      <c r="BR45">
        <v>38.9039333333333</v>
      </c>
      <c r="BS45">
        <v>41.1143666666667</v>
      </c>
      <c r="BT45">
        <v>40.3914333333333</v>
      </c>
      <c r="BU45">
        <v>39.083</v>
      </c>
      <c r="BV45">
        <v>38.5580333333333</v>
      </c>
      <c r="BW45">
        <v>1459.47666666667</v>
      </c>
      <c r="BX45">
        <v>40.5013333333333</v>
      </c>
      <c r="BY45">
        <v>0</v>
      </c>
      <c r="BZ45">
        <v>1560357591.4</v>
      </c>
      <c r="CA45">
        <v>2.10122307692308</v>
      </c>
      <c r="CB45">
        <v>0.151439303115869</v>
      </c>
      <c r="CC45">
        <v>-1971.41880297915</v>
      </c>
      <c r="CD45">
        <v>14532.1461538462</v>
      </c>
      <c r="CE45">
        <v>15</v>
      </c>
      <c r="CF45">
        <v>1560357454</v>
      </c>
      <c r="CG45" t="s">
        <v>251</v>
      </c>
      <c r="CH45">
        <v>9</v>
      </c>
      <c r="CI45">
        <v>2.864</v>
      </c>
      <c r="CJ45">
        <v>0.02</v>
      </c>
      <c r="CK45">
        <v>400</v>
      </c>
      <c r="CL45">
        <v>13</v>
      </c>
      <c r="CM45">
        <v>0.11</v>
      </c>
      <c r="CN45">
        <v>0.11</v>
      </c>
      <c r="CO45">
        <v>-2.11524863414634</v>
      </c>
      <c r="CP45">
        <v>-79.7612509128905</v>
      </c>
      <c r="CQ45">
        <v>8.35922666416517</v>
      </c>
      <c r="CR45">
        <v>0</v>
      </c>
      <c r="CS45">
        <v>2.12232647058824</v>
      </c>
      <c r="CT45">
        <v>-0.220656330877897</v>
      </c>
      <c r="CU45">
        <v>0.196595458491055</v>
      </c>
      <c r="CV45">
        <v>1</v>
      </c>
      <c r="CW45">
        <v>1.05163512195122</v>
      </c>
      <c r="CX45">
        <v>0.0994996515679443</v>
      </c>
      <c r="CY45">
        <v>0.013037836518483</v>
      </c>
      <c r="CZ45">
        <v>1</v>
      </c>
      <c r="DA45">
        <v>2</v>
      </c>
      <c r="DB45">
        <v>3</v>
      </c>
      <c r="DC45" t="s">
        <v>259</v>
      </c>
      <c r="DD45">
        <v>1.85562</v>
      </c>
      <c r="DE45">
        <v>1.8537</v>
      </c>
      <c r="DF45">
        <v>1.85473</v>
      </c>
      <c r="DG45">
        <v>1.85914</v>
      </c>
      <c r="DH45">
        <v>1.8535</v>
      </c>
      <c r="DI45">
        <v>1.85791</v>
      </c>
      <c r="DJ45">
        <v>1.85515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2.864</v>
      </c>
      <c r="DZ45">
        <v>0.02</v>
      </c>
      <c r="EA45">
        <v>2</v>
      </c>
      <c r="EB45">
        <v>461.658</v>
      </c>
      <c r="EC45">
        <v>389.281</v>
      </c>
      <c r="ED45">
        <v>15.01</v>
      </c>
      <c r="EE45">
        <v>21.8365</v>
      </c>
      <c r="EF45">
        <v>29.9999</v>
      </c>
      <c r="EG45">
        <v>21.8177</v>
      </c>
      <c r="EH45">
        <v>21.8136</v>
      </c>
      <c r="EI45">
        <v>6.77142</v>
      </c>
      <c r="EJ45">
        <v>26.6525</v>
      </c>
      <c r="EK45">
        <v>17.8916</v>
      </c>
      <c r="EL45">
        <v>15.0174</v>
      </c>
      <c r="EM45">
        <v>91.67</v>
      </c>
      <c r="EN45">
        <v>12.776</v>
      </c>
      <c r="EO45">
        <v>101.932</v>
      </c>
      <c r="EP45">
        <v>102.352</v>
      </c>
    </row>
    <row r="46" spans="1:146">
      <c r="A46">
        <v>30</v>
      </c>
      <c r="B46">
        <v>1560357564.5</v>
      </c>
      <c r="C46">
        <v>58</v>
      </c>
      <c r="D46" t="s">
        <v>315</v>
      </c>
      <c r="E46" t="s">
        <v>316</v>
      </c>
      <c r="H46">
        <v>1560357554.5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-0.0420890170472369</v>
      </c>
      <c r="AF46">
        <v>0.047248608835928</v>
      </c>
      <c r="AG46">
        <v>3.51511210597252</v>
      </c>
      <c r="AH46">
        <v>34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1560357554.5</v>
      </c>
      <c r="AU46">
        <v>61.54673</v>
      </c>
      <c r="AV46">
        <v>66.96675</v>
      </c>
      <c r="AW46">
        <v>13.8976566666667</v>
      </c>
      <c r="AX46">
        <v>12.83999</v>
      </c>
      <c r="AY46">
        <v>500.027333333333</v>
      </c>
      <c r="AZ46">
        <v>101.436566666667</v>
      </c>
      <c r="BA46">
        <v>0.1999488</v>
      </c>
      <c r="BB46">
        <v>19.9854266666667</v>
      </c>
      <c r="BC46">
        <v>20.0852233333333</v>
      </c>
      <c r="BD46">
        <v>999.9</v>
      </c>
      <c r="BE46">
        <v>0</v>
      </c>
      <c r="BF46">
        <v>0</v>
      </c>
      <c r="BG46">
        <v>10006.225</v>
      </c>
      <c r="BH46">
        <v>0</v>
      </c>
      <c r="BI46">
        <v>38.8337166666667</v>
      </c>
      <c r="BJ46">
        <v>1499.976</v>
      </c>
      <c r="BK46">
        <v>0.972999166666667</v>
      </c>
      <c r="BL46">
        <v>0.02700075</v>
      </c>
      <c r="BM46">
        <v>0</v>
      </c>
      <c r="BN46">
        <v>2.13067333333333</v>
      </c>
      <c r="BO46">
        <v>0</v>
      </c>
      <c r="BP46">
        <v>14560.9566666667</v>
      </c>
      <c r="BQ46">
        <v>13121.8</v>
      </c>
      <c r="BR46">
        <v>38.8977333333333</v>
      </c>
      <c r="BS46">
        <v>41.1039333333333</v>
      </c>
      <c r="BT46">
        <v>40.3789333333333</v>
      </c>
      <c r="BU46">
        <v>39.0725666666667</v>
      </c>
      <c r="BV46">
        <v>38.5455333333333</v>
      </c>
      <c r="BW46">
        <v>1459.47533333333</v>
      </c>
      <c r="BX46">
        <v>40.5006666666667</v>
      </c>
      <c r="BY46">
        <v>0</v>
      </c>
      <c r="BZ46">
        <v>1560357593.2</v>
      </c>
      <c r="CA46">
        <v>2.11713461538462</v>
      </c>
      <c r="CB46">
        <v>0.607415368586687</v>
      </c>
      <c r="CC46">
        <v>-1776.47179592468</v>
      </c>
      <c r="CD46">
        <v>14475.0230769231</v>
      </c>
      <c r="CE46">
        <v>15</v>
      </c>
      <c r="CF46">
        <v>1560357454</v>
      </c>
      <c r="CG46" t="s">
        <v>251</v>
      </c>
      <c r="CH46">
        <v>9</v>
      </c>
      <c r="CI46">
        <v>2.864</v>
      </c>
      <c r="CJ46">
        <v>0.02</v>
      </c>
      <c r="CK46">
        <v>400</v>
      </c>
      <c r="CL46">
        <v>13</v>
      </c>
      <c r="CM46">
        <v>0.11</v>
      </c>
      <c r="CN46">
        <v>0.11</v>
      </c>
      <c r="CO46">
        <v>-4.75215107317073</v>
      </c>
      <c r="CP46">
        <v>-60.3695231916406</v>
      </c>
      <c r="CQ46">
        <v>6.31317925415984</v>
      </c>
      <c r="CR46">
        <v>0</v>
      </c>
      <c r="CS46">
        <v>2.12338529411765</v>
      </c>
      <c r="CT46">
        <v>0.174186120568861</v>
      </c>
      <c r="CU46">
        <v>0.199131474648037</v>
      </c>
      <c r="CV46">
        <v>1</v>
      </c>
      <c r="CW46">
        <v>1.05669975609756</v>
      </c>
      <c r="CX46">
        <v>0.151258745644606</v>
      </c>
      <c r="CY46">
        <v>0.0179700962289326</v>
      </c>
      <c r="CZ46">
        <v>0</v>
      </c>
      <c r="DA46">
        <v>1</v>
      </c>
      <c r="DB46">
        <v>3</v>
      </c>
      <c r="DC46" t="s">
        <v>290</v>
      </c>
      <c r="DD46">
        <v>1.85562</v>
      </c>
      <c r="DE46">
        <v>1.85372</v>
      </c>
      <c r="DF46">
        <v>1.85474</v>
      </c>
      <c r="DG46">
        <v>1.85915</v>
      </c>
      <c r="DH46">
        <v>1.85349</v>
      </c>
      <c r="DI46">
        <v>1.85791</v>
      </c>
      <c r="DJ46">
        <v>1.85514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2.864</v>
      </c>
      <c r="DZ46">
        <v>0.02</v>
      </c>
      <c r="EA46">
        <v>2</v>
      </c>
      <c r="EB46">
        <v>461.35</v>
      </c>
      <c r="EC46">
        <v>389.408</v>
      </c>
      <c r="ED46">
        <v>15.0142</v>
      </c>
      <c r="EE46">
        <v>21.8351</v>
      </c>
      <c r="EF46">
        <v>29.9998</v>
      </c>
      <c r="EG46">
        <v>21.8168</v>
      </c>
      <c r="EH46">
        <v>21.8127</v>
      </c>
      <c r="EI46">
        <v>6.94052</v>
      </c>
      <c r="EJ46">
        <v>26.6525</v>
      </c>
      <c r="EK46">
        <v>17.8916</v>
      </c>
      <c r="EL46">
        <v>15.0174</v>
      </c>
      <c r="EM46">
        <v>96.67</v>
      </c>
      <c r="EN46">
        <v>12.7784</v>
      </c>
      <c r="EO46">
        <v>101.933</v>
      </c>
      <c r="EP46">
        <v>102.351</v>
      </c>
    </row>
    <row r="47" spans="1:146">
      <c r="A47">
        <v>31</v>
      </c>
      <c r="B47">
        <v>1560357566.5</v>
      </c>
      <c r="C47">
        <v>60</v>
      </c>
      <c r="D47" t="s">
        <v>317</v>
      </c>
      <c r="E47" t="s">
        <v>318</v>
      </c>
      <c r="H47">
        <v>1560357556.5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-0.0420905859147219</v>
      </c>
      <c r="AF47">
        <v>0.0472503700271203</v>
      </c>
      <c r="AG47">
        <v>3.51521550563654</v>
      </c>
      <c r="AH47">
        <v>34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1560357556.5</v>
      </c>
      <c r="AU47">
        <v>63.0532566666667</v>
      </c>
      <c r="AV47">
        <v>70.2919766666667</v>
      </c>
      <c r="AW47">
        <v>13.89723</v>
      </c>
      <c r="AX47">
        <v>12.8347366666667</v>
      </c>
      <c r="AY47">
        <v>500.031166666667</v>
      </c>
      <c r="AZ47">
        <v>101.436333333333</v>
      </c>
      <c r="BA47">
        <v>0.199996433333333</v>
      </c>
      <c r="BB47">
        <v>19.98453</v>
      </c>
      <c r="BC47">
        <v>20.0840766666667</v>
      </c>
      <c r="BD47">
        <v>999.9</v>
      </c>
      <c r="BE47">
        <v>0</v>
      </c>
      <c r="BF47">
        <v>0</v>
      </c>
      <c r="BG47">
        <v>10006.621</v>
      </c>
      <c r="BH47">
        <v>0</v>
      </c>
      <c r="BI47">
        <v>38.8378566666667</v>
      </c>
      <c r="BJ47">
        <v>1499.983</v>
      </c>
      <c r="BK47">
        <v>0.972999333333333</v>
      </c>
      <c r="BL47">
        <v>0.0270006</v>
      </c>
      <c r="BM47">
        <v>0</v>
      </c>
      <c r="BN47">
        <v>2.17044333333333</v>
      </c>
      <c r="BO47">
        <v>0</v>
      </c>
      <c r="BP47">
        <v>14494.7033333333</v>
      </c>
      <c r="BQ47">
        <v>13121.86</v>
      </c>
      <c r="BR47">
        <v>38.8894333333333</v>
      </c>
      <c r="BS47">
        <v>41.0935</v>
      </c>
      <c r="BT47">
        <v>40.3664333333333</v>
      </c>
      <c r="BU47">
        <v>39.0662666666667</v>
      </c>
      <c r="BV47">
        <v>38.5351333333333</v>
      </c>
      <c r="BW47">
        <v>1459.48233333333</v>
      </c>
      <c r="BX47">
        <v>40.5006666666667</v>
      </c>
      <c r="BY47">
        <v>0</v>
      </c>
      <c r="BZ47">
        <v>1560357595.6</v>
      </c>
      <c r="CA47">
        <v>2.14547692307692</v>
      </c>
      <c r="CB47">
        <v>0.973490589673055</v>
      </c>
      <c r="CC47">
        <v>-1553.08717986042</v>
      </c>
      <c r="CD47">
        <v>14407.4692307692</v>
      </c>
      <c r="CE47">
        <v>15</v>
      </c>
      <c r="CF47">
        <v>1560357454</v>
      </c>
      <c r="CG47" t="s">
        <v>251</v>
      </c>
      <c r="CH47">
        <v>9</v>
      </c>
      <c r="CI47">
        <v>2.864</v>
      </c>
      <c r="CJ47">
        <v>0.02</v>
      </c>
      <c r="CK47">
        <v>400</v>
      </c>
      <c r="CL47">
        <v>13</v>
      </c>
      <c r="CM47">
        <v>0.11</v>
      </c>
      <c r="CN47">
        <v>0.11</v>
      </c>
      <c r="CO47">
        <v>-6.73522473170732</v>
      </c>
      <c r="CP47">
        <v>-45.9206410452917</v>
      </c>
      <c r="CQ47">
        <v>4.80031209337271</v>
      </c>
      <c r="CR47">
        <v>0</v>
      </c>
      <c r="CS47">
        <v>2.13861764705882</v>
      </c>
      <c r="CT47">
        <v>0.547018739780969</v>
      </c>
      <c r="CU47">
        <v>0.194194395434042</v>
      </c>
      <c r="CV47">
        <v>1</v>
      </c>
      <c r="CW47">
        <v>1.06148634146341</v>
      </c>
      <c r="CX47">
        <v>0.183499442508696</v>
      </c>
      <c r="CY47">
        <v>0.0203356189679644</v>
      </c>
      <c r="CZ47">
        <v>0</v>
      </c>
      <c r="DA47">
        <v>1</v>
      </c>
      <c r="DB47">
        <v>3</v>
      </c>
      <c r="DC47" t="s">
        <v>290</v>
      </c>
      <c r="DD47">
        <v>1.85562</v>
      </c>
      <c r="DE47">
        <v>1.85375</v>
      </c>
      <c r="DF47">
        <v>1.85474</v>
      </c>
      <c r="DG47">
        <v>1.85915</v>
      </c>
      <c r="DH47">
        <v>1.85351</v>
      </c>
      <c r="DI47">
        <v>1.85791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2.864</v>
      </c>
      <c r="DZ47">
        <v>0.02</v>
      </c>
      <c r="EA47">
        <v>2</v>
      </c>
      <c r="EB47">
        <v>461.684</v>
      </c>
      <c r="EC47">
        <v>389.32</v>
      </c>
      <c r="ED47">
        <v>15.0182</v>
      </c>
      <c r="EE47">
        <v>21.8341</v>
      </c>
      <c r="EF47">
        <v>29.9998</v>
      </c>
      <c r="EG47">
        <v>21.8158</v>
      </c>
      <c r="EH47">
        <v>21.8118</v>
      </c>
      <c r="EI47">
        <v>7.05257</v>
      </c>
      <c r="EJ47">
        <v>26.6525</v>
      </c>
      <c r="EK47">
        <v>17.8916</v>
      </c>
      <c r="EL47">
        <v>15.0293</v>
      </c>
      <c r="EM47">
        <v>96.67</v>
      </c>
      <c r="EN47">
        <v>12.7833</v>
      </c>
      <c r="EO47">
        <v>101.932</v>
      </c>
      <c r="EP47">
        <v>102.351</v>
      </c>
    </row>
    <row r="48" spans="1:146">
      <c r="A48">
        <v>32</v>
      </c>
      <c r="B48">
        <v>1560357568.5</v>
      </c>
      <c r="C48">
        <v>62</v>
      </c>
      <c r="D48" t="s">
        <v>319</v>
      </c>
      <c r="E48" t="s">
        <v>320</v>
      </c>
      <c r="H48">
        <v>1560357558.5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-0.0420895354845266</v>
      </c>
      <c r="AF48">
        <v>0.0472491908272033</v>
      </c>
      <c r="AG48">
        <v>3.51514627487394</v>
      </c>
      <c r="AH48">
        <v>34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1560357558.5</v>
      </c>
      <c r="AU48">
        <v>64.9892</v>
      </c>
      <c r="AV48">
        <v>73.6307766666667</v>
      </c>
      <c r="AW48">
        <v>13.8962266666667</v>
      </c>
      <c r="AX48">
        <v>12.82928</v>
      </c>
      <c r="AY48">
        <v>500.028266666667</v>
      </c>
      <c r="AZ48">
        <v>101.436133333333</v>
      </c>
      <c r="BA48">
        <v>0.199985966666667</v>
      </c>
      <c r="BB48">
        <v>19.9834533333333</v>
      </c>
      <c r="BC48">
        <v>20.0829833333333</v>
      </c>
      <c r="BD48">
        <v>999.9</v>
      </c>
      <c r="BE48">
        <v>0</v>
      </c>
      <c r="BF48">
        <v>0</v>
      </c>
      <c r="BG48">
        <v>10006.391</v>
      </c>
      <c r="BH48">
        <v>0</v>
      </c>
      <c r="BI48">
        <v>38.8408</v>
      </c>
      <c r="BJ48">
        <v>1499.98166666667</v>
      </c>
      <c r="BK48">
        <v>0.972999333333333</v>
      </c>
      <c r="BL48">
        <v>0.0270006</v>
      </c>
      <c r="BM48">
        <v>0</v>
      </c>
      <c r="BN48">
        <v>2.19007333333333</v>
      </c>
      <c r="BO48">
        <v>0</v>
      </c>
      <c r="BP48">
        <v>14435.39</v>
      </c>
      <c r="BQ48">
        <v>13121.8466666667</v>
      </c>
      <c r="BR48">
        <v>38.8769333333333</v>
      </c>
      <c r="BS48">
        <v>41.0872</v>
      </c>
      <c r="BT48">
        <v>40.3539333333333</v>
      </c>
      <c r="BU48">
        <v>39.0537666666667</v>
      </c>
      <c r="BV48">
        <v>38.5268333333333</v>
      </c>
      <c r="BW48">
        <v>1459.481</v>
      </c>
      <c r="BX48">
        <v>40.5006666666667</v>
      </c>
      <c r="BY48">
        <v>0</v>
      </c>
      <c r="BZ48">
        <v>1560357597.4</v>
      </c>
      <c r="CA48">
        <v>2.18404230769231</v>
      </c>
      <c r="CB48">
        <v>0.911948710827266</v>
      </c>
      <c r="CC48">
        <v>-1407.61025612592</v>
      </c>
      <c r="CD48">
        <v>14362.4846153846</v>
      </c>
      <c r="CE48">
        <v>15</v>
      </c>
      <c r="CF48">
        <v>1560357454</v>
      </c>
      <c r="CG48" t="s">
        <v>251</v>
      </c>
      <c r="CH48">
        <v>9</v>
      </c>
      <c r="CI48">
        <v>2.864</v>
      </c>
      <c r="CJ48">
        <v>0.02</v>
      </c>
      <c r="CK48">
        <v>400</v>
      </c>
      <c r="CL48">
        <v>13</v>
      </c>
      <c r="CM48">
        <v>0.11</v>
      </c>
      <c r="CN48">
        <v>0.11</v>
      </c>
      <c r="CO48">
        <v>-8.24898546341463</v>
      </c>
      <c r="CP48">
        <v>-35.1037591776979</v>
      </c>
      <c r="CQ48">
        <v>3.66522569461832</v>
      </c>
      <c r="CR48">
        <v>0</v>
      </c>
      <c r="CS48">
        <v>2.15109705882353</v>
      </c>
      <c r="CT48">
        <v>0.677693501879126</v>
      </c>
      <c r="CU48">
        <v>0.198350265773772</v>
      </c>
      <c r="CV48">
        <v>1</v>
      </c>
      <c r="CW48">
        <v>1.06586146341463</v>
      </c>
      <c r="CX48">
        <v>0.192896864111484</v>
      </c>
      <c r="CY48">
        <v>0.0209227589423779</v>
      </c>
      <c r="CZ48">
        <v>0</v>
      </c>
      <c r="DA48">
        <v>1</v>
      </c>
      <c r="DB48">
        <v>3</v>
      </c>
      <c r="DC48" t="s">
        <v>290</v>
      </c>
      <c r="DD48">
        <v>1.85562</v>
      </c>
      <c r="DE48">
        <v>1.85374</v>
      </c>
      <c r="DF48">
        <v>1.85472</v>
      </c>
      <c r="DG48">
        <v>1.85914</v>
      </c>
      <c r="DH48">
        <v>1.85351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2.864</v>
      </c>
      <c r="DZ48">
        <v>0.02</v>
      </c>
      <c r="EA48">
        <v>2</v>
      </c>
      <c r="EB48">
        <v>461.705</v>
      </c>
      <c r="EC48">
        <v>389.36</v>
      </c>
      <c r="ED48">
        <v>15.0219</v>
      </c>
      <c r="EE48">
        <v>21.8329</v>
      </c>
      <c r="EF48">
        <v>29.9998</v>
      </c>
      <c r="EG48">
        <v>21.815</v>
      </c>
      <c r="EH48">
        <v>21.8117</v>
      </c>
      <c r="EI48">
        <v>7.20057</v>
      </c>
      <c r="EJ48">
        <v>26.6525</v>
      </c>
      <c r="EK48">
        <v>17.8916</v>
      </c>
      <c r="EL48">
        <v>15.0293</v>
      </c>
      <c r="EM48">
        <v>101.67</v>
      </c>
      <c r="EN48">
        <v>12.7833</v>
      </c>
      <c r="EO48">
        <v>101.932</v>
      </c>
      <c r="EP48">
        <v>102.35</v>
      </c>
    </row>
    <row r="49" spans="1:146">
      <c r="A49">
        <v>33</v>
      </c>
      <c r="B49">
        <v>1560357570.5</v>
      </c>
      <c r="C49">
        <v>64</v>
      </c>
      <c r="D49" t="s">
        <v>321</v>
      </c>
      <c r="E49" t="s">
        <v>322</v>
      </c>
      <c r="H49">
        <v>1560357560.5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-0.0420962270003962</v>
      </c>
      <c r="AF49">
        <v>0.0472567026399759</v>
      </c>
      <c r="AG49">
        <v>3.51558728252572</v>
      </c>
      <c r="AH49">
        <v>34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1560357560.5</v>
      </c>
      <c r="AU49">
        <v>67.24847</v>
      </c>
      <c r="AV49">
        <v>76.97689</v>
      </c>
      <c r="AW49">
        <v>13.8946266666667</v>
      </c>
      <c r="AX49">
        <v>12.8236366666667</v>
      </c>
      <c r="AY49">
        <v>500.030333333333</v>
      </c>
      <c r="AZ49">
        <v>101.436</v>
      </c>
      <c r="BA49">
        <v>0.199979066666667</v>
      </c>
      <c r="BB49">
        <v>19.9827533333333</v>
      </c>
      <c r="BC49">
        <v>20.08228</v>
      </c>
      <c r="BD49">
        <v>999.9</v>
      </c>
      <c r="BE49">
        <v>0</v>
      </c>
      <c r="BF49">
        <v>0</v>
      </c>
      <c r="BG49">
        <v>10007.995</v>
      </c>
      <c r="BH49">
        <v>0</v>
      </c>
      <c r="BI49">
        <v>38.8432366666667</v>
      </c>
      <c r="BJ49">
        <v>1499.98066666667</v>
      </c>
      <c r="BK49">
        <v>0.972999333333333</v>
      </c>
      <c r="BL49">
        <v>0.0270006</v>
      </c>
      <c r="BM49">
        <v>0</v>
      </c>
      <c r="BN49">
        <v>2.20229</v>
      </c>
      <c r="BO49">
        <v>0</v>
      </c>
      <c r="BP49">
        <v>14382.04</v>
      </c>
      <c r="BQ49">
        <v>13121.84</v>
      </c>
      <c r="BR49">
        <v>38.8644333333333</v>
      </c>
      <c r="BS49">
        <v>41.0809</v>
      </c>
      <c r="BT49">
        <v>40.3414333333333</v>
      </c>
      <c r="BU49">
        <v>39.0454666666667</v>
      </c>
      <c r="BV49">
        <v>38.5143333333333</v>
      </c>
      <c r="BW49">
        <v>1459.48</v>
      </c>
      <c r="BX49">
        <v>40.5006666666667</v>
      </c>
      <c r="BY49">
        <v>0</v>
      </c>
      <c r="BZ49">
        <v>1560357599.2</v>
      </c>
      <c r="CA49">
        <v>2.20273461538462</v>
      </c>
      <c r="CB49">
        <v>0.859429049574156</v>
      </c>
      <c r="CC49">
        <v>-1285.31965885922</v>
      </c>
      <c r="CD49">
        <v>14321.4461538462</v>
      </c>
      <c r="CE49">
        <v>15</v>
      </c>
      <c r="CF49">
        <v>1560357454</v>
      </c>
      <c r="CG49" t="s">
        <v>251</v>
      </c>
      <c r="CH49">
        <v>9</v>
      </c>
      <c r="CI49">
        <v>2.864</v>
      </c>
      <c r="CJ49">
        <v>0.02</v>
      </c>
      <c r="CK49">
        <v>400</v>
      </c>
      <c r="CL49">
        <v>13</v>
      </c>
      <c r="CM49">
        <v>0.11</v>
      </c>
      <c r="CN49">
        <v>0.11</v>
      </c>
      <c r="CO49">
        <v>-9.43411317073171</v>
      </c>
      <c r="CP49">
        <v>-27.1156881533155</v>
      </c>
      <c r="CQ49">
        <v>2.80603854179017</v>
      </c>
      <c r="CR49">
        <v>0</v>
      </c>
      <c r="CS49">
        <v>2.16009705882353</v>
      </c>
      <c r="CT49">
        <v>0.989848147306128</v>
      </c>
      <c r="CU49">
        <v>0.205169137521581</v>
      </c>
      <c r="CV49">
        <v>1</v>
      </c>
      <c r="CW49">
        <v>1.0698612195122</v>
      </c>
      <c r="CX49">
        <v>0.184294285714352</v>
      </c>
      <c r="CY49">
        <v>0.0204441488075197</v>
      </c>
      <c r="CZ49">
        <v>0</v>
      </c>
      <c r="DA49">
        <v>1</v>
      </c>
      <c r="DB49">
        <v>3</v>
      </c>
      <c r="DC49" t="s">
        <v>290</v>
      </c>
      <c r="DD49">
        <v>1.85562</v>
      </c>
      <c r="DE49">
        <v>1.85375</v>
      </c>
      <c r="DF49">
        <v>1.85472</v>
      </c>
      <c r="DG49">
        <v>1.85914</v>
      </c>
      <c r="DH49">
        <v>1.85349</v>
      </c>
      <c r="DI49">
        <v>1.85791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2.864</v>
      </c>
      <c r="DZ49">
        <v>0.02</v>
      </c>
      <c r="EA49">
        <v>2</v>
      </c>
      <c r="EB49">
        <v>461.472</v>
      </c>
      <c r="EC49">
        <v>389.541</v>
      </c>
      <c r="ED49">
        <v>15.0278</v>
      </c>
      <c r="EE49">
        <v>21.832</v>
      </c>
      <c r="EF49">
        <v>29.9998</v>
      </c>
      <c r="EG49">
        <v>21.8144</v>
      </c>
      <c r="EH49">
        <v>21.8108</v>
      </c>
      <c r="EI49">
        <v>7.36797</v>
      </c>
      <c r="EJ49">
        <v>26.6525</v>
      </c>
      <c r="EK49">
        <v>17.8916</v>
      </c>
      <c r="EL49">
        <v>15.0293</v>
      </c>
      <c r="EM49">
        <v>106.67</v>
      </c>
      <c r="EN49">
        <v>12.7833</v>
      </c>
      <c r="EO49">
        <v>101.932</v>
      </c>
      <c r="EP49">
        <v>102.35</v>
      </c>
    </row>
    <row r="50" spans="1:146">
      <c r="A50">
        <v>34</v>
      </c>
      <c r="B50">
        <v>1560357572.5</v>
      </c>
      <c r="C50">
        <v>66</v>
      </c>
      <c r="D50" t="s">
        <v>323</v>
      </c>
      <c r="E50" t="s">
        <v>324</v>
      </c>
      <c r="H50">
        <v>1560357562.5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-0.0420914883256664</v>
      </c>
      <c r="AF50">
        <v>0.047251383062461</v>
      </c>
      <c r="AG50">
        <v>3.51527498039739</v>
      </c>
      <c r="AH50">
        <v>34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1560357562.5</v>
      </c>
      <c r="AU50">
        <v>69.74915</v>
      </c>
      <c r="AV50">
        <v>80.3001766666666</v>
      </c>
      <c r="AW50">
        <v>13.89255</v>
      </c>
      <c r="AX50">
        <v>12.8179366666667</v>
      </c>
      <c r="AY50">
        <v>500.035333333333</v>
      </c>
      <c r="AZ50">
        <v>101.435933333333</v>
      </c>
      <c r="BA50">
        <v>0.200016066666667</v>
      </c>
      <c r="BB50">
        <v>19.9824233333333</v>
      </c>
      <c r="BC50">
        <v>20.0817133333333</v>
      </c>
      <c r="BD50">
        <v>999.9</v>
      </c>
      <c r="BE50">
        <v>0</v>
      </c>
      <c r="BF50">
        <v>0</v>
      </c>
      <c r="BG50">
        <v>10006.875</v>
      </c>
      <c r="BH50">
        <v>0</v>
      </c>
      <c r="BI50">
        <v>38.8446166666667</v>
      </c>
      <c r="BJ50">
        <v>1499.979</v>
      </c>
      <c r="BK50">
        <v>0.972999333333333</v>
      </c>
      <c r="BL50">
        <v>0.0270006</v>
      </c>
      <c r="BM50">
        <v>0</v>
      </c>
      <c r="BN50">
        <v>2.20904</v>
      </c>
      <c r="BO50">
        <v>0</v>
      </c>
      <c r="BP50">
        <v>14334.4466666667</v>
      </c>
      <c r="BQ50">
        <v>13121.8266666667</v>
      </c>
      <c r="BR50">
        <v>38.8581333333333</v>
      </c>
      <c r="BS50">
        <v>41.0746</v>
      </c>
      <c r="BT50">
        <v>40.3330666666667</v>
      </c>
      <c r="BU50">
        <v>39.0392666666667</v>
      </c>
      <c r="BV50">
        <v>38.5018333333333</v>
      </c>
      <c r="BW50">
        <v>1459.47833333333</v>
      </c>
      <c r="BX50">
        <v>40.5006666666667</v>
      </c>
      <c r="BY50">
        <v>0</v>
      </c>
      <c r="BZ50">
        <v>1560357601.6</v>
      </c>
      <c r="CA50">
        <v>2.21987307692308</v>
      </c>
      <c r="CB50">
        <v>0.308174346988817</v>
      </c>
      <c r="CC50">
        <v>-1138.75213696366</v>
      </c>
      <c r="CD50">
        <v>14272.5192307692</v>
      </c>
      <c r="CE50">
        <v>15</v>
      </c>
      <c r="CF50">
        <v>1560357454</v>
      </c>
      <c r="CG50" t="s">
        <v>251</v>
      </c>
      <c r="CH50">
        <v>9</v>
      </c>
      <c r="CI50">
        <v>2.864</v>
      </c>
      <c r="CJ50">
        <v>0.02</v>
      </c>
      <c r="CK50">
        <v>400</v>
      </c>
      <c r="CL50">
        <v>13</v>
      </c>
      <c r="CM50">
        <v>0.11</v>
      </c>
      <c r="CN50">
        <v>0.11</v>
      </c>
      <c r="CO50">
        <v>-10.3269895121951</v>
      </c>
      <c r="CP50">
        <v>-21.2572674564505</v>
      </c>
      <c r="CQ50">
        <v>2.19274936460049</v>
      </c>
      <c r="CR50">
        <v>0</v>
      </c>
      <c r="CS50">
        <v>2.17116470588235</v>
      </c>
      <c r="CT50">
        <v>0.719861503279091</v>
      </c>
      <c r="CU50">
        <v>0.204004989677088</v>
      </c>
      <c r="CV50">
        <v>1</v>
      </c>
      <c r="CW50">
        <v>1.07352097560976</v>
      </c>
      <c r="CX50">
        <v>0.159779163763111</v>
      </c>
      <c r="CY50">
        <v>0.019131313089059</v>
      </c>
      <c r="CZ50">
        <v>0</v>
      </c>
      <c r="DA50">
        <v>1</v>
      </c>
      <c r="DB50">
        <v>3</v>
      </c>
      <c r="DC50" t="s">
        <v>290</v>
      </c>
      <c r="DD50">
        <v>1.85562</v>
      </c>
      <c r="DE50">
        <v>1.85373</v>
      </c>
      <c r="DF50">
        <v>1.85472</v>
      </c>
      <c r="DG50">
        <v>1.85913</v>
      </c>
      <c r="DH50">
        <v>1.85349</v>
      </c>
      <c r="DI50">
        <v>1.85791</v>
      </c>
      <c r="DJ50">
        <v>1.85511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2.864</v>
      </c>
      <c r="DZ50">
        <v>0.02</v>
      </c>
      <c r="EA50">
        <v>2</v>
      </c>
      <c r="EB50">
        <v>461.749</v>
      </c>
      <c r="EC50">
        <v>389.52</v>
      </c>
      <c r="ED50">
        <v>15.0327</v>
      </c>
      <c r="EE50">
        <v>21.831</v>
      </c>
      <c r="EF50">
        <v>29.9999</v>
      </c>
      <c r="EG50">
        <v>21.8135</v>
      </c>
      <c r="EH50">
        <v>21.81</v>
      </c>
      <c r="EI50">
        <v>7.48268</v>
      </c>
      <c r="EJ50">
        <v>26.6525</v>
      </c>
      <c r="EK50">
        <v>17.8916</v>
      </c>
      <c r="EL50">
        <v>15.0439</v>
      </c>
      <c r="EM50">
        <v>106.67</v>
      </c>
      <c r="EN50">
        <v>12.7833</v>
      </c>
      <c r="EO50">
        <v>101.933</v>
      </c>
      <c r="EP50">
        <v>102.351</v>
      </c>
    </row>
    <row r="51" spans="1:146">
      <c r="A51">
        <v>35</v>
      </c>
      <c r="B51">
        <v>1560357574.5</v>
      </c>
      <c r="C51">
        <v>68</v>
      </c>
      <c r="D51" t="s">
        <v>325</v>
      </c>
      <c r="E51" t="s">
        <v>326</v>
      </c>
      <c r="H51">
        <v>1560357564.5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-0.042086216674226</v>
      </c>
      <c r="AF51">
        <v>0.0472454651718972</v>
      </c>
      <c r="AG51">
        <v>3.51492753783463</v>
      </c>
      <c r="AH51">
        <v>34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1560357564.5</v>
      </c>
      <c r="AU51">
        <v>72.4279966666667</v>
      </c>
      <c r="AV51">
        <v>83.62777</v>
      </c>
      <c r="AW51">
        <v>13.8902533333333</v>
      </c>
      <c r="AX51">
        <v>12.8123066666667</v>
      </c>
      <c r="AY51">
        <v>500.032833333333</v>
      </c>
      <c r="AZ51">
        <v>101.4359</v>
      </c>
      <c r="BA51">
        <v>0.200003333333333</v>
      </c>
      <c r="BB51">
        <v>19.98238</v>
      </c>
      <c r="BC51">
        <v>20.08135</v>
      </c>
      <c r="BD51">
        <v>999.9</v>
      </c>
      <c r="BE51">
        <v>0</v>
      </c>
      <c r="BF51">
        <v>0</v>
      </c>
      <c r="BG51">
        <v>10005.625</v>
      </c>
      <c r="BH51">
        <v>0</v>
      </c>
      <c r="BI51">
        <v>38.8451233333333</v>
      </c>
      <c r="BJ51">
        <v>1499.99466666667</v>
      </c>
      <c r="BK51">
        <v>0.972999666666667</v>
      </c>
      <c r="BL51">
        <v>0.0270003</v>
      </c>
      <c r="BM51">
        <v>0</v>
      </c>
      <c r="BN51">
        <v>2.23125333333333</v>
      </c>
      <c r="BO51">
        <v>0</v>
      </c>
      <c r="BP51">
        <v>14291.6666666667</v>
      </c>
      <c r="BQ51">
        <v>13121.9666666667</v>
      </c>
      <c r="BR51">
        <v>38.8477</v>
      </c>
      <c r="BS51">
        <v>41.0621</v>
      </c>
      <c r="BT51">
        <v>40.3205666666667</v>
      </c>
      <c r="BU51">
        <v>39.0330666666667</v>
      </c>
      <c r="BV51">
        <v>38.4893333333333</v>
      </c>
      <c r="BW51">
        <v>1459.494</v>
      </c>
      <c r="BX51">
        <v>40.5006666666667</v>
      </c>
      <c r="BY51">
        <v>0</v>
      </c>
      <c r="BZ51">
        <v>1560357603.4</v>
      </c>
      <c r="CA51">
        <v>2.21533846153846</v>
      </c>
      <c r="CB51">
        <v>0.655323068083018</v>
      </c>
      <c r="CC51">
        <v>-1044.075213461</v>
      </c>
      <c r="CD51">
        <v>14239.2846153846</v>
      </c>
      <c r="CE51">
        <v>15</v>
      </c>
      <c r="CF51">
        <v>1560357454</v>
      </c>
      <c r="CG51" t="s">
        <v>251</v>
      </c>
      <c r="CH51">
        <v>9</v>
      </c>
      <c r="CI51">
        <v>2.864</v>
      </c>
      <c r="CJ51">
        <v>0.02</v>
      </c>
      <c r="CK51">
        <v>400</v>
      </c>
      <c r="CL51">
        <v>13</v>
      </c>
      <c r="CM51">
        <v>0.11</v>
      </c>
      <c r="CN51">
        <v>0.11</v>
      </c>
      <c r="CO51">
        <v>-11.0165195121951</v>
      </c>
      <c r="CP51">
        <v>-16.7044482229976</v>
      </c>
      <c r="CQ51">
        <v>1.7228380821021</v>
      </c>
      <c r="CR51">
        <v>0</v>
      </c>
      <c r="CS51">
        <v>2.20341176470588</v>
      </c>
      <c r="CT51">
        <v>0.470468441863791</v>
      </c>
      <c r="CU51">
        <v>0.190379118301144</v>
      </c>
      <c r="CV51">
        <v>1</v>
      </c>
      <c r="CW51">
        <v>1.07682048780488</v>
      </c>
      <c r="CX51">
        <v>0.12048668989548</v>
      </c>
      <c r="CY51">
        <v>0.0170435552444847</v>
      </c>
      <c r="CZ51">
        <v>0</v>
      </c>
      <c r="DA51">
        <v>1</v>
      </c>
      <c r="DB51">
        <v>3</v>
      </c>
      <c r="DC51" t="s">
        <v>290</v>
      </c>
      <c r="DD51">
        <v>1.85562</v>
      </c>
      <c r="DE51">
        <v>1.85372</v>
      </c>
      <c r="DF51">
        <v>1.85471</v>
      </c>
      <c r="DG51">
        <v>1.85914</v>
      </c>
      <c r="DH51">
        <v>1.8535</v>
      </c>
      <c r="DI51">
        <v>1.85791</v>
      </c>
      <c r="DJ51">
        <v>1.85512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2.864</v>
      </c>
      <c r="DZ51">
        <v>0.02</v>
      </c>
      <c r="EA51">
        <v>2</v>
      </c>
      <c r="EB51">
        <v>461.784</v>
      </c>
      <c r="EC51">
        <v>389.65</v>
      </c>
      <c r="ED51">
        <v>15.0382</v>
      </c>
      <c r="EE51">
        <v>21.8297</v>
      </c>
      <c r="EF51">
        <v>29.9999</v>
      </c>
      <c r="EG51">
        <v>21.8126</v>
      </c>
      <c r="EH51">
        <v>21.8094</v>
      </c>
      <c r="EI51">
        <v>7.63337</v>
      </c>
      <c r="EJ51">
        <v>26.6525</v>
      </c>
      <c r="EK51">
        <v>17.8916</v>
      </c>
      <c r="EL51">
        <v>15.0439</v>
      </c>
      <c r="EM51">
        <v>111.67</v>
      </c>
      <c r="EN51">
        <v>12.7833</v>
      </c>
      <c r="EO51">
        <v>101.934</v>
      </c>
      <c r="EP51">
        <v>102.352</v>
      </c>
    </row>
    <row r="52" spans="1:146">
      <c r="A52">
        <v>36</v>
      </c>
      <c r="B52">
        <v>1560357576.5</v>
      </c>
      <c r="C52">
        <v>70</v>
      </c>
      <c r="D52" t="s">
        <v>327</v>
      </c>
      <c r="E52" t="s">
        <v>328</v>
      </c>
      <c r="H52">
        <v>1560357566.5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-0.0420880796652838</v>
      </c>
      <c r="AF52">
        <v>0.0472475565425665</v>
      </c>
      <c r="AG52">
        <v>3.51505032510079</v>
      </c>
      <c r="AH52">
        <v>34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1560357566.5</v>
      </c>
      <c r="AU52">
        <v>75.2427733333333</v>
      </c>
      <c r="AV52">
        <v>86.9589166666667</v>
      </c>
      <c r="AW52">
        <v>13.8877933333333</v>
      </c>
      <c r="AX52">
        <v>12.8068133333333</v>
      </c>
      <c r="AY52">
        <v>500.036633333333</v>
      </c>
      <c r="AZ52">
        <v>101.435966666667</v>
      </c>
      <c r="BA52">
        <v>0.199977233333333</v>
      </c>
      <c r="BB52">
        <v>19.98216</v>
      </c>
      <c r="BC52">
        <v>20.08158</v>
      </c>
      <c r="BD52">
        <v>999.9</v>
      </c>
      <c r="BE52">
        <v>0</v>
      </c>
      <c r="BF52">
        <v>0</v>
      </c>
      <c r="BG52">
        <v>10006.0613333333</v>
      </c>
      <c r="BH52">
        <v>0</v>
      </c>
      <c r="BI52">
        <v>38.8480233333333</v>
      </c>
      <c r="BJ52">
        <v>1499.98466666667</v>
      </c>
      <c r="BK52">
        <v>0.9729995</v>
      </c>
      <c r="BL52">
        <v>0.02700045</v>
      </c>
      <c r="BM52">
        <v>0</v>
      </c>
      <c r="BN52">
        <v>2.25885</v>
      </c>
      <c r="BO52">
        <v>0</v>
      </c>
      <c r="BP52">
        <v>14252.4666666667</v>
      </c>
      <c r="BQ52">
        <v>13121.8833333333</v>
      </c>
      <c r="BR52">
        <v>38.8414</v>
      </c>
      <c r="BS52">
        <v>41.0496</v>
      </c>
      <c r="BT52">
        <v>40.3080666666666</v>
      </c>
      <c r="BU52">
        <v>39.0268666666667</v>
      </c>
      <c r="BV52">
        <v>38.4768333333333</v>
      </c>
      <c r="BW52">
        <v>1459.484</v>
      </c>
      <c r="BX52">
        <v>40.5006666666667</v>
      </c>
      <c r="BY52">
        <v>0</v>
      </c>
      <c r="BZ52">
        <v>1560357605.2</v>
      </c>
      <c r="CA52">
        <v>2.26240384615385</v>
      </c>
      <c r="CB52">
        <v>0.639039303972093</v>
      </c>
      <c r="CC52">
        <v>-964.256410794437</v>
      </c>
      <c r="CD52">
        <v>14208.5807692308</v>
      </c>
      <c r="CE52">
        <v>15</v>
      </c>
      <c r="CF52">
        <v>1560357454</v>
      </c>
      <c r="CG52" t="s">
        <v>251</v>
      </c>
      <c r="CH52">
        <v>9</v>
      </c>
      <c r="CI52">
        <v>2.864</v>
      </c>
      <c r="CJ52">
        <v>0.02</v>
      </c>
      <c r="CK52">
        <v>400</v>
      </c>
      <c r="CL52">
        <v>13</v>
      </c>
      <c r="CM52">
        <v>0.11</v>
      </c>
      <c r="CN52">
        <v>0.11</v>
      </c>
      <c r="CO52">
        <v>-11.57859</v>
      </c>
      <c r="CP52">
        <v>-13.2405227874568</v>
      </c>
      <c r="CQ52">
        <v>1.35051415933376</v>
      </c>
      <c r="CR52">
        <v>0</v>
      </c>
      <c r="CS52">
        <v>2.23074705882353</v>
      </c>
      <c r="CT52">
        <v>0.725931431812795</v>
      </c>
      <c r="CU52">
        <v>0.197914652186676</v>
      </c>
      <c r="CV52">
        <v>1</v>
      </c>
      <c r="CW52">
        <v>1.07980975609756</v>
      </c>
      <c r="CX52">
        <v>0.0691977700348451</v>
      </c>
      <c r="CY52">
        <v>0.0141830719242625</v>
      </c>
      <c r="CZ52">
        <v>1</v>
      </c>
      <c r="DA52">
        <v>2</v>
      </c>
      <c r="DB52">
        <v>3</v>
      </c>
      <c r="DC52" t="s">
        <v>259</v>
      </c>
      <c r="DD52">
        <v>1.85562</v>
      </c>
      <c r="DE52">
        <v>1.85373</v>
      </c>
      <c r="DF52">
        <v>1.85472</v>
      </c>
      <c r="DG52">
        <v>1.85913</v>
      </c>
      <c r="DH52">
        <v>1.8535</v>
      </c>
      <c r="DI52">
        <v>1.85791</v>
      </c>
      <c r="DJ52">
        <v>1.85514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2.864</v>
      </c>
      <c r="DZ52">
        <v>0.02</v>
      </c>
      <c r="EA52">
        <v>2</v>
      </c>
      <c r="EB52">
        <v>461.533</v>
      </c>
      <c r="EC52">
        <v>389.79</v>
      </c>
      <c r="ED52">
        <v>15.0447</v>
      </c>
      <c r="EE52">
        <v>21.8286</v>
      </c>
      <c r="EF52">
        <v>29.9999</v>
      </c>
      <c r="EG52">
        <v>21.8117</v>
      </c>
      <c r="EH52">
        <v>21.8085</v>
      </c>
      <c r="EI52">
        <v>7.80002</v>
      </c>
      <c r="EJ52">
        <v>26.6525</v>
      </c>
      <c r="EK52">
        <v>17.8916</v>
      </c>
      <c r="EL52">
        <v>15.0572</v>
      </c>
      <c r="EM52">
        <v>116.67</v>
      </c>
      <c r="EN52">
        <v>12.7833</v>
      </c>
      <c r="EO52">
        <v>101.933</v>
      </c>
      <c r="EP52">
        <v>102.352</v>
      </c>
    </row>
    <row r="53" spans="1:146">
      <c r="A53">
        <v>37</v>
      </c>
      <c r="B53">
        <v>1560357578.5</v>
      </c>
      <c r="C53">
        <v>72</v>
      </c>
      <c r="D53" t="s">
        <v>329</v>
      </c>
      <c r="E53" t="s">
        <v>330</v>
      </c>
      <c r="H53">
        <v>1560357568.5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-0.0420710739902732</v>
      </c>
      <c r="AF53">
        <v>0.0472284661825882</v>
      </c>
      <c r="AG53">
        <v>3.51392943225587</v>
      </c>
      <c r="AH53">
        <v>34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1560357568.5</v>
      </c>
      <c r="AU53">
        <v>78.1600766666667</v>
      </c>
      <c r="AV53">
        <v>90.2764733333333</v>
      </c>
      <c r="AW53">
        <v>13.8851333333333</v>
      </c>
      <c r="AX53">
        <v>12.8014533333333</v>
      </c>
      <c r="AY53">
        <v>500.039133333333</v>
      </c>
      <c r="AZ53">
        <v>101.436166666667</v>
      </c>
      <c r="BA53">
        <v>0.2000211</v>
      </c>
      <c r="BB53">
        <v>19.9812766666667</v>
      </c>
      <c r="BC53">
        <v>20.0819233333333</v>
      </c>
      <c r="BD53">
        <v>999.9</v>
      </c>
      <c r="BE53">
        <v>0</v>
      </c>
      <c r="BF53">
        <v>0</v>
      </c>
      <c r="BG53">
        <v>10001.9986666667</v>
      </c>
      <c r="BH53">
        <v>0</v>
      </c>
      <c r="BI53">
        <v>38.8533666666667</v>
      </c>
      <c r="BJ53">
        <v>1499.99266666667</v>
      </c>
      <c r="BK53">
        <v>0.973</v>
      </c>
      <c r="BL53">
        <v>0.027</v>
      </c>
      <c r="BM53">
        <v>0</v>
      </c>
      <c r="BN53">
        <v>2.27429333333333</v>
      </c>
      <c r="BO53">
        <v>0</v>
      </c>
      <c r="BP53">
        <v>14217.13</v>
      </c>
      <c r="BQ53">
        <v>13121.9466666667</v>
      </c>
      <c r="BR53">
        <v>38.8330333333333</v>
      </c>
      <c r="BS53">
        <v>41.0434</v>
      </c>
      <c r="BT53">
        <v>40.2955666666667</v>
      </c>
      <c r="BU53">
        <v>39.0206666666667</v>
      </c>
      <c r="BV53">
        <v>38.4664</v>
      </c>
      <c r="BW53">
        <v>1459.49266666667</v>
      </c>
      <c r="BX53">
        <v>40.5</v>
      </c>
      <c r="BY53">
        <v>0</v>
      </c>
      <c r="BZ53">
        <v>1560357607.6</v>
      </c>
      <c r="CA53">
        <v>2.28652692307692</v>
      </c>
      <c r="CB53">
        <v>0.0301435821029412</v>
      </c>
      <c r="CC53">
        <v>-875.480341969021</v>
      </c>
      <c r="CD53">
        <v>14171.3923076923</v>
      </c>
      <c r="CE53">
        <v>15</v>
      </c>
      <c r="CF53">
        <v>1560357454</v>
      </c>
      <c r="CG53" t="s">
        <v>251</v>
      </c>
      <c r="CH53">
        <v>9</v>
      </c>
      <c r="CI53">
        <v>2.864</v>
      </c>
      <c r="CJ53">
        <v>0.02</v>
      </c>
      <c r="CK53">
        <v>400</v>
      </c>
      <c r="CL53">
        <v>13</v>
      </c>
      <c r="CM53">
        <v>0.11</v>
      </c>
      <c r="CN53">
        <v>0.11</v>
      </c>
      <c r="CO53">
        <v>-12.010293902439</v>
      </c>
      <c r="CP53">
        <v>-10.9010420905919</v>
      </c>
      <c r="CQ53">
        <v>1.10994096713794</v>
      </c>
      <c r="CR53">
        <v>0</v>
      </c>
      <c r="CS53">
        <v>2.25461176470588</v>
      </c>
      <c r="CT53">
        <v>0.62087439407234</v>
      </c>
      <c r="CU53">
        <v>0.202067147786405</v>
      </c>
      <c r="CV53">
        <v>1</v>
      </c>
      <c r="CW53">
        <v>1.08258487804878</v>
      </c>
      <c r="CX53">
        <v>0.00681846689895398</v>
      </c>
      <c r="CY53">
        <v>0.0100138964717089</v>
      </c>
      <c r="CZ53">
        <v>1</v>
      </c>
      <c r="DA53">
        <v>2</v>
      </c>
      <c r="DB53">
        <v>3</v>
      </c>
      <c r="DC53" t="s">
        <v>259</v>
      </c>
      <c r="DD53">
        <v>1.85562</v>
      </c>
      <c r="DE53">
        <v>1.85372</v>
      </c>
      <c r="DF53">
        <v>1.85472</v>
      </c>
      <c r="DG53">
        <v>1.85914</v>
      </c>
      <c r="DH53">
        <v>1.8535</v>
      </c>
      <c r="DI53">
        <v>1.85791</v>
      </c>
      <c r="DJ53">
        <v>1.85514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2.864</v>
      </c>
      <c r="DZ53">
        <v>0.02</v>
      </c>
      <c r="EA53">
        <v>2</v>
      </c>
      <c r="EB53">
        <v>461.843</v>
      </c>
      <c r="EC53">
        <v>389.546</v>
      </c>
      <c r="ED53">
        <v>15.0497</v>
      </c>
      <c r="EE53">
        <v>21.8273</v>
      </c>
      <c r="EF53">
        <v>29.9999</v>
      </c>
      <c r="EG53">
        <v>21.8112</v>
      </c>
      <c r="EH53">
        <v>21.8081</v>
      </c>
      <c r="EI53">
        <v>7.91424</v>
      </c>
      <c r="EJ53">
        <v>26.6525</v>
      </c>
      <c r="EK53">
        <v>17.8916</v>
      </c>
      <c r="EL53">
        <v>15.0572</v>
      </c>
      <c r="EM53">
        <v>116.67</v>
      </c>
      <c r="EN53">
        <v>12.7833</v>
      </c>
      <c r="EO53">
        <v>101.933</v>
      </c>
      <c r="EP53">
        <v>102.353</v>
      </c>
    </row>
    <row r="54" spans="1:146">
      <c r="A54">
        <v>38</v>
      </c>
      <c r="B54">
        <v>1560357580.5</v>
      </c>
      <c r="C54">
        <v>74</v>
      </c>
      <c r="D54" t="s">
        <v>331</v>
      </c>
      <c r="E54" t="s">
        <v>332</v>
      </c>
      <c r="H54">
        <v>1560357570.5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-0.0420637266480793</v>
      </c>
      <c r="AF54">
        <v>0.047220218147313</v>
      </c>
      <c r="AG54">
        <v>3.51344509823924</v>
      </c>
      <c r="AH54">
        <v>34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1560357570.5</v>
      </c>
      <c r="AU54">
        <v>81.1501766666667</v>
      </c>
      <c r="AV54">
        <v>93.6083766666666</v>
      </c>
      <c r="AW54">
        <v>13.88235</v>
      </c>
      <c r="AX54">
        <v>12.7977</v>
      </c>
      <c r="AY54">
        <v>500.031066666667</v>
      </c>
      <c r="AZ54">
        <v>101.436233333333</v>
      </c>
      <c r="BA54">
        <v>0.1999971</v>
      </c>
      <c r="BB54">
        <v>19.9797133333333</v>
      </c>
      <c r="BC54">
        <v>20.0821233333333</v>
      </c>
      <c r="BD54">
        <v>999.9</v>
      </c>
      <c r="BE54">
        <v>0</v>
      </c>
      <c r="BF54">
        <v>0</v>
      </c>
      <c r="BG54">
        <v>10000.2453333333</v>
      </c>
      <c r="BH54">
        <v>0</v>
      </c>
      <c r="BI54">
        <v>38.8588966666667</v>
      </c>
      <c r="BJ54">
        <v>1499.99166666667</v>
      </c>
      <c r="BK54">
        <v>0.973</v>
      </c>
      <c r="BL54">
        <v>0.027</v>
      </c>
      <c r="BM54">
        <v>0</v>
      </c>
      <c r="BN54">
        <v>2.28431333333333</v>
      </c>
      <c r="BO54">
        <v>0</v>
      </c>
      <c r="BP54">
        <v>14184.6866666667</v>
      </c>
      <c r="BQ54">
        <v>13121.9333333333</v>
      </c>
      <c r="BR54">
        <v>38.8226</v>
      </c>
      <c r="BS54">
        <v>41.0372</v>
      </c>
      <c r="BT54">
        <v>40.2830666666666</v>
      </c>
      <c r="BU54">
        <v>39.0123666666667</v>
      </c>
      <c r="BV54">
        <v>38.4601</v>
      </c>
      <c r="BW54">
        <v>1459.49166666667</v>
      </c>
      <c r="BX54">
        <v>40.5</v>
      </c>
      <c r="BY54">
        <v>0</v>
      </c>
      <c r="BZ54">
        <v>1560357609.4</v>
      </c>
      <c r="CA54">
        <v>2.29878461538462</v>
      </c>
      <c r="CB54">
        <v>0.232191452332278</v>
      </c>
      <c r="CC54">
        <v>-818.827350264247</v>
      </c>
      <c r="CD54">
        <v>14145.6961538462</v>
      </c>
      <c r="CE54">
        <v>15</v>
      </c>
      <c r="CF54">
        <v>1560357454</v>
      </c>
      <c r="CG54" t="s">
        <v>251</v>
      </c>
      <c r="CH54">
        <v>9</v>
      </c>
      <c r="CI54">
        <v>2.864</v>
      </c>
      <c r="CJ54">
        <v>0.02</v>
      </c>
      <c r="CK54">
        <v>400</v>
      </c>
      <c r="CL54">
        <v>13</v>
      </c>
      <c r="CM54">
        <v>0.11</v>
      </c>
      <c r="CN54">
        <v>0.11</v>
      </c>
      <c r="CO54">
        <v>-12.3617829268293</v>
      </c>
      <c r="CP54">
        <v>-9.16689198606294</v>
      </c>
      <c r="CQ54">
        <v>0.935636013473459</v>
      </c>
      <c r="CR54">
        <v>0</v>
      </c>
      <c r="CS54">
        <v>2.25693823529412</v>
      </c>
      <c r="CT54">
        <v>0.516959396268195</v>
      </c>
      <c r="CU54">
        <v>0.192381948545849</v>
      </c>
      <c r="CV54">
        <v>1</v>
      </c>
      <c r="CW54">
        <v>1.08431512195122</v>
      </c>
      <c r="CX54">
        <v>-0.0469423693379811</v>
      </c>
      <c r="CY54">
        <v>0.00658802354681739</v>
      </c>
      <c r="CZ54">
        <v>1</v>
      </c>
      <c r="DA54">
        <v>2</v>
      </c>
      <c r="DB54">
        <v>3</v>
      </c>
      <c r="DC54" t="s">
        <v>259</v>
      </c>
      <c r="DD54">
        <v>1.85562</v>
      </c>
      <c r="DE54">
        <v>1.85372</v>
      </c>
      <c r="DF54">
        <v>1.85472</v>
      </c>
      <c r="DG54">
        <v>1.85914</v>
      </c>
      <c r="DH54">
        <v>1.85349</v>
      </c>
      <c r="DI54">
        <v>1.85791</v>
      </c>
      <c r="DJ54">
        <v>1.85515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2.864</v>
      </c>
      <c r="DZ54">
        <v>0.02</v>
      </c>
      <c r="EA54">
        <v>2</v>
      </c>
      <c r="EB54">
        <v>461.893</v>
      </c>
      <c r="EC54">
        <v>389.552</v>
      </c>
      <c r="ED54">
        <v>15.0556</v>
      </c>
      <c r="EE54">
        <v>21.8264</v>
      </c>
      <c r="EF54">
        <v>29.9998</v>
      </c>
      <c r="EG54">
        <v>21.8103</v>
      </c>
      <c r="EH54">
        <v>21.8071</v>
      </c>
      <c r="EI54">
        <v>8.06372</v>
      </c>
      <c r="EJ54">
        <v>26.6525</v>
      </c>
      <c r="EK54">
        <v>17.8916</v>
      </c>
      <c r="EL54">
        <v>15.0572</v>
      </c>
      <c r="EM54">
        <v>121.67</v>
      </c>
      <c r="EN54">
        <v>12.7833</v>
      </c>
      <c r="EO54">
        <v>101.934</v>
      </c>
      <c r="EP54">
        <v>102.353</v>
      </c>
    </row>
    <row r="55" spans="1:146">
      <c r="A55">
        <v>39</v>
      </c>
      <c r="B55">
        <v>1560357582.5</v>
      </c>
      <c r="C55">
        <v>76</v>
      </c>
      <c r="D55" t="s">
        <v>333</v>
      </c>
      <c r="E55" t="s">
        <v>334</v>
      </c>
      <c r="H55">
        <v>1560357572.5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-0.0420542971914348</v>
      </c>
      <c r="AF55">
        <v>0.0472096327561637</v>
      </c>
      <c r="AG55">
        <v>3.51282346816795</v>
      </c>
      <c r="AH55">
        <v>34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1560357572.5</v>
      </c>
      <c r="AU55">
        <v>84.19507</v>
      </c>
      <c r="AV55">
        <v>96.9485666666667</v>
      </c>
      <c r="AW55">
        <v>13.87965</v>
      </c>
      <c r="AX55">
        <v>12.79625</v>
      </c>
      <c r="AY55">
        <v>500.033633333333</v>
      </c>
      <c r="AZ55">
        <v>101.4363</v>
      </c>
      <c r="BA55">
        <v>0.1999978</v>
      </c>
      <c r="BB55">
        <v>19.9781433333333</v>
      </c>
      <c r="BC55">
        <v>20.0822566666667</v>
      </c>
      <c r="BD55">
        <v>999.9</v>
      </c>
      <c r="BE55">
        <v>0</v>
      </c>
      <c r="BF55">
        <v>0</v>
      </c>
      <c r="BG55">
        <v>9997.997</v>
      </c>
      <c r="BH55">
        <v>0</v>
      </c>
      <c r="BI55">
        <v>38.8644266666667</v>
      </c>
      <c r="BJ55">
        <v>1499.99933333333</v>
      </c>
      <c r="BK55">
        <v>0.972999833333333</v>
      </c>
      <c r="BL55">
        <v>0.02700015</v>
      </c>
      <c r="BM55">
        <v>0</v>
      </c>
      <c r="BN55">
        <v>2.29066333333333</v>
      </c>
      <c r="BO55">
        <v>0</v>
      </c>
      <c r="BP55">
        <v>14154.9066666667</v>
      </c>
      <c r="BQ55">
        <v>13121.99</v>
      </c>
      <c r="BR55">
        <v>38.8101</v>
      </c>
      <c r="BS55">
        <v>41.031</v>
      </c>
      <c r="BT55">
        <v>40.2768666666667</v>
      </c>
      <c r="BU55">
        <v>38.9998666666667</v>
      </c>
      <c r="BV55">
        <v>38.4538</v>
      </c>
      <c r="BW55">
        <v>1459.49866666667</v>
      </c>
      <c r="BX55">
        <v>40.5006666666667</v>
      </c>
      <c r="BY55">
        <v>0</v>
      </c>
      <c r="BZ55">
        <v>1560357611.2</v>
      </c>
      <c r="CA55">
        <v>2.28507307692308</v>
      </c>
      <c r="CB55">
        <v>-0.0449059846461128</v>
      </c>
      <c r="CC55">
        <v>-772.875214110141</v>
      </c>
      <c r="CD55">
        <v>14121.5230769231</v>
      </c>
      <c r="CE55">
        <v>15</v>
      </c>
      <c r="CF55">
        <v>1560357454</v>
      </c>
      <c r="CG55" t="s">
        <v>251</v>
      </c>
      <c r="CH55">
        <v>9</v>
      </c>
      <c r="CI55">
        <v>2.864</v>
      </c>
      <c r="CJ55">
        <v>0.02</v>
      </c>
      <c r="CK55">
        <v>400</v>
      </c>
      <c r="CL55">
        <v>13</v>
      </c>
      <c r="CM55">
        <v>0.11</v>
      </c>
      <c r="CN55">
        <v>0.11</v>
      </c>
      <c r="CO55">
        <v>-12.678243902439</v>
      </c>
      <c r="CP55">
        <v>-7.72357839721243</v>
      </c>
      <c r="CQ55">
        <v>0.779568526391919</v>
      </c>
      <c r="CR55">
        <v>0</v>
      </c>
      <c r="CS55">
        <v>2.28072941176471</v>
      </c>
      <c r="CT55">
        <v>0.112941680230473</v>
      </c>
      <c r="CU55">
        <v>0.17897613960166</v>
      </c>
      <c r="CV55">
        <v>1</v>
      </c>
      <c r="CW55">
        <v>1.08384829268293</v>
      </c>
      <c r="CX55">
        <v>-0.0655572125435527</v>
      </c>
      <c r="CY55">
        <v>0.00666647670956815</v>
      </c>
      <c r="CZ55">
        <v>1</v>
      </c>
      <c r="DA55">
        <v>2</v>
      </c>
      <c r="DB55">
        <v>3</v>
      </c>
      <c r="DC55" t="s">
        <v>259</v>
      </c>
      <c r="DD55">
        <v>1.85562</v>
      </c>
      <c r="DE55">
        <v>1.85373</v>
      </c>
      <c r="DF55">
        <v>1.85471</v>
      </c>
      <c r="DG55">
        <v>1.85914</v>
      </c>
      <c r="DH55">
        <v>1.85349</v>
      </c>
      <c r="DI55">
        <v>1.85791</v>
      </c>
      <c r="DJ55">
        <v>1.85515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2.864</v>
      </c>
      <c r="DZ55">
        <v>0.02</v>
      </c>
      <c r="EA55">
        <v>2</v>
      </c>
      <c r="EB55">
        <v>461.657</v>
      </c>
      <c r="EC55">
        <v>389.692</v>
      </c>
      <c r="ED55">
        <v>15.0606</v>
      </c>
      <c r="EE55">
        <v>21.8255</v>
      </c>
      <c r="EF55">
        <v>29.9998</v>
      </c>
      <c r="EG55">
        <v>21.8095</v>
      </c>
      <c r="EH55">
        <v>21.8063</v>
      </c>
      <c r="EI55">
        <v>8.23217</v>
      </c>
      <c r="EJ55">
        <v>26.6525</v>
      </c>
      <c r="EK55">
        <v>17.8916</v>
      </c>
      <c r="EL55">
        <v>15.0759</v>
      </c>
      <c r="EM55">
        <v>126.67</v>
      </c>
      <c r="EN55">
        <v>12.7833</v>
      </c>
      <c r="EO55">
        <v>101.935</v>
      </c>
      <c r="EP55">
        <v>102.352</v>
      </c>
    </row>
    <row r="56" spans="1:146">
      <c r="A56">
        <v>40</v>
      </c>
      <c r="B56">
        <v>1560357584.5</v>
      </c>
      <c r="C56">
        <v>78</v>
      </c>
      <c r="D56" t="s">
        <v>335</v>
      </c>
      <c r="E56" t="s">
        <v>336</v>
      </c>
      <c r="H56">
        <v>1560357574.5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-0.0420444468903001</v>
      </c>
      <c r="AF56">
        <v>0.0471985749302062</v>
      </c>
      <c r="AG56">
        <v>3.51217404157891</v>
      </c>
      <c r="AH56">
        <v>34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1560357574.5</v>
      </c>
      <c r="AU56">
        <v>87.2837166666667</v>
      </c>
      <c r="AV56">
        <v>100.272406666667</v>
      </c>
      <c r="AW56">
        <v>13.8772166666667</v>
      </c>
      <c r="AX56">
        <v>12.79585</v>
      </c>
      <c r="AY56">
        <v>500.0333</v>
      </c>
      <c r="AZ56">
        <v>101.4364</v>
      </c>
      <c r="BA56">
        <v>0.2000026</v>
      </c>
      <c r="BB56">
        <v>19.9772</v>
      </c>
      <c r="BC56">
        <v>20.0820966666667</v>
      </c>
      <c r="BD56">
        <v>999.9</v>
      </c>
      <c r="BE56">
        <v>0</v>
      </c>
      <c r="BF56">
        <v>0</v>
      </c>
      <c r="BG56">
        <v>9995.64533333333</v>
      </c>
      <c r="BH56">
        <v>0</v>
      </c>
      <c r="BI56">
        <v>38.8702766666667</v>
      </c>
      <c r="BJ56">
        <v>1499.99866666667</v>
      </c>
      <c r="BK56">
        <v>0.972999833333333</v>
      </c>
      <c r="BL56">
        <v>0.02700015</v>
      </c>
      <c r="BM56">
        <v>0</v>
      </c>
      <c r="BN56">
        <v>2.28512333333333</v>
      </c>
      <c r="BO56">
        <v>0</v>
      </c>
      <c r="BP56">
        <v>14127.6633333333</v>
      </c>
      <c r="BQ56">
        <v>13121.9833333333</v>
      </c>
      <c r="BR56">
        <v>38.7976</v>
      </c>
      <c r="BS56">
        <v>41.0248</v>
      </c>
      <c r="BT56">
        <v>40.2643666666667</v>
      </c>
      <c r="BU56">
        <v>38.9915</v>
      </c>
      <c r="BV56">
        <v>38.4475</v>
      </c>
      <c r="BW56">
        <v>1459.498</v>
      </c>
      <c r="BX56">
        <v>40.5006666666667</v>
      </c>
      <c r="BY56">
        <v>0</v>
      </c>
      <c r="BZ56">
        <v>1560357613.6</v>
      </c>
      <c r="CA56">
        <v>2.28196153846154</v>
      </c>
      <c r="CB56">
        <v>-0.333688894994993</v>
      </c>
      <c r="CC56">
        <v>-714.844444491453</v>
      </c>
      <c r="CD56">
        <v>14091.4769230769</v>
      </c>
      <c r="CE56">
        <v>15</v>
      </c>
      <c r="CF56">
        <v>1560357454</v>
      </c>
      <c r="CG56" t="s">
        <v>251</v>
      </c>
      <c r="CH56">
        <v>9</v>
      </c>
      <c r="CI56">
        <v>2.864</v>
      </c>
      <c r="CJ56">
        <v>0.02</v>
      </c>
      <c r="CK56">
        <v>400</v>
      </c>
      <c r="CL56">
        <v>13</v>
      </c>
      <c r="CM56">
        <v>0.11</v>
      </c>
      <c r="CN56">
        <v>0.11</v>
      </c>
      <c r="CO56">
        <v>-12.9274731707317</v>
      </c>
      <c r="CP56">
        <v>-6.65404599303095</v>
      </c>
      <c r="CQ56">
        <v>0.672864906538394</v>
      </c>
      <c r="CR56">
        <v>0</v>
      </c>
      <c r="CS56">
        <v>2.27146764705882</v>
      </c>
      <c r="CT56">
        <v>-0.00207752244813036</v>
      </c>
      <c r="CU56">
        <v>0.194202995252524</v>
      </c>
      <c r="CV56">
        <v>1</v>
      </c>
      <c r="CW56">
        <v>1.08194756097561</v>
      </c>
      <c r="CX56">
        <v>-0.0587201393728178</v>
      </c>
      <c r="CY56">
        <v>0.0060562746258606</v>
      </c>
      <c r="CZ56">
        <v>1</v>
      </c>
      <c r="DA56">
        <v>2</v>
      </c>
      <c r="DB56">
        <v>3</v>
      </c>
      <c r="DC56" t="s">
        <v>259</v>
      </c>
      <c r="DD56">
        <v>1.85562</v>
      </c>
      <c r="DE56">
        <v>1.85371</v>
      </c>
      <c r="DF56">
        <v>1.85471</v>
      </c>
      <c r="DG56">
        <v>1.85914</v>
      </c>
      <c r="DH56">
        <v>1.85349</v>
      </c>
      <c r="DI56">
        <v>1.85791</v>
      </c>
      <c r="DJ56">
        <v>1.85512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2.864</v>
      </c>
      <c r="DZ56">
        <v>0.02</v>
      </c>
      <c r="EA56">
        <v>2</v>
      </c>
      <c r="EB56">
        <v>461.781</v>
      </c>
      <c r="EC56">
        <v>389.531</v>
      </c>
      <c r="ED56">
        <v>15.0665</v>
      </c>
      <c r="EE56">
        <v>21.8241</v>
      </c>
      <c r="EF56">
        <v>29.9998</v>
      </c>
      <c r="EG56">
        <v>21.809</v>
      </c>
      <c r="EH56">
        <v>21.8062</v>
      </c>
      <c r="EI56">
        <v>8.34681</v>
      </c>
      <c r="EJ56">
        <v>26.6525</v>
      </c>
      <c r="EK56">
        <v>17.8916</v>
      </c>
      <c r="EL56">
        <v>15.0759</v>
      </c>
      <c r="EM56">
        <v>126.67</v>
      </c>
      <c r="EN56">
        <v>12.7833</v>
      </c>
      <c r="EO56">
        <v>101.935</v>
      </c>
      <c r="EP56">
        <v>102.352</v>
      </c>
    </row>
    <row r="57" spans="1:146">
      <c r="A57">
        <v>41</v>
      </c>
      <c r="B57">
        <v>1560357586.5</v>
      </c>
      <c r="C57">
        <v>80</v>
      </c>
      <c r="D57" t="s">
        <v>337</v>
      </c>
      <c r="E57" t="s">
        <v>338</v>
      </c>
      <c r="H57">
        <v>1560357576.5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-0.0420496702919757</v>
      </c>
      <c r="AF57">
        <v>0.0472044386561823</v>
      </c>
      <c r="AG57">
        <v>3.51251842515536</v>
      </c>
      <c r="AH57">
        <v>34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1560357576.5</v>
      </c>
      <c r="AU57">
        <v>90.4011766666667</v>
      </c>
      <c r="AV57">
        <v>103.604873333333</v>
      </c>
      <c r="AW57">
        <v>13.8752133333333</v>
      </c>
      <c r="AX57">
        <v>12.7957133333333</v>
      </c>
      <c r="AY57">
        <v>500.026733333333</v>
      </c>
      <c r="AZ57">
        <v>101.4363</v>
      </c>
      <c r="BA57">
        <v>0.1999615</v>
      </c>
      <c r="BB57">
        <v>19.9769</v>
      </c>
      <c r="BC57">
        <v>20.08189</v>
      </c>
      <c r="BD57">
        <v>999.9</v>
      </c>
      <c r="BE57">
        <v>0</v>
      </c>
      <c r="BF57">
        <v>0</v>
      </c>
      <c r="BG57">
        <v>9996.897</v>
      </c>
      <c r="BH57">
        <v>0</v>
      </c>
      <c r="BI57">
        <v>38.87751</v>
      </c>
      <c r="BJ57">
        <v>1499.99833333333</v>
      </c>
      <c r="BK57">
        <v>0.972999833333333</v>
      </c>
      <c r="BL57">
        <v>0.02700015</v>
      </c>
      <c r="BM57">
        <v>0</v>
      </c>
      <c r="BN57">
        <v>2.27918</v>
      </c>
      <c r="BO57">
        <v>0</v>
      </c>
      <c r="BP57">
        <v>14101.8433333333</v>
      </c>
      <c r="BQ57">
        <v>13121.9833333333</v>
      </c>
      <c r="BR57">
        <v>38.7872</v>
      </c>
      <c r="BS57">
        <v>41.0186</v>
      </c>
      <c r="BT57">
        <v>40.2560666666667</v>
      </c>
      <c r="BU57">
        <v>38.979</v>
      </c>
      <c r="BV57">
        <v>38.435</v>
      </c>
      <c r="BW57">
        <v>1459.49766666667</v>
      </c>
      <c r="BX57">
        <v>40.5006666666667</v>
      </c>
      <c r="BY57">
        <v>0</v>
      </c>
      <c r="BZ57">
        <v>1560357615.4</v>
      </c>
      <c r="CA57">
        <v>2.28106538461538</v>
      </c>
      <c r="CB57">
        <v>0.193931621536768</v>
      </c>
      <c r="CC57">
        <v>-683.880341763728</v>
      </c>
      <c r="CD57">
        <v>14070.4192307692</v>
      </c>
      <c r="CE57">
        <v>15</v>
      </c>
      <c r="CF57">
        <v>1560357454</v>
      </c>
      <c r="CG57" t="s">
        <v>251</v>
      </c>
      <c r="CH57">
        <v>9</v>
      </c>
      <c r="CI57">
        <v>2.864</v>
      </c>
      <c r="CJ57">
        <v>0.02</v>
      </c>
      <c r="CK57">
        <v>400</v>
      </c>
      <c r="CL57">
        <v>13</v>
      </c>
      <c r="CM57">
        <v>0.11</v>
      </c>
      <c r="CN57">
        <v>0.11</v>
      </c>
      <c r="CO57">
        <v>-13.1414756097561</v>
      </c>
      <c r="CP57">
        <v>-5.7474188153314</v>
      </c>
      <c r="CQ57">
        <v>0.582871039906096</v>
      </c>
      <c r="CR57">
        <v>0</v>
      </c>
      <c r="CS57">
        <v>2.27535</v>
      </c>
      <c r="CT57">
        <v>0.0380396373185301</v>
      </c>
      <c r="CU57">
        <v>0.193944622554086</v>
      </c>
      <c r="CV57">
        <v>1</v>
      </c>
      <c r="CW57">
        <v>1.0799812195122</v>
      </c>
      <c r="CX57">
        <v>-0.0480875958188193</v>
      </c>
      <c r="CY57">
        <v>0.00494646372581856</v>
      </c>
      <c r="CZ57">
        <v>1</v>
      </c>
      <c r="DA57">
        <v>2</v>
      </c>
      <c r="DB57">
        <v>3</v>
      </c>
      <c r="DC57" t="s">
        <v>259</v>
      </c>
      <c r="DD57">
        <v>1.85562</v>
      </c>
      <c r="DE57">
        <v>1.85371</v>
      </c>
      <c r="DF57">
        <v>1.85472</v>
      </c>
      <c r="DG57">
        <v>1.85914</v>
      </c>
      <c r="DH57">
        <v>1.85349</v>
      </c>
      <c r="DI57">
        <v>1.85791</v>
      </c>
      <c r="DJ57">
        <v>1.85512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2.864</v>
      </c>
      <c r="DZ57">
        <v>0.02</v>
      </c>
      <c r="EA57">
        <v>2</v>
      </c>
      <c r="EB57">
        <v>461.701</v>
      </c>
      <c r="EC57">
        <v>389.511</v>
      </c>
      <c r="ED57">
        <v>15.0745</v>
      </c>
      <c r="EE57">
        <v>21.8232</v>
      </c>
      <c r="EF57">
        <v>29.9999</v>
      </c>
      <c r="EG57">
        <v>21.808</v>
      </c>
      <c r="EH57">
        <v>21.8053</v>
      </c>
      <c r="EI57">
        <v>8.49716</v>
      </c>
      <c r="EJ57">
        <v>26.6525</v>
      </c>
      <c r="EK57">
        <v>17.8916</v>
      </c>
      <c r="EL57">
        <v>15.0938</v>
      </c>
      <c r="EM57">
        <v>131.67</v>
      </c>
      <c r="EN57">
        <v>12.7833</v>
      </c>
      <c r="EO57">
        <v>101.934</v>
      </c>
      <c r="EP57">
        <v>102.351</v>
      </c>
    </row>
    <row r="58" spans="1:146">
      <c r="A58">
        <v>42</v>
      </c>
      <c r="B58">
        <v>1560357588.5</v>
      </c>
      <c r="C58">
        <v>82</v>
      </c>
      <c r="D58" t="s">
        <v>339</v>
      </c>
      <c r="E58" t="s">
        <v>340</v>
      </c>
      <c r="H58">
        <v>1560357578.5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-0.0420481989098342</v>
      </c>
      <c r="AF58">
        <v>0.0472027869008283</v>
      </c>
      <c r="AG58">
        <v>3.51242141713624</v>
      </c>
      <c r="AH58">
        <v>34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1560357578.5</v>
      </c>
      <c r="AU58">
        <v>93.5422966666667</v>
      </c>
      <c r="AV58">
        <v>106.940643333333</v>
      </c>
      <c r="AW58">
        <v>13.8737266666667</v>
      </c>
      <c r="AX58">
        <v>12.7956766666667</v>
      </c>
      <c r="AY58">
        <v>500.0322</v>
      </c>
      <c r="AZ58">
        <v>101.436166666667</v>
      </c>
      <c r="BA58">
        <v>0.199988766666667</v>
      </c>
      <c r="BB58">
        <v>19.9767766666667</v>
      </c>
      <c r="BC58">
        <v>20.08162</v>
      </c>
      <c r="BD58">
        <v>999.9</v>
      </c>
      <c r="BE58">
        <v>0</v>
      </c>
      <c r="BF58">
        <v>0</v>
      </c>
      <c r="BG58">
        <v>9996.56033333333</v>
      </c>
      <c r="BH58">
        <v>0</v>
      </c>
      <c r="BI58">
        <v>38.8869966666667</v>
      </c>
      <c r="BJ58">
        <v>1499.99933333333</v>
      </c>
      <c r="BK58">
        <v>0.972999833333333</v>
      </c>
      <c r="BL58">
        <v>0.02700015</v>
      </c>
      <c r="BM58">
        <v>0</v>
      </c>
      <c r="BN58">
        <v>2.2791</v>
      </c>
      <c r="BO58">
        <v>0</v>
      </c>
      <c r="BP58">
        <v>14077.39</v>
      </c>
      <c r="BQ58">
        <v>13121.9933333333</v>
      </c>
      <c r="BR58">
        <v>38.781</v>
      </c>
      <c r="BS58">
        <v>41.0124</v>
      </c>
      <c r="BT58">
        <v>40.2435666666667</v>
      </c>
      <c r="BU58">
        <v>38.9727</v>
      </c>
      <c r="BV58">
        <v>38.4246</v>
      </c>
      <c r="BW58">
        <v>1459.49866666667</v>
      </c>
      <c r="BX58">
        <v>40.5006666666667</v>
      </c>
      <c r="BY58">
        <v>0</v>
      </c>
      <c r="BZ58">
        <v>1560357617.2</v>
      </c>
      <c r="CA58">
        <v>2.30718461538462</v>
      </c>
      <c r="CB58">
        <v>-0.113271798368703</v>
      </c>
      <c r="CC58">
        <v>-651.135043114506</v>
      </c>
      <c r="CD58">
        <v>14050.25</v>
      </c>
      <c r="CE58">
        <v>15</v>
      </c>
      <c r="CF58">
        <v>1560357454</v>
      </c>
      <c r="CG58" t="s">
        <v>251</v>
      </c>
      <c r="CH58">
        <v>9</v>
      </c>
      <c r="CI58">
        <v>2.864</v>
      </c>
      <c r="CJ58">
        <v>0.02</v>
      </c>
      <c r="CK58">
        <v>400</v>
      </c>
      <c r="CL58">
        <v>13</v>
      </c>
      <c r="CM58">
        <v>0.11</v>
      </c>
      <c r="CN58">
        <v>0.11</v>
      </c>
      <c r="CO58">
        <v>-13.3518048780488</v>
      </c>
      <c r="CP58">
        <v>-5.08172404181195</v>
      </c>
      <c r="CQ58">
        <v>0.507119876120718</v>
      </c>
      <c r="CR58">
        <v>0</v>
      </c>
      <c r="CS58">
        <v>2.28876176470588</v>
      </c>
      <c r="CT58">
        <v>0.182111793956432</v>
      </c>
      <c r="CU58">
        <v>0.200308093599814</v>
      </c>
      <c r="CV58">
        <v>1</v>
      </c>
      <c r="CW58">
        <v>1.07844146341463</v>
      </c>
      <c r="CX58">
        <v>-0.0389322648083637</v>
      </c>
      <c r="CY58">
        <v>0.00403318101229413</v>
      </c>
      <c r="CZ58">
        <v>1</v>
      </c>
      <c r="DA58">
        <v>2</v>
      </c>
      <c r="DB58">
        <v>3</v>
      </c>
      <c r="DC58" t="s">
        <v>259</v>
      </c>
      <c r="DD58">
        <v>1.85562</v>
      </c>
      <c r="DE58">
        <v>1.85373</v>
      </c>
      <c r="DF58">
        <v>1.85472</v>
      </c>
      <c r="DG58">
        <v>1.85913</v>
      </c>
      <c r="DH58">
        <v>1.85349</v>
      </c>
      <c r="DI58">
        <v>1.85791</v>
      </c>
      <c r="DJ58">
        <v>1.85514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2.864</v>
      </c>
      <c r="DZ58">
        <v>0.02</v>
      </c>
      <c r="EA58">
        <v>2</v>
      </c>
      <c r="EB58">
        <v>461.597</v>
      </c>
      <c r="EC58">
        <v>389.53</v>
      </c>
      <c r="ED58">
        <v>15.0816</v>
      </c>
      <c r="EE58">
        <v>21.8223</v>
      </c>
      <c r="EF58">
        <v>29.9999</v>
      </c>
      <c r="EG58">
        <v>21.8076</v>
      </c>
      <c r="EH58">
        <v>21.8045</v>
      </c>
      <c r="EI58">
        <v>8.64466</v>
      </c>
      <c r="EJ58">
        <v>26.6525</v>
      </c>
      <c r="EK58">
        <v>17.8916</v>
      </c>
      <c r="EL58">
        <v>15.0938</v>
      </c>
      <c r="EM58">
        <v>136.67</v>
      </c>
      <c r="EN58">
        <v>12.7833</v>
      </c>
      <c r="EO58">
        <v>101.933</v>
      </c>
      <c r="EP58">
        <v>102.35</v>
      </c>
    </row>
    <row r="59" spans="1:146">
      <c r="A59">
        <v>43</v>
      </c>
      <c r="B59">
        <v>1560357590.5</v>
      </c>
      <c r="C59">
        <v>84</v>
      </c>
      <c r="D59" t="s">
        <v>341</v>
      </c>
      <c r="E59" t="s">
        <v>342</v>
      </c>
      <c r="H59">
        <v>1560357580.5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-0.0420295260992335</v>
      </c>
      <c r="AF59">
        <v>0.0471818250351009</v>
      </c>
      <c r="AG59">
        <v>3.51119021705793</v>
      </c>
      <c r="AH59">
        <v>34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1560357580.5</v>
      </c>
      <c r="AU59">
        <v>96.7022433333333</v>
      </c>
      <c r="AV59">
        <v>110.256426666667</v>
      </c>
      <c r="AW59">
        <v>13.8727266666667</v>
      </c>
      <c r="AX59">
        <v>12.7958133333333</v>
      </c>
      <c r="AY59">
        <v>500.0343</v>
      </c>
      <c r="AZ59">
        <v>101.436133333333</v>
      </c>
      <c r="BA59">
        <v>0.200028633333333</v>
      </c>
      <c r="BB59">
        <v>19.9765766666667</v>
      </c>
      <c r="BC59">
        <v>20.08186</v>
      </c>
      <c r="BD59">
        <v>999.9</v>
      </c>
      <c r="BE59">
        <v>0</v>
      </c>
      <c r="BF59">
        <v>0</v>
      </c>
      <c r="BG59">
        <v>9992.12433333334</v>
      </c>
      <c r="BH59">
        <v>0</v>
      </c>
      <c r="BI59">
        <v>38.8978633333333</v>
      </c>
      <c r="BJ59">
        <v>1500.00866666667</v>
      </c>
      <c r="BK59">
        <v>0.973</v>
      </c>
      <c r="BL59">
        <v>0.027</v>
      </c>
      <c r="BM59">
        <v>0</v>
      </c>
      <c r="BN59">
        <v>2.28331333333333</v>
      </c>
      <c r="BO59">
        <v>0</v>
      </c>
      <c r="BP59">
        <v>14054.9</v>
      </c>
      <c r="BQ59">
        <v>13122.0733333333</v>
      </c>
      <c r="BR59">
        <v>38.7748</v>
      </c>
      <c r="BS59">
        <v>41.002</v>
      </c>
      <c r="BT59">
        <v>40.2331333333333</v>
      </c>
      <c r="BU59">
        <v>38.9664</v>
      </c>
      <c r="BV59">
        <v>38.4184</v>
      </c>
      <c r="BW59">
        <v>1459.508</v>
      </c>
      <c r="BX59">
        <v>40.5006666666667</v>
      </c>
      <c r="BY59">
        <v>0</v>
      </c>
      <c r="BZ59">
        <v>1560357619.6</v>
      </c>
      <c r="CA59">
        <v>2.30765769230769</v>
      </c>
      <c r="CB59">
        <v>0.0019247882506507</v>
      </c>
      <c r="CC59">
        <v>-614.687179517313</v>
      </c>
      <c r="CD59">
        <v>14024.6923076923</v>
      </c>
      <c r="CE59">
        <v>15</v>
      </c>
      <c r="CF59">
        <v>1560357454</v>
      </c>
      <c r="CG59" t="s">
        <v>251</v>
      </c>
      <c r="CH59">
        <v>9</v>
      </c>
      <c r="CI59">
        <v>2.864</v>
      </c>
      <c r="CJ59">
        <v>0.02</v>
      </c>
      <c r="CK59">
        <v>400</v>
      </c>
      <c r="CL59">
        <v>13</v>
      </c>
      <c r="CM59">
        <v>0.11</v>
      </c>
      <c r="CN59">
        <v>0.11</v>
      </c>
      <c r="CO59">
        <v>-13.5163878048781</v>
      </c>
      <c r="CP59">
        <v>-4.84187038327513</v>
      </c>
      <c r="CQ59">
        <v>0.484193856155862</v>
      </c>
      <c r="CR59">
        <v>0</v>
      </c>
      <c r="CS59">
        <v>2.28954705882353</v>
      </c>
      <c r="CT59">
        <v>0.201416552718449</v>
      </c>
      <c r="CU59">
        <v>0.214556452512803</v>
      </c>
      <c r="CV59">
        <v>1</v>
      </c>
      <c r="CW59">
        <v>1.07722634146341</v>
      </c>
      <c r="CX59">
        <v>-0.0302974912891977</v>
      </c>
      <c r="CY59">
        <v>0.00318174576723302</v>
      </c>
      <c r="CZ59">
        <v>1</v>
      </c>
      <c r="DA59">
        <v>2</v>
      </c>
      <c r="DB59">
        <v>3</v>
      </c>
      <c r="DC59" t="s">
        <v>259</v>
      </c>
      <c r="DD59">
        <v>1.85562</v>
      </c>
      <c r="DE59">
        <v>1.85373</v>
      </c>
      <c r="DF59">
        <v>1.85472</v>
      </c>
      <c r="DG59">
        <v>1.85913</v>
      </c>
      <c r="DH59">
        <v>1.85349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2.864</v>
      </c>
      <c r="DZ59">
        <v>0.02</v>
      </c>
      <c r="EA59">
        <v>2</v>
      </c>
      <c r="EB59">
        <v>461.889</v>
      </c>
      <c r="EC59">
        <v>389.393</v>
      </c>
      <c r="ED59">
        <v>15.09</v>
      </c>
      <c r="EE59">
        <v>21.8212</v>
      </c>
      <c r="EF59">
        <v>29.9999</v>
      </c>
      <c r="EG59">
        <v>21.8066</v>
      </c>
      <c r="EH59">
        <v>21.804</v>
      </c>
      <c r="EI59">
        <v>8.76123</v>
      </c>
      <c r="EJ59">
        <v>26.6525</v>
      </c>
      <c r="EK59">
        <v>17.8916</v>
      </c>
      <c r="EL59">
        <v>15.0938</v>
      </c>
      <c r="EM59">
        <v>136.67</v>
      </c>
      <c r="EN59">
        <v>12.7833</v>
      </c>
      <c r="EO59">
        <v>101.932</v>
      </c>
      <c r="EP59">
        <v>102.35</v>
      </c>
    </row>
    <row r="60" spans="1:146">
      <c r="A60">
        <v>44</v>
      </c>
      <c r="B60">
        <v>1560357592.5</v>
      </c>
      <c r="C60">
        <v>86</v>
      </c>
      <c r="D60" t="s">
        <v>343</v>
      </c>
      <c r="E60" t="s">
        <v>344</v>
      </c>
      <c r="H60">
        <v>1560357582.5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-0.0420184638344551</v>
      </c>
      <c r="AF60">
        <v>0.0471694066737796</v>
      </c>
      <c r="AG60">
        <v>3.51046073051172</v>
      </c>
      <c r="AH60">
        <v>34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1560357582.5</v>
      </c>
      <c r="AU60">
        <v>99.8710666666667</v>
      </c>
      <c r="AV60">
        <v>113.56955</v>
      </c>
      <c r="AW60">
        <v>13.8720766666667</v>
      </c>
      <c r="AX60">
        <v>12.7960533333333</v>
      </c>
      <c r="AY60">
        <v>500.032333333333</v>
      </c>
      <c r="AZ60">
        <v>101.4361</v>
      </c>
      <c r="BA60">
        <v>0.1999984</v>
      </c>
      <c r="BB60">
        <v>19.9760566666667</v>
      </c>
      <c r="BC60">
        <v>20.08215</v>
      </c>
      <c r="BD60">
        <v>999.9</v>
      </c>
      <c r="BE60">
        <v>0</v>
      </c>
      <c r="BF60">
        <v>0</v>
      </c>
      <c r="BG60">
        <v>9989.49766666667</v>
      </c>
      <c r="BH60">
        <v>0</v>
      </c>
      <c r="BI60">
        <v>38.9089133333333</v>
      </c>
      <c r="BJ60">
        <v>1500.012</v>
      </c>
      <c r="BK60">
        <v>0.973</v>
      </c>
      <c r="BL60">
        <v>0.027</v>
      </c>
      <c r="BM60">
        <v>0</v>
      </c>
      <c r="BN60">
        <v>2.26589333333333</v>
      </c>
      <c r="BO60">
        <v>0</v>
      </c>
      <c r="BP60">
        <v>14033.18</v>
      </c>
      <c r="BQ60">
        <v>13122.1033333333</v>
      </c>
      <c r="BR60">
        <v>38.7644</v>
      </c>
      <c r="BS60">
        <v>40.9895</v>
      </c>
      <c r="BT60">
        <v>40.2227</v>
      </c>
      <c r="BU60">
        <v>38.9601</v>
      </c>
      <c r="BV60">
        <v>38.4122</v>
      </c>
      <c r="BW60">
        <v>1459.51133333333</v>
      </c>
      <c r="BX60">
        <v>40.5006666666667</v>
      </c>
      <c r="BY60">
        <v>0</v>
      </c>
      <c r="BZ60">
        <v>1560357621.4</v>
      </c>
      <c r="CA60">
        <v>2.25948076923077</v>
      </c>
      <c r="CB60">
        <v>0.02147350799</v>
      </c>
      <c r="CC60">
        <v>-591.582905923366</v>
      </c>
      <c r="CD60">
        <v>14006.6230769231</v>
      </c>
      <c r="CE60">
        <v>15</v>
      </c>
      <c r="CF60">
        <v>1560357454</v>
      </c>
      <c r="CG60" t="s">
        <v>251</v>
      </c>
      <c r="CH60">
        <v>9</v>
      </c>
      <c r="CI60">
        <v>2.864</v>
      </c>
      <c r="CJ60">
        <v>0.02</v>
      </c>
      <c r="CK60">
        <v>400</v>
      </c>
      <c r="CL60">
        <v>13</v>
      </c>
      <c r="CM60">
        <v>0.11</v>
      </c>
      <c r="CN60">
        <v>0.11</v>
      </c>
      <c r="CO60">
        <v>-13.6552146341463</v>
      </c>
      <c r="CP60">
        <v>-4.46982857142864</v>
      </c>
      <c r="CQ60">
        <v>0.451954279773247</v>
      </c>
      <c r="CR60">
        <v>0</v>
      </c>
      <c r="CS60">
        <v>2.28529411764706</v>
      </c>
      <c r="CT60">
        <v>-0.140741696130746</v>
      </c>
      <c r="CU60">
        <v>0.223373177521354</v>
      </c>
      <c r="CV60">
        <v>1</v>
      </c>
      <c r="CW60">
        <v>1.07624292682927</v>
      </c>
      <c r="CX60">
        <v>-0.0225294773519168</v>
      </c>
      <c r="CY60">
        <v>0.0023739318459636</v>
      </c>
      <c r="CZ60">
        <v>1</v>
      </c>
      <c r="DA60">
        <v>2</v>
      </c>
      <c r="DB60">
        <v>3</v>
      </c>
      <c r="DC60" t="s">
        <v>259</v>
      </c>
      <c r="DD60">
        <v>1.85562</v>
      </c>
      <c r="DE60">
        <v>1.85373</v>
      </c>
      <c r="DF60">
        <v>1.85471</v>
      </c>
      <c r="DG60">
        <v>1.85913</v>
      </c>
      <c r="DH60">
        <v>1.85349</v>
      </c>
      <c r="DI60">
        <v>1.85791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2.864</v>
      </c>
      <c r="DZ60">
        <v>0.02</v>
      </c>
      <c r="EA60">
        <v>2</v>
      </c>
      <c r="EB60">
        <v>461.738</v>
      </c>
      <c r="EC60">
        <v>389.546</v>
      </c>
      <c r="ED60">
        <v>15.0971</v>
      </c>
      <c r="EE60">
        <v>21.82</v>
      </c>
      <c r="EF60">
        <v>29.9998</v>
      </c>
      <c r="EG60">
        <v>21.8058</v>
      </c>
      <c r="EH60">
        <v>21.803</v>
      </c>
      <c r="EI60">
        <v>8.89919</v>
      </c>
      <c r="EJ60">
        <v>26.6525</v>
      </c>
      <c r="EK60">
        <v>17.8916</v>
      </c>
      <c r="EL60">
        <v>15.1098</v>
      </c>
      <c r="EM60">
        <v>141.67</v>
      </c>
      <c r="EN60">
        <v>12.7833</v>
      </c>
      <c r="EO60">
        <v>101.932</v>
      </c>
      <c r="EP60">
        <v>102.35</v>
      </c>
    </row>
    <row r="61" spans="1:146">
      <c r="A61">
        <v>45</v>
      </c>
      <c r="B61">
        <v>1560357594.5</v>
      </c>
      <c r="C61">
        <v>88</v>
      </c>
      <c r="D61" t="s">
        <v>345</v>
      </c>
      <c r="E61" t="s">
        <v>346</v>
      </c>
      <c r="H61">
        <v>1560357584.5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-0.0420476342748932</v>
      </c>
      <c r="AF61">
        <v>0.0472021530486423</v>
      </c>
      <c r="AG61">
        <v>3.51238419051472</v>
      </c>
      <c r="AH61">
        <v>34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1560357584.5</v>
      </c>
      <c r="AU61">
        <v>103.04383</v>
      </c>
      <c r="AV61">
        <v>116.8723</v>
      </c>
      <c r="AW61">
        <v>13.8717066666667</v>
      </c>
      <c r="AX61">
        <v>12.79618</v>
      </c>
      <c r="AY61">
        <v>500.0279</v>
      </c>
      <c r="AZ61">
        <v>101.4361</v>
      </c>
      <c r="BA61">
        <v>0.199959366666667</v>
      </c>
      <c r="BB61">
        <v>19.9750333333333</v>
      </c>
      <c r="BC61">
        <v>20.0810333333333</v>
      </c>
      <c r="BD61">
        <v>999.9</v>
      </c>
      <c r="BE61">
        <v>0</v>
      </c>
      <c r="BF61">
        <v>0</v>
      </c>
      <c r="BG61">
        <v>9996.43266666667</v>
      </c>
      <c r="BH61">
        <v>0</v>
      </c>
      <c r="BI61">
        <v>38.91964</v>
      </c>
      <c r="BJ61">
        <v>1500.00633333333</v>
      </c>
      <c r="BK61">
        <v>0.972999666666667</v>
      </c>
      <c r="BL61">
        <v>0.0270003</v>
      </c>
      <c r="BM61">
        <v>0</v>
      </c>
      <c r="BN61">
        <v>2.27353333333333</v>
      </c>
      <c r="BO61">
        <v>0</v>
      </c>
      <c r="BP61">
        <v>14012.2266666667</v>
      </c>
      <c r="BQ61">
        <v>13122.0466666667</v>
      </c>
      <c r="BR61">
        <v>38.7519</v>
      </c>
      <c r="BS61">
        <v>40.9874</v>
      </c>
      <c r="BT61">
        <v>40.2164</v>
      </c>
      <c r="BU61">
        <v>38.9538</v>
      </c>
      <c r="BV61">
        <v>38.406</v>
      </c>
      <c r="BW61">
        <v>1459.50533333333</v>
      </c>
      <c r="BX61">
        <v>40.501</v>
      </c>
      <c r="BY61">
        <v>0</v>
      </c>
      <c r="BZ61">
        <v>1560357623.2</v>
      </c>
      <c r="CA61">
        <v>2.28295384615385</v>
      </c>
      <c r="CB61">
        <v>-0.0295589738370074</v>
      </c>
      <c r="CC61">
        <v>-571.429060183194</v>
      </c>
      <c r="CD61">
        <v>13988.9961538462</v>
      </c>
      <c r="CE61">
        <v>15</v>
      </c>
      <c r="CF61">
        <v>1560357454</v>
      </c>
      <c r="CG61" t="s">
        <v>251</v>
      </c>
      <c r="CH61">
        <v>9</v>
      </c>
      <c r="CI61">
        <v>2.864</v>
      </c>
      <c r="CJ61">
        <v>0.02</v>
      </c>
      <c r="CK61">
        <v>400</v>
      </c>
      <c r="CL61">
        <v>13</v>
      </c>
      <c r="CM61">
        <v>0.11</v>
      </c>
      <c r="CN61">
        <v>0.11</v>
      </c>
      <c r="CO61">
        <v>-13.7950707317073</v>
      </c>
      <c r="CP61">
        <v>-3.79040696864056</v>
      </c>
      <c r="CQ61">
        <v>0.386018222901018</v>
      </c>
      <c r="CR61">
        <v>0</v>
      </c>
      <c r="CS61">
        <v>2.29537647058823</v>
      </c>
      <c r="CT61">
        <v>-0.232043897880208</v>
      </c>
      <c r="CU61">
        <v>0.222543854315112</v>
      </c>
      <c r="CV61">
        <v>1</v>
      </c>
      <c r="CW61">
        <v>1.07566219512195</v>
      </c>
      <c r="CX61">
        <v>-0.0147466202090552</v>
      </c>
      <c r="CY61">
        <v>0.00173048634386916</v>
      </c>
      <c r="CZ61">
        <v>1</v>
      </c>
      <c r="DA61">
        <v>2</v>
      </c>
      <c r="DB61">
        <v>3</v>
      </c>
      <c r="DC61" t="s">
        <v>259</v>
      </c>
      <c r="DD61">
        <v>1.85562</v>
      </c>
      <c r="DE61">
        <v>1.85373</v>
      </c>
      <c r="DF61">
        <v>1.85473</v>
      </c>
      <c r="DG61">
        <v>1.85914</v>
      </c>
      <c r="DH61">
        <v>1.8535</v>
      </c>
      <c r="DI61">
        <v>1.85791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2.864</v>
      </c>
      <c r="DZ61">
        <v>0.02</v>
      </c>
      <c r="EA61">
        <v>2</v>
      </c>
      <c r="EB61">
        <v>461.563</v>
      </c>
      <c r="EC61">
        <v>389.596</v>
      </c>
      <c r="ED61">
        <v>15.1033</v>
      </c>
      <c r="EE61">
        <v>21.819</v>
      </c>
      <c r="EF61">
        <v>29.9998</v>
      </c>
      <c r="EG61">
        <v>21.8052</v>
      </c>
      <c r="EH61">
        <v>21.8026</v>
      </c>
      <c r="EI61">
        <v>9.07909</v>
      </c>
      <c r="EJ61">
        <v>26.6525</v>
      </c>
      <c r="EK61">
        <v>17.8916</v>
      </c>
      <c r="EL61">
        <v>15.1098</v>
      </c>
      <c r="EM61">
        <v>146.67</v>
      </c>
      <c r="EN61">
        <v>12.7833</v>
      </c>
      <c r="EO61">
        <v>101.933</v>
      </c>
      <c r="EP61">
        <v>102.351</v>
      </c>
    </row>
    <row r="62" spans="1:146">
      <c r="A62">
        <v>46</v>
      </c>
      <c r="B62">
        <v>1560357596.5</v>
      </c>
      <c r="C62">
        <v>90</v>
      </c>
      <c r="D62" t="s">
        <v>347</v>
      </c>
      <c r="E62" t="s">
        <v>348</v>
      </c>
      <c r="H62">
        <v>1560357586.5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-0.0420651976195165</v>
      </c>
      <c r="AF62">
        <v>0.0472218694416154</v>
      </c>
      <c r="AG62">
        <v>3.5135420665161</v>
      </c>
      <c r="AH62">
        <v>34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1560357586.5</v>
      </c>
      <c r="AU62">
        <v>106.216623333333</v>
      </c>
      <c r="AV62">
        <v>120.143066666667</v>
      </c>
      <c r="AW62">
        <v>13.87158</v>
      </c>
      <c r="AX62">
        <v>12.7961766666667</v>
      </c>
      <c r="AY62">
        <v>500.0276</v>
      </c>
      <c r="AZ62">
        <v>101.435966666667</v>
      </c>
      <c r="BA62">
        <v>0.1999923</v>
      </c>
      <c r="BB62">
        <v>19.97443</v>
      </c>
      <c r="BC62">
        <v>20.0793166666667</v>
      </c>
      <c r="BD62">
        <v>999.9</v>
      </c>
      <c r="BE62">
        <v>0</v>
      </c>
      <c r="BF62">
        <v>0</v>
      </c>
      <c r="BG62">
        <v>10000.6213333333</v>
      </c>
      <c r="BH62">
        <v>0</v>
      </c>
      <c r="BI62">
        <v>38.92779</v>
      </c>
      <c r="BJ62">
        <v>1500.01</v>
      </c>
      <c r="BK62">
        <v>0.972999666666667</v>
      </c>
      <c r="BL62">
        <v>0.0270003</v>
      </c>
      <c r="BM62">
        <v>0</v>
      </c>
      <c r="BN62">
        <v>2.25572</v>
      </c>
      <c r="BO62">
        <v>0</v>
      </c>
      <c r="BP62">
        <v>13992.6933333333</v>
      </c>
      <c r="BQ62">
        <v>13122.0766666667</v>
      </c>
      <c r="BR62">
        <v>38.7394</v>
      </c>
      <c r="BS62">
        <v>40.9811</v>
      </c>
      <c r="BT62">
        <v>40.2101</v>
      </c>
      <c r="BU62">
        <v>38.9475</v>
      </c>
      <c r="BV62">
        <v>38.3998</v>
      </c>
      <c r="BW62">
        <v>1459.509</v>
      </c>
      <c r="BX62">
        <v>40.501</v>
      </c>
      <c r="BY62">
        <v>0</v>
      </c>
      <c r="BZ62">
        <v>1560357625.6</v>
      </c>
      <c r="CA62">
        <v>2.26955</v>
      </c>
      <c r="CB62">
        <v>0.419709397025212</v>
      </c>
      <c r="CC62">
        <v>-550.523076922728</v>
      </c>
      <c r="CD62">
        <v>13966.4846153846</v>
      </c>
      <c r="CE62">
        <v>15</v>
      </c>
      <c r="CF62">
        <v>1560357454</v>
      </c>
      <c r="CG62" t="s">
        <v>251</v>
      </c>
      <c r="CH62">
        <v>9</v>
      </c>
      <c r="CI62">
        <v>2.864</v>
      </c>
      <c r="CJ62">
        <v>0.02</v>
      </c>
      <c r="CK62">
        <v>400</v>
      </c>
      <c r="CL62">
        <v>13</v>
      </c>
      <c r="CM62">
        <v>0.11</v>
      </c>
      <c r="CN62">
        <v>0.11</v>
      </c>
      <c r="CO62">
        <v>-13.8998585365854</v>
      </c>
      <c r="CP62">
        <v>-3.12970452961662</v>
      </c>
      <c r="CQ62">
        <v>0.329861827670248</v>
      </c>
      <c r="CR62">
        <v>0</v>
      </c>
      <c r="CS62">
        <v>2.28095588235294</v>
      </c>
      <c r="CT62">
        <v>-0.0493865413922332</v>
      </c>
      <c r="CU62">
        <v>0.223783013589683</v>
      </c>
      <c r="CV62">
        <v>1</v>
      </c>
      <c r="CW62">
        <v>1.0754643902439</v>
      </c>
      <c r="CX62">
        <v>-0.005730731707318</v>
      </c>
      <c r="CY62">
        <v>0.00140203171179558</v>
      </c>
      <c r="CZ62">
        <v>1</v>
      </c>
      <c r="DA62">
        <v>2</v>
      </c>
      <c r="DB62">
        <v>3</v>
      </c>
      <c r="DC62" t="s">
        <v>259</v>
      </c>
      <c r="DD62">
        <v>1.85562</v>
      </c>
      <c r="DE62">
        <v>1.85374</v>
      </c>
      <c r="DF62">
        <v>1.85473</v>
      </c>
      <c r="DG62">
        <v>1.85914</v>
      </c>
      <c r="DH62">
        <v>1.8535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2.864</v>
      </c>
      <c r="DZ62">
        <v>0.02</v>
      </c>
      <c r="EA62">
        <v>2</v>
      </c>
      <c r="EB62">
        <v>461.854</v>
      </c>
      <c r="EC62">
        <v>389.442</v>
      </c>
      <c r="ED62">
        <v>15.1101</v>
      </c>
      <c r="EE62">
        <v>21.8181</v>
      </c>
      <c r="EF62">
        <v>29.9999</v>
      </c>
      <c r="EG62">
        <v>21.8043</v>
      </c>
      <c r="EH62">
        <v>21.8016</v>
      </c>
      <c r="EI62">
        <v>9.20025</v>
      </c>
      <c r="EJ62">
        <v>26.6525</v>
      </c>
      <c r="EK62">
        <v>17.8916</v>
      </c>
      <c r="EL62">
        <v>15.1287</v>
      </c>
      <c r="EM62">
        <v>146.67</v>
      </c>
      <c r="EN62">
        <v>12.7833</v>
      </c>
      <c r="EO62">
        <v>101.934</v>
      </c>
      <c r="EP62">
        <v>102.351</v>
      </c>
    </row>
    <row r="63" spans="1:146">
      <c r="A63">
        <v>47</v>
      </c>
      <c r="B63">
        <v>1560357598.5</v>
      </c>
      <c r="C63">
        <v>92</v>
      </c>
      <c r="D63" t="s">
        <v>349</v>
      </c>
      <c r="E63" t="s">
        <v>350</v>
      </c>
      <c r="H63">
        <v>1560357588.5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-0.0420674399247979</v>
      </c>
      <c r="AF63">
        <v>0.0472243866257305</v>
      </c>
      <c r="AG63">
        <v>3.51368987977629</v>
      </c>
      <c r="AH63">
        <v>34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1560357588.5</v>
      </c>
      <c r="AU63">
        <v>109.386763333333</v>
      </c>
      <c r="AV63">
        <v>123.422933333333</v>
      </c>
      <c r="AW63">
        <v>13.8717266666667</v>
      </c>
      <c r="AX63">
        <v>12.7961733333333</v>
      </c>
      <c r="AY63">
        <v>500.030733333333</v>
      </c>
      <c r="AZ63">
        <v>101.435666666667</v>
      </c>
      <c r="BA63">
        <v>0.1999978</v>
      </c>
      <c r="BB63">
        <v>19.97486</v>
      </c>
      <c r="BC63">
        <v>20.07794</v>
      </c>
      <c r="BD63">
        <v>999.9</v>
      </c>
      <c r="BE63">
        <v>0</v>
      </c>
      <c r="BF63">
        <v>0</v>
      </c>
      <c r="BG63">
        <v>10001.184</v>
      </c>
      <c r="BH63">
        <v>0</v>
      </c>
      <c r="BI63">
        <v>38.9334966666667</v>
      </c>
      <c r="BJ63">
        <v>1500.01466666667</v>
      </c>
      <c r="BK63">
        <v>0.972999666666667</v>
      </c>
      <c r="BL63">
        <v>0.0270003</v>
      </c>
      <c r="BM63">
        <v>0</v>
      </c>
      <c r="BN63">
        <v>2.24057666666667</v>
      </c>
      <c r="BO63">
        <v>0</v>
      </c>
      <c r="BP63">
        <v>13973.71</v>
      </c>
      <c r="BQ63">
        <v>13122.12</v>
      </c>
      <c r="BR63">
        <v>38.7289666666667</v>
      </c>
      <c r="BS63">
        <v>40.9748</v>
      </c>
      <c r="BT63">
        <v>40.1976</v>
      </c>
      <c r="BU63">
        <v>38.9412</v>
      </c>
      <c r="BV63">
        <v>38.3894</v>
      </c>
      <c r="BW63">
        <v>1459.51366666667</v>
      </c>
      <c r="BX63">
        <v>40.501</v>
      </c>
      <c r="BY63">
        <v>0</v>
      </c>
      <c r="BZ63">
        <v>1560357627.4</v>
      </c>
      <c r="CA63">
        <v>2.27217692307692</v>
      </c>
      <c r="CB63">
        <v>-0.45176753417278</v>
      </c>
      <c r="CC63">
        <v>-534.399999943113</v>
      </c>
      <c r="CD63">
        <v>13950.2153846154</v>
      </c>
      <c r="CE63">
        <v>15</v>
      </c>
      <c r="CF63">
        <v>1560357454</v>
      </c>
      <c r="CG63" t="s">
        <v>251</v>
      </c>
      <c r="CH63">
        <v>9</v>
      </c>
      <c r="CI63">
        <v>2.864</v>
      </c>
      <c r="CJ63">
        <v>0.02</v>
      </c>
      <c r="CK63">
        <v>400</v>
      </c>
      <c r="CL63">
        <v>13</v>
      </c>
      <c r="CM63">
        <v>0.11</v>
      </c>
      <c r="CN63">
        <v>0.11</v>
      </c>
      <c r="CO63">
        <v>-14.0022146341463</v>
      </c>
      <c r="CP63">
        <v>-2.78369895470361</v>
      </c>
      <c r="CQ63">
        <v>0.299617641345355</v>
      </c>
      <c r="CR63">
        <v>0</v>
      </c>
      <c r="CS63">
        <v>2.26838529411765</v>
      </c>
      <c r="CT63">
        <v>0.157623204365484</v>
      </c>
      <c r="CU63">
        <v>0.215441868960943</v>
      </c>
      <c r="CV63">
        <v>1</v>
      </c>
      <c r="CW63">
        <v>1.07555780487805</v>
      </c>
      <c r="CX63">
        <v>0.00304996515679224</v>
      </c>
      <c r="CY63">
        <v>0.00156474499160621</v>
      </c>
      <c r="CZ63">
        <v>1</v>
      </c>
      <c r="DA63">
        <v>2</v>
      </c>
      <c r="DB63">
        <v>3</v>
      </c>
      <c r="DC63" t="s">
        <v>259</v>
      </c>
      <c r="DD63">
        <v>1.85562</v>
      </c>
      <c r="DE63">
        <v>1.85375</v>
      </c>
      <c r="DF63">
        <v>1.85473</v>
      </c>
      <c r="DG63">
        <v>1.85914</v>
      </c>
      <c r="DH63">
        <v>1.85351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2.864</v>
      </c>
      <c r="DZ63">
        <v>0.02</v>
      </c>
      <c r="EA63">
        <v>2</v>
      </c>
      <c r="EB63">
        <v>461.76</v>
      </c>
      <c r="EC63">
        <v>389.622</v>
      </c>
      <c r="ED63">
        <v>15.1165</v>
      </c>
      <c r="EE63">
        <v>21.8167</v>
      </c>
      <c r="EF63">
        <v>30</v>
      </c>
      <c r="EG63">
        <v>21.8034</v>
      </c>
      <c r="EH63">
        <v>21.8007</v>
      </c>
      <c r="EI63">
        <v>9.33155</v>
      </c>
      <c r="EJ63">
        <v>26.6525</v>
      </c>
      <c r="EK63">
        <v>17.8916</v>
      </c>
      <c r="EL63">
        <v>15.1287</v>
      </c>
      <c r="EM63">
        <v>151.67</v>
      </c>
      <c r="EN63">
        <v>12.7833</v>
      </c>
      <c r="EO63">
        <v>101.935</v>
      </c>
      <c r="EP63">
        <v>102.351</v>
      </c>
    </row>
    <row r="64" spans="1:146">
      <c r="A64">
        <v>48</v>
      </c>
      <c r="B64">
        <v>1560357600.5</v>
      </c>
      <c r="C64">
        <v>94</v>
      </c>
      <c r="D64" t="s">
        <v>351</v>
      </c>
      <c r="E64" t="s">
        <v>352</v>
      </c>
      <c r="H64">
        <v>1560357590.5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-0.0420652676852009</v>
      </c>
      <c r="AF64">
        <v>0.0472219480964843</v>
      </c>
      <c r="AG64">
        <v>3.51354668530371</v>
      </c>
      <c r="AH64">
        <v>34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1560357590.5</v>
      </c>
      <c r="AU64">
        <v>112.557866666667</v>
      </c>
      <c r="AV64">
        <v>126.731166666667</v>
      </c>
      <c r="AW64">
        <v>13.8719866666667</v>
      </c>
      <c r="AX64">
        <v>12.79619</v>
      </c>
      <c r="AY64">
        <v>500.034366666667</v>
      </c>
      <c r="AZ64">
        <v>101.4355</v>
      </c>
      <c r="BA64">
        <v>0.199999133333333</v>
      </c>
      <c r="BB64">
        <v>19.97598</v>
      </c>
      <c r="BC64">
        <v>20.0769666666667</v>
      </c>
      <c r="BD64">
        <v>999.9</v>
      </c>
      <c r="BE64">
        <v>0</v>
      </c>
      <c r="BF64">
        <v>0</v>
      </c>
      <c r="BG64">
        <v>10000.684</v>
      </c>
      <c r="BH64">
        <v>0</v>
      </c>
      <c r="BI64">
        <v>38.9390166666667</v>
      </c>
      <c r="BJ64">
        <v>1500.011</v>
      </c>
      <c r="BK64">
        <v>0.9729995</v>
      </c>
      <c r="BL64">
        <v>0.02700045</v>
      </c>
      <c r="BM64">
        <v>0</v>
      </c>
      <c r="BN64">
        <v>2.23535333333333</v>
      </c>
      <c r="BO64">
        <v>0</v>
      </c>
      <c r="BP64">
        <v>13955.1333333333</v>
      </c>
      <c r="BQ64">
        <v>13122.0866666667</v>
      </c>
      <c r="BR64">
        <v>38.7206</v>
      </c>
      <c r="BS64">
        <v>40.9685</v>
      </c>
      <c r="BT64">
        <v>40.1851</v>
      </c>
      <c r="BU64">
        <v>38.9308</v>
      </c>
      <c r="BV64">
        <v>38.3769</v>
      </c>
      <c r="BW64">
        <v>1459.51</v>
      </c>
      <c r="BX64">
        <v>40.501</v>
      </c>
      <c r="BY64">
        <v>0</v>
      </c>
      <c r="BZ64">
        <v>1560357629.2</v>
      </c>
      <c r="CA64">
        <v>2.28021923076923</v>
      </c>
      <c r="CB64">
        <v>-0.418779495406076</v>
      </c>
      <c r="CC64">
        <v>-518.90940202767</v>
      </c>
      <c r="CD64">
        <v>13934.3423076923</v>
      </c>
      <c r="CE64">
        <v>15</v>
      </c>
      <c r="CF64">
        <v>1560357454</v>
      </c>
      <c r="CG64" t="s">
        <v>251</v>
      </c>
      <c r="CH64">
        <v>9</v>
      </c>
      <c r="CI64">
        <v>2.864</v>
      </c>
      <c r="CJ64">
        <v>0.02</v>
      </c>
      <c r="CK64">
        <v>400</v>
      </c>
      <c r="CL64">
        <v>13</v>
      </c>
      <c r="CM64">
        <v>0.11</v>
      </c>
      <c r="CN64">
        <v>0.11</v>
      </c>
      <c r="CO64">
        <v>-14.1445390243902</v>
      </c>
      <c r="CP64">
        <v>-2.99404181184667</v>
      </c>
      <c r="CQ64">
        <v>0.327339847922725</v>
      </c>
      <c r="CR64">
        <v>0</v>
      </c>
      <c r="CS64">
        <v>2.27065294117647</v>
      </c>
      <c r="CT64">
        <v>-0.070752535535234</v>
      </c>
      <c r="CU64">
        <v>0.218447396057473</v>
      </c>
      <c r="CV64">
        <v>1</v>
      </c>
      <c r="CW64">
        <v>1.07577463414634</v>
      </c>
      <c r="CX64">
        <v>0.0108089895470383</v>
      </c>
      <c r="CY64">
        <v>0.00185502626049517</v>
      </c>
      <c r="CZ64">
        <v>1</v>
      </c>
      <c r="DA64">
        <v>2</v>
      </c>
      <c r="DB64">
        <v>3</v>
      </c>
      <c r="DC64" t="s">
        <v>259</v>
      </c>
      <c r="DD64">
        <v>1.85562</v>
      </c>
      <c r="DE64">
        <v>1.85376</v>
      </c>
      <c r="DF64">
        <v>1.85473</v>
      </c>
      <c r="DG64">
        <v>1.85914</v>
      </c>
      <c r="DH64">
        <v>1.85352</v>
      </c>
      <c r="DI64">
        <v>1.85791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2.864</v>
      </c>
      <c r="DZ64">
        <v>0.02</v>
      </c>
      <c r="EA64">
        <v>2</v>
      </c>
      <c r="EB64">
        <v>461.724</v>
      </c>
      <c r="EC64">
        <v>389.682</v>
      </c>
      <c r="ED64">
        <v>15.125</v>
      </c>
      <c r="EE64">
        <v>21.8158</v>
      </c>
      <c r="EF64">
        <v>29.9999</v>
      </c>
      <c r="EG64">
        <v>21.8025</v>
      </c>
      <c r="EH64">
        <v>21.7998</v>
      </c>
      <c r="EI64">
        <v>9.49016</v>
      </c>
      <c r="EJ64">
        <v>26.6525</v>
      </c>
      <c r="EK64">
        <v>17.8916</v>
      </c>
      <c r="EL64">
        <v>15.1287</v>
      </c>
      <c r="EM64">
        <v>156.67</v>
      </c>
      <c r="EN64">
        <v>12.7833</v>
      </c>
      <c r="EO64">
        <v>101.936</v>
      </c>
      <c r="EP64">
        <v>102.352</v>
      </c>
    </row>
    <row r="65" spans="1:146">
      <c r="A65">
        <v>49</v>
      </c>
      <c r="B65">
        <v>1560357602.5</v>
      </c>
      <c r="C65">
        <v>96</v>
      </c>
      <c r="D65" t="s">
        <v>353</v>
      </c>
      <c r="E65" t="s">
        <v>354</v>
      </c>
      <c r="H65">
        <v>1560357592.5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-0.0420581981996153</v>
      </c>
      <c r="AF65">
        <v>0.0472140119795935</v>
      </c>
      <c r="AG65">
        <v>3.51308064527414</v>
      </c>
      <c r="AH65">
        <v>34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1560357592.5</v>
      </c>
      <c r="AU65">
        <v>115.730533333333</v>
      </c>
      <c r="AV65">
        <v>130.014066666667</v>
      </c>
      <c r="AW65">
        <v>13.8723433333333</v>
      </c>
      <c r="AX65">
        <v>12.79624</v>
      </c>
      <c r="AY65">
        <v>500.035766666667</v>
      </c>
      <c r="AZ65">
        <v>101.435533333333</v>
      </c>
      <c r="BA65">
        <v>0.200009833333333</v>
      </c>
      <c r="BB65">
        <v>19.9771933333333</v>
      </c>
      <c r="BC65">
        <v>20.07634</v>
      </c>
      <c r="BD65">
        <v>999.9</v>
      </c>
      <c r="BE65">
        <v>0</v>
      </c>
      <c r="BF65">
        <v>0</v>
      </c>
      <c r="BG65">
        <v>9999</v>
      </c>
      <c r="BH65">
        <v>0</v>
      </c>
      <c r="BI65">
        <v>38.9457333333333</v>
      </c>
      <c r="BJ65">
        <v>1500.00766666667</v>
      </c>
      <c r="BK65">
        <v>0.972999666666667</v>
      </c>
      <c r="BL65">
        <v>0.0270003</v>
      </c>
      <c r="BM65">
        <v>0</v>
      </c>
      <c r="BN65">
        <v>2.27545666666667</v>
      </c>
      <c r="BO65">
        <v>0</v>
      </c>
      <c r="BP65">
        <v>13937.38</v>
      </c>
      <c r="BQ65">
        <v>13122.0633333333</v>
      </c>
      <c r="BR65">
        <v>38.7143</v>
      </c>
      <c r="BS65">
        <v>40.9622</v>
      </c>
      <c r="BT65">
        <v>40.1726</v>
      </c>
      <c r="BU65">
        <v>38.9246</v>
      </c>
      <c r="BV65">
        <v>38.3644</v>
      </c>
      <c r="BW65">
        <v>1459.50733333333</v>
      </c>
      <c r="BX65">
        <v>40.5003333333333</v>
      </c>
      <c r="BY65">
        <v>0</v>
      </c>
      <c r="BZ65">
        <v>1560357631.6</v>
      </c>
      <c r="CA65">
        <v>2.29956923076923</v>
      </c>
      <c r="CB65">
        <v>0.642741874021475</v>
      </c>
      <c r="CC65">
        <v>-502.482051320136</v>
      </c>
      <c r="CD65">
        <v>13913.8923076923</v>
      </c>
      <c r="CE65">
        <v>15</v>
      </c>
      <c r="CF65">
        <v>1560357454</v>
      </c>
      <c r="CG65" t="s">
        <v>251</v>
      </c>
      <c r="CH65">
        <v>9</v>
      </c>
      <c r="CI65">
        <v>2.864</v>
      </c>
      <c r="CJ65">
        <v>0.02</v>
      </c>
      <c r="CK65">
        <v>400</v>
      </c>
      <c r="CL65">
        <v>13</v>
      </c>
      <c r="CM65">
        <v>0.11</v>
      </c>
      <c r="CN65">
        <v>0.11</v>
      </c>
      <c r="CO65">
        <v>-14.2590268292683</v>
      </c>
      <c r="CP65">
        <v>-3.24002299651559</v>
      </c>
      <c r="CQ65">
        <v>0.353079914967364</v>
      </c>
      <c r="CR65">
        <v>0</v>
      </c>
      <c r="CS65">
        <v>2.29033823529412</v>
      </c>
      <c r="CT65">
        <v>0.273400326510617</v>
      </c>
      <c r="CU65">
        <v>0.225690387888189</v>
      </c>
      <c r="CV65">
        <v>1</v>
      </c>
      <c r="CW65">
        <v>1.07608146341463</v>
      </c>
      <c r="CX65">
        <v>0.0180242508710792</v>
      </c>
      <c r="CY65">
        <v>0.00218128688910101</v>
      </c>
      <c r="CZ65">
        <v>1</v>
      </c>
      <c r="DA65">
        <v>2</v>
      </c>
      <c r="DB65">
        <v>3</v>
      </c>
      <c r="DC65" t="s">
        <v>259</v>
      </c>
      <c r="DD65">
        <v>1.85562</v>
      </c>
      <c r="DE65">
        <v>1.85375</v>
      </c>
      <c r="DF65">
        <v>1.85472</v>
      </c>
      <c r="DG65">
        <v>1.85914</v>
      </c>
      <c r="DH65">
        <v>1.8535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2.864</v>
      </c>
      <c r="DZ65">
        <v>0.02</v>
      </c>
      <c r="EA65">
        <v>2</v>
      </c>
      <c r="EB65">
        <v>461.977</v>
      </c>
      <c r="EC65">
        <v>389.541</v>
      </c>
      <c r="ED65">
        <v>15.1322</v>
      </c>
      <c r="EE65">
        <v>21.8149</v>
      </c>
      <c r="EF65">
        <v>29.9999</v>
      </c>
      <c r="EG65">
        <v>21.802</v>
      </c>
      <c r="EH65">
        <v>21.7989</v>
      </c>
      <c r="EI65">
        <v>9.61506</v>
      </c>
      <c r="EJ65">
        <v>26.6525</v>
      </c>
      <c r="EK65">
        <v>17.8916</v>
      </c>
      <c r="EL65">
        <v>15.1418</v>
      </c>
      <c r="EM65">
        <v>156.67</v>
      </c>
      <c r="EN65">
        <v>12.7833</v>
      </c>
      <c r="EO65">
        <v>101.935</v>
      </c>
      <c r="EP65">
        <v>102.353</v>
      </c>
    </row>
    <row r="66" spans="1:146">
      <c r="A66">
        <v>50</v>
      </c>
      <c r="B66">
        <v>1560357604.5</v>
      </c>
      <c r="C66">
        <v>98</v>
      </c>
      <c r="D66" t="s">
        <v>355</v>
      </c>
      <c r="E66" t="s">
        <v>356</v>
      </c>
      <c r="H66">
        <v>1560357594.5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-0.0420612619435344</v>
      </c>
      <c r="AF66">
        <v>0.0472174513005414</v>
      </c>
      <c r="AG66">
        <v>3.51328261914378</v>
      </c>
      <c r="AH66">
        <v>34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1560357594.5</v>
      </c>
      <c r="AU66">
        <v>118.897666666667</v>
      </c>
      <c r="AV66">
        <v>133.280533333333</v>
      </c>
      <c r="AW66">
        <v>13.87287</v>
      </c>
      <c r="AX66">
        <v>12.7963133333333</v>
      </c>
      <c r="AY66">
        <v>500.035266666667</v>
      </c>
      <c r="AZ66">
        <v>101.4355</v>
      </c>
      <c r="BA66">
        <v>0.2000055</v>
      </c>
      <c r="BB66">
        <v>19.9781366666667</v>
      </c>
      <c r="BC66">
        <v>20.0758833333333</v>
      </c>
      <c r="BD66">
        <v>999.9</v>
      </c>
      <c r="BE66">
        <v>0</v>
      </c>
      <c r="BF66">
        <v>0</v>
      </c>
      <c r="BG66">
        <v>9999.73166666667</v>
      </c>
      <c r="BH66">
        <v>0</v>
      </c>
      <c r="BI66">
        <v>38.9526366666667</v>
      </c>
      <c r="BJ66">
        <v>1499.98766666667</v>
      </c>
      <c r="BK66">
        <v>0.972999166666667</v>
      </c>
      <c r="BL66">
        <v>0.02700075</v>
      </c>
      <c r="BM66">
        <v>0</v>
      </c>
      <c r="BN66">
        <v>2.26544</v>
      </c>
      <c r="BO66">
        <v>0</v>
      </c>
      <c r="BP66">
        <v>13919.9633333333</v>
      </c>
      <c r="BQ66">
        <v>13121.89</v>
      </c>
      <c r="BR66">
        <v>38.7018</v>
      </c>
      <c r="BS66">
        <v>40.9559</v>
      </c>
      <c r="BT66">
        <v>40.1664</v>
      </c>
      <c r="BU66">
        <v>38.9184</v>
      </c>
      <c r="BV66">
        <v>38.3519</v>
      </c>
      <c r="BW66">
        <v>1459.48733333333</v>
      </c>
      <c r="BX66">
        <v>40.5003333333333</v>
      </c>
      <c r="BY66">
        <v>0</v>
      </c>
      <c r="BZ66">
        <v>1560357633.4</v>
      </c>
      <c r="CA66">
        <v>2.28287692307692</v>
      </c>
      <c r="CB66">
        <v>0.249347000854903</v>
      </c>
      <c r="CC66">
        <v>-491.217093982861</v>
      </c>
      <c r="CD66">
        <v>13898.9038461538</v>
      </c>
      <c r="CE66">
        <v>15</v>
      </c>
      <c r="CF66">
        <v>1560357454</v>
      </c>
      <c r="CG66" t="s">
        <v>251</v>
      </c>
      <c r="CH66">
        <v>9</v>
      </c>
      <c r="CI66">
        <v>2.864</v>
      </c>
      <c r="CJ66">
        <v>0.02</v>
      </c>
      <c r="CK66">
        <v>400</v>
      </c>
      <c r="CL66">
        <v>13</v>
      </c>
      <c r="CM66">
        <v>0.11</v>
      </c>
      <c r="CN66">
        <v>0.11</v>
      </c>
      <c r="CO66">
        <v>-14.3513585365854</v>
      </c>
      <c r="CP66">
        <v>-3.09627177700328</v>
      </c>
      <c r="CQ66">
        <v>0.342057198879333</v>
      </c>
      <c r="CR66">
        <v>0</v>
      </c>
      <c r="CS66">
        <v>2.31016470588235</v>
      </c>
      <c r="CT66">
        <v>-0.0841487661974659</v>
      </c>
      <c r="CU66">
        <v>0.221461758592835</v>
      </c>
      <c r="CV66">
        <v>1</v>
      </c>
      <c r="CW66">
        <v>1.0764656097561</v>
      </c>
      <c r="CX66">
        <v>0.0227377003484326</v>
      </c>
      <c r="CY66">
        <v>0.00240390135017397</v>
      </c>
      <c r="CZ66">
        <v>1</v>
      </c>
      <c r="DA66">
        <v>2</v>
      </c>
      <c r="DB66">
        <v>3</v>
      </c>
      <c r="DC66" t="s">
        <v>259</v>
      </c>
      <c r="DD66">
        <v>1.85562</v>
      </c>
      <c r="DE66">
        <v>1.85373</v>
      </c>
      <c r="DF66">
        <v>1.85472</v>
      </c>
      <c r="DG66">
        <v>1.85914</v>
      </c>
      <c r="DH66">
        <v>1.8535</v>
      </c>
      <c r="DI66">
        <v>1.85791</v>
      </c>
      <c r="DJ66">
        <v>1.85515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2.864</v>
      </c>
      <c r="DZ66">
        <v>0.02</v>
      </c>
      <c r="EA66">
        <v>2</v>
      </c>
      <c r="EB66">
        <v>461.811</v>
      </c>
      <c r="EC66">
        <v>389.604</v>
      </c>
      <c r="ED66">
        <v>15.1381</v>
      </c>
      <c r="EE66">
        <v>21.8138</v>
      </c>
      <c r="EF66">
        <v>29.9999</v>
      </c>
      <c r="EG66">
        <v>21.8011</v>
      </c>
      <c r="EH66">
        <v>21.7984</v>
      </c>
      <c r="EI66">
        <v>9.75603</v>
      </c>
      <c r="EJ66">
        <v>26.6525</v>
      </c>
      <c r="EK66">
        <v>17.8916</v>
      </c>
      <c r="EL66">
        <v>15.1418</v>
      </c>
      <c r="EM66">
        <v>161.67</v>
      </c>
      <c r="EN66">
        <v>12.7833</v>
      </c>
      <c r="EO66">
        <v>101.935</v>
      </c>
      <c r="EP66">
        <v>102.353</v>
      </c>
    </row>
    <row r="67" spans="1:146">
      <c r="A67">
        <v>51</v>
      </c>
      <c r="B67">
        <v>1560357606.5</v>
      </c>
      <c r="C67">
        <v>100</v>
      </c>
      <c r="D67" t="s">
        <v>357</v>
      </c>
      <c r="E67" t="s">
        <v>358</v>
      </c>
      <c r="H67">
        <v>1560357596.5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-0.0420693377263912</v>
      </c>
      <c r="AF67">
        <v>0.0472265170742755</v>
      </c>
      <c r="AG67">
        <v>3.51381498109885</v>
      </c>
      <c r="AH67">
        <v>34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1560357596.5</v>
      </c>
      <c r="AU67">
        <v>122.0591</v>
      </c>
      <c r="AV67">
        <v>136.553633333333</v>
      </c>
      <c r="AW67">
        <v>13.8734666666667</v>
      </c>
      <c r="AX67">
        <v>12.7963933333333</v>
      </c>
      <c r="AY67">
        <v>500.0339</v>
      </c>
      <c r="AZ67">
        <v>101.435533333333</v>
      </c>
      <c r="BA67">
        <v>0.200001833333333</v>
      </c>
      <c r="BB67">
        <v>19.9787966666667</v>
      </c>
      <c r="BC67">
        <v>20.0763966666667</v>
      </c>
      <c r="BD67">
        <v>999.9</v>
      </c>
      <c r="BE67">
        <v>0</v>
      </c>
      <c r="BF67">
        <v>0</v>
      </c>
      <c r="BG67">
        <v>10001.6483333333</v>
      </c>
      <c r="BH67">
        <v>0</v>
      </c>
      <c r="BI67">
        <v>38.9595366666667</v>
      </c>
      <c r="BJ67">
        <v>1499.99333333333</v>
      </c>
      <c r="BK67">
        <v>0.972999</v>
      </c>
      <c r="BL67">
        <v>0.0270009</v>
      </c>
      <c r="BM67">
        <v>0</v>
      </c>
      <c r="BN67">
        <v>2.26293</v>
      </c>
      <c r="BO67">
        <v>0</v>
      </c>
      <c r="BP67">
        <v>13903.0933333333</v>
      </c>
      <c r="BQ67">
        <v>13121.94</v>
      </c>
      <c r="BR67">
        <v>38.6934333333333</v>
      </c>
      <c r="BS67">
        <v>40.9496</v>
      </c>
      <c r="BT67">
        <v>40.156</v>
      </c>
      <c r="BU67">
        <v>38.9122</v>
      </c>
      <c r="BV67">
        <v>38.3456</v>
      </c>
      <c r="BW67">
        <v>1459.49266666667</v>
      </c>
      <c r="BX67">
        <v>40.5006666666667</v>
      </c>
      <c r="BY67">
        <v>0</v>
      </c>
      <c r="BZ67">
        <v>1560357635.2</v>
      </c>
      <c r="CA67">
        <v>2.26824230769231</v>
      </c>
      <c r="CB67">
        <v>0.449213664081275</v>
      </c>
      <c r="CC67">
        <v>-480.317949029014</v>
      </c>
      <c r="CD67">
        <v>13884.3807692308</v>
      </c>
      <c r="CE67">
        <v>15</v>
      </c>
      <c r="CF67">
        <v>1560357454</v>
      </c>
      <c r="CG67" t="s">
        <v>251</v>
      </c>
      <c r="CH67">
        <v>9</v>
      </c>
      <c r="CI67">
        <v>2.864</v>
      </c>
      <c r="CJ67">
        <v>0.02</v>
      </c>
      <c r="CK67">
        <v>400</v>
      </c>
      <c r="CL67">
        <v>13</v>
      </c>
      <c r="CM67">
        <v>0.11</v>
      </c>
      <c r="CN67">
        <v>0.11</v>
      </c>
      <c r="CO67">
        <v>-14.4704585365854</v>
      </c>
      <c r="CP67">
        <v>-3.05440975609803</v>
      </c>
      <c r="CQ67">
        <v>0.337432272500257</v>
      </c>
      <c r="CR67">
        <v>0</v>
      </c>
      <c r="CS67">
        <v>2.28822941176471</v>
      </c>
      <c r="CT67">
        <v>-0.0934918242143721</v>
      </c>
      <c r="CU67">
        <v>0.212852777800293</v>
      </c>
      <c r="CV67">
        <v>1</v>
      </c>
      <c r="CW67">
        <v>1.07693</v>
      </c>
      <c r="CX67">
        <v>0.0223515679442519</v>
      </c>
      <c r="CY67">
        <v>0.00237960541922806</v>
      </c>
      <c r="CZ67">
        <v>1</v>
      </c>
      <c r="DA67">
        <v>2</v>
      </c>
      <c r="DB67">
        <v>3</v>
      </c>
      <c r="DC67" t="s">
        <v>259</v>
      </c>
      <c r="DD67">
        <v>1.85562</v>
      </c>
      <c r="DE67">
        <v>1.85373</v>
      </c>
      <c r="DF67">
        <v>1.85473</v>
      </c>
      <c r="DG67">
        <v>1.85913</v>
      </c>
      <c r="DH67">
        <v>1.85352</v>
      </c>
      <c r="DI67">
        <v>1.85791</v>
      </c>
      <c r="DJ67">
        <v>1.85515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2.864</v>
      </c>
      <c r="DZ67">
        <v>0.02</v>
      </c>
      <c r="EA67">
        <v>2</v>
      </c>
      <c r="EB67">
        <v>461.675</v>
      </c>
      <c r="EC67">
        <v>389.678</v>
      </c>
      <c r="ED67">
        <v>15.1443</v>
      </c>
      <c r="EE67">
        <v>21.8126</v>
      </c>
      <c r="EF67">
        <v>29.9999</v>
      </c>
      <c r="EG67">
        <v>21.8002</v>
      </c>
      <c r="EH67">
        <v>21.7975</v>
      </c>
      <c r="EI67">
        <v>9.93748</v>
      </c>
      <c r="EJ67">
        <v>26.6525</v>
      </c>
      <c r="EK67">
        <v>17.8916</v>
      </c>
      <c r="EL67">
        <v>15.1534</v>
      </c>
      <c r="EM67">
        <v>166.67</v>
      </c>
      <c r="EN67">
        <v>12.7833</v>
      </c>
      <c r="EO67">
        <v>101.936</v>
      </c>
      <c r="EP67">
        <v>102.353</v>
      </c>
    </row>
    <row r="68" spans="1:146">
      <c r="A68">
        <v>52</v>
      </c>
      <c r="B68">
        <v>1560357608.5</v>
      </c>
      <c r="C68">
        <v>102</v>
      </c>
      <c r="D68" t="s">
        <v>359</v>
      </c>
      <c r="E68" t="s">
        <v>360</v>
      </c>
      <c r="H68">
        <v>1560357598.5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-0.0420770629943943</v>
      </c>
      <c r="AF68">
        <v>0.0472351893643797</v>
      </c>
      <c r="AG68">
        <v>3.51432420299738</v>
      </c>
      <c r="AH68">
        <v>34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1560357598.5</v>
      </c>
      <c r="AU68">
        <v>125.216433333333</v>
      </c>
      <c r="AV68">
        <v>139.809966666667</v>
      </c>
      <c r="AW68">
        <v>13.87409</v>
      </c>
      <c r="AX68">
        <v>12.7965166666667</v>
      </c>
      <c r="AY68">
        <v>500.031</v>
      </c>
      <c r="AZ68">
        <v>101.435566666667</v>
      </c>
      <c r="BA68">
        <v>0.199984633333333</v>
      </c>
      <c r="BB68">
        <v>19.9791266666667</v>
      </c>
      <c r="BC68">
        <v>20.07743</v>
      </c>
      <c r="BD68">
        <v>999.9</v>
      </c>
      <c r="BE68">
        <v>0</v>
      </c>
      <c r="BF68">
        <v>0</v>
      </c>
      <c r="BG68">
        <v>10003.4816666667</v>
      </c>
      <c r="BH68">
        <v>0</v>
      </c>
      <c r="BI68">
        <v>38.9664433333333</v>
      </c>
      <c r="BJ68">
        <v>1499.98966666667</v>
      </c>
      <c r="BK68">
        <v>0.972998666666666</v>
      </c>
      <c r="BL68">
        <v>0.0270012</v>
      </c>
      <c r="BM68">
        <v>0</v>
      </c>
      <c r="BN68">
        <v>2.24876666666667</v>
      </c>
      <c r="BO68">
        <v>0</v>
      </c>
      <c r="BP68">
        <v>13886.9533333333</v>
      </c>
      <c r="BQ68">
        <v>13121.9033333333</v>
      </c>
      <c r="BR68">
        <v>38.6809333333333</v>
      </c>
      <c r="BS68">
        <v>40.9412333333333</v>
      </c>
      <c r="BT68">
        <v>40.1477</v>
      </c>
      <c r="BU68">
        <v>38.906</v>
      </c>
      <c r="BV68">
        <v>38.3393</v>
      </c>
      <c r="BW68">
        <v>1459.48866666667</v>
      </c>
      <c r="BX68">
        <v>40.501</v>
      </c>
      <c r="BY68">
        <v>0</v>
      </c>
      <c r="BZ68">
        <v>1560357637.6</v>
      </c>
      <c r="CA68">
        <v>2.28430384615385</v>
      </c>
      <c r="CB68">
        <v>-0.389726503821577</v>
      </c>
      <c r="CC68">
        <v>-465.087179543872</v>
      </c>
      <c r="CD68">
        <v>13865.4846153846</v>
      </c>
      <c r="CE68">
        <v>15</v>
      </c>
      <c r="CF68">
        <v>1560357454</v>
      </c>
      <c r="CG68" t="s">
        <v>251</v>
      </c>
      <c r="CH68">
        <v>9</v>
      </c>
      <c r="CI68">
        <v>2.864</v>
      </c>
      <c r="CJ68">
        <v>0.02</v>
      </c>
      <c r="CK68">
        <v>400</v>
      </c>
      <c r="CL68">
        <v>13</v>
      </c>
      <c r="CM68">
        <v>0.11</v>
      </c>
      <c r="CN68">
        <v>0.11</v>
      </c>
      <c r="CO68">
        <v>-14.5722463414634</v>
      </c>
      <c r="CP68">
        <v>-3.36742578397205</v>
      </c>
      <c r="CQ68">
        <v>0.363958714555991</v>
      </c>
      <c r="CR68">
        <v>0</v>
      </c>
      <c r="CS68">
        <v>2.26635</v>
      </c>
      <c r="CT68">
        <v>0.0901976700021052</v>
      </c>
      <c r="CU68">
        <v>0.208544090767678</v>
      </c>
      <c r="CV68">
        <v>1</v>
      </c>
      <c r="CW68">
        <v>1.07743390243902</v>
      </c>
      <c r="CX68">
        <v>0.0198928222996512</v>
      </c>
      <c r="CY68">
        <v>0.00222348318048428</v>
      </c>
      <c r="CZ68">
        <v>1</v>
      </c>
      <c r="DA68">
        <v>2</v>
      </c>
      <c r="DB68">
        <v>3</v>
      </c>
      <c r="DC68" t="s">
        <v>259</v>
      </c>
      <c r="DD68">
        <v>1.85562</v>
      </c>
      <c r="DE68">
        <v>1.85374</v>
      </c>
      <c r="DF68">
        <v>1.85473</v>
      </c>
      <c r="DG68">
        <v>1.85914</v>
      </c>
      <c r="DH68">
        <v>1.85351</v>
      </c>
      <c r="DI68">
        <v>1.85791</v>
      </c>
      <c r="DJ68">
        <v>1.85514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2.864</v>
      </c>
      <c r="DZ68">
        <v>0.02</v>
      </c>
      <c r="EA68">
        <v>2</v>
      </c>
      <c r="EB68">
        <v>461.923</v>
      </c>
      <c r="EC68">
        <v>389.58</v>
      </c>
      <c r="ED68">
        <v>15.1486</v>
      </c>
      <c r="EE68">
        <v>21.8112</v>
      </c>
      <c r="EF68">
        <v>29.9999</v>
      </c>
      <c r="EG68">
        <v>21.7993</v>
      </c>
      <c r="EH68">
        <v>21.7971</v>
      </c>
      <c r="EI68">
        <v>10.0579</v>
      </c>
      <c r="EJ68">
        <v>26.6525</v>
      </c>
      <c r="EK68">
        <v>17.8916</v>
      </c>
      <c r="EL68">
        <v>15.1534</v>
      </c>
      <c r="EM68">
        <v>166.67</v>
      </c>
      <c r="EN68">
        <v>12.7833</v>
      </c>
      <c r="EO68">
        <v>101.936</v>
      </c>
      <c r="EP68">
        <v>102.354</v>
      </c>
    </row>
    <row r="69" spans="1:146">
      <c r="A69">
        <v>53</v>
      </c>
      <c r="B69">
        <v>1560357610.5</v>
      </c>
      <c r="C69">
        <v>104</v>
      </c>
      <c r="D69" t="s">
        <v>361</v>
      </c>
      <c r="E69" t="s">
        <v>362</v>
      </c>
      <c r="H69">
        <v>1560357600.5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-0.0420793950401297</v>
      </c>
      <c r="AF69">
        <v>0.0472378072900161</v>
      </c>
      <c r="AG69">
        <v>3.5144779165674</v>
      </c>
      <c r="AH69">
        <v>34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1560357600.5</v>
      </c>
      <c r="AU69">
        <v>128.367533333333</v>
      </c>
      <c r="AV69">
        <v>143.0884</v>
      </c>
      <c r="AW69">
        <v>13.8747</v>
      </c>
      <c r="AX69">
        <v>12.79659</v>
      </c>
      <c r="AY69">
        <v>500.0315</v>
      </c>
      <c r="AZ69">
        <v>101.4355</v>
      </c>
      <c r="BA69">
        <v>0.199989566666667</v>
      </c>
      <c r="BB69">
        <v>19.9789166666667</v>
      </c>
      <c r="BC69">
        <v>20.07807</v>
      </c>
      <c r="BD69">
        <v>999.9</v>
      </c>
      <c r="BE69">
        <v>0</v>
      </c>
      <c r="BF69">
        <v>0</v>
      </c>
      <c r="BG69">
        <v>10004.0426666667</v>
      </c>
      <c r="BH69">
        <v>0</v>
      </c>
      <c r="BI69">
        <v>38.9721566666667</v>
      </c>
      <c r="BJ69">
        <v>1499.986</v>
      </c>
      <c r="BK69">
        <v>0.9729985</v>
      </c>
      <c r="BL69">
        <v>0.02700135</v>
      </c>
      <c r="BM69">
        <v>0</v>
      </c>
      <c r="BN69">
        <v>2.21654333333333</v>
      </c>
      <c r="BO69">
        <v>0</v>
      </c>
      <c r="BP69">
        <v>13870.9833333333</v>
      </c>
      <c r="BQ69">
        <v>13121.87</v>
      </c>
      <c r="BR69">
        <v>38.6684333333333</v>
      </c>
      <c r="BS69">
        <v>40.9329333333333</v>
      </c>
      <c r="BT69">
        <v>40.1352</v>
      </c>
      <c r="BU69">
        <v>38.8998</v>
      </c>
      <c r="BV69">
        <v>38.333</v>
      </c>
      <c r="BW69">
        <v>1459.485</v>
      </c>
      <c r="BX69">
        <v>40.501</v>
      </c>
      <c r="BY69">
        <v>0</v>
      </c>
      <c r="BZ69">
        <v>1560357639.4</v>
      </c>
      <c r="CA69">
        <v>2.25496923076923</v>
      </c>
      <c r="CB69">
        <v>-0.820950436529852</v>
      </c>
      <c r="CC69">
        <v>-453.900854712166</v>
      </c>
      <c r="CD69">
        <v>13851.5461538462</v>
      </c>
      <c r="CE69">
        <v>15</v>
      </c>
      <c r="CF69">
        <v>1560357454</v>
      </c>
      <c r="CG69" t="s">
        <v>251</v>
      </c>
      <c r="CH69">
        <v>9</v>
      </c>
      <c r="CI69">
        <v>2.864</v>
      </c>
      <c r="CJ69">
        <v>0.02</v>
      </c>
      <c r="CK69">
        <v>400</v>
      </c>
      <c r="CL69">
        <v>13</v>
      </c>
      <c r="CM69">
        <v>0.11</v>
      </c>
      <c r="CN69">
        <v>0.11</v>
      </c>
      <c r="CO69">
        <v>-14.6878682926829</v>
      </c>
      <c r="CP69">
        <v>-4.01067595818874</v>
      </c>
      <c r="CQ69">
        <v>0.421755996061891</v>
      </c>
      <c r="CR69">
        <v>0</v>
      </c>
      <c r="CS69">
        <v>2.23950294117647</v>
      </c>
      <c r="CT69">
        <v>-0.0693844496610242</v>
      </c>
      <c r="CU69">
        <v>0.198796047548137</v>
      </c>
      <c r="CV69">
        <v>1</v>
      </c>
      <c r="CW69">
        <v>1.0779543902439</v>
      </c>
      <c r="CX69">
        <v>0.0167040418118469</v>
      </c>
      <c r="CY69">
        <v>0.00199373781672917</v>
      </c>
      <c r="CZ69">
        <v>1</v>
      </c>
      <c r="DA69">
        <v>2</v>
      </c>
      <c r="DB69">
        <v>3</v>
      </c>
      <c r="DC69" t="s">
        <v>259</v>
      </c>
      <c r="DD69">
        <v>1.85562</v>
      </c>
      <c r="DE69">
        <v>1.85377</v>
      </c>
      <c r="DF69">
        <v>1.85473</v>
      </c>
      <c r="DG69">
        <v>1.85914</v>
      </c>
      <c r="DH69">
        <v>1.8535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2.864</v>
      </c>
      <c r="DZ69">
        <v>0.02</v>
      </c>
      <c r="EA69">
        <v>2</v>
      </c>
      <c r="EB69">
        <v>461.945</v>
      </c>
      <c r="EC69">
        <v>389.734</v>
      </c>
      <c r="ED69">
        <v>15.1536</v>
      </c>
      <c r="EE69">
        <v>21.8103</v>
      </c>
      <c r="EF69">
        <v>29.9999</v>
      </c>
      <c r="EG69">
        <v>21.7985</v>
      </c>
      <c r="EH69">
        <v>21.7962</v>
      </c>
      <c r="EI69">
        <v>10.1885</v>
      </c>
      <c r="EJ69">
        <v>26.6525</v>
      </c>
      <c r="EK69">
        <v>17.8916</v>
      </c>
      <c r="EL69">
        <v>15.1534</v>
      </c>
      <c r="EM69">
        <v>171.67</v>
      </c>
      <c r="EN69">
        <v>12.7833</v>
      </c>
      <c r="EO69">
        <v>101.936</v>
      </c>
      <c r="EP69">
        <v>102.354</v>
      </c>
    </row>
    <row r="70" spans="1:146">
      <c r="A70">
        <v>54</v>
      </c>
      <c r="B70">
        <v>1560357612.5</v>
      </c>
      <c r="C70">
        <v>106</v>
      </c>
      <c r="D70" t="s">
        <v>363</v>
      </c>
      <c r="E70" t="s">
        <v>364</v>
      </c>
      <c r="H70">
        <v>1560357602.5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-0.0420704291320688</v>
      </c>
      <c r="AF70">
        <v>0.047227742272761</v>
      </c>
      <c r="AG70">
        <v>3.51388692464537</v>
      </c>
      <c r="AH70">
        <v>34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1560357602.5</v>
      </c>
      <c r="AU70">
        <v>131.520666666667</v>
      </c>
      <c r="AV70">
        <v>146.417166666667</v>
      </c>
      <c r="AW70">
        <v>13.8753366666667</v>
      </c>
      <c r="AX70">
        <v>12.7965633333333</v>
      </c>
      <c r="AY70">
        <v>500.031533333333</v>
      </c>
      <c r="AZ70">
        <v>101.435433333333</v>
      </c>
      <c r="BA70">
        <v>0.200005833333333</v>
      </c>
      <c r="BB70">
        <v>19.9792</v>
      </c>
      <c r="BC70">
        <v>20.07891</v>
      </c>
      <c r="BD70">
        <v>999.9</v>
      </c>
      <c r="BE70">
        <v>0</v>
      </c>
      <c r="BF70">
        <v>0</v>
      </c>
      <c r="BG70">
        <v>10001.9176666667</v>
      </c>
      <c r="BH70">
        <v>0</v>
      </c>
      <c r="BI70">
        <v>38.9776866666667</v>
      </c>
      <c r="BJ70">
        <v>1499.981</v>
      </c>
      <c r="BK70">
        <v>0.972998333333333</v>
      </c>
      <c r="BL70">
        <v>0.0270015</v>
      </c>
      <c r="BM70">
        <v>0</v>
      </c>
      <c r="BN70">
        <v>2.23311</v>
      </c>
      <c r="BO70">
        <v>0</v>
      </c>
      <c r="BP70">
        <v>13855.2366666667</v>
      </c>
      <c r="BQ70">
        <v>13121.83</v>
      </c>
      <c r="BR70">
        <v>38.6601333333333</v>
      </c>
      <c r="BS70">
        <v>40.9267333333333</v>
      </c>
      <c r="BT70">
        <v>40.1227</v>
      </c>
      <c r="BU70">
        <v>38.8915</v>
      </c>
      <c r="BV70">
        <v>38.3267</v>
      </c>
      <c r="BW70">
        <v>1459.48</v>
      </c>
      <c r="BX70">
        <v>40.501</v>
      </c>
      <c r="BY70">
        <v>0</v>
      </c>
      <c r="BZ70">
        <v>1560357641.2</v>
      </c>
      <c r="CA70">
        <v>2.22948461538462</v>
      </c>
      <c r="CB70">
        <v>-0.790940175823261</v>
      </c>
      <c r="CC70">
        <v>-446.437607172763</v>
      </c>
      <c r="CD70">
        <v>13838.0653846154</v>
      </c>
      <c r="CE70">
        <v>15</v>
      </c>
      <c r="CF70">
        <v>1560357454</v>
      </c>
      <c r="CG70" t="s">
        <v>251</v>
      </c>
      <c r="CH70">
        <v>9</v>
      </c>
      <c r="CI70">
        <v>2.864</v>
      </c>
      <c r="CJ70">
        <v>0.02</v>
      </c>
      <c r="CK70">
        <v>400</v>
      </c>
      <c r="CL70">
        <v>13</v>
      </c>
      <c r="CM70">
        <v>0.11</v>
      </c>
      <c r="CN70">
        <v>0.11</v>
      </c>
      <c r="CO70">
        <v>-14.8602073170732</v>
      </c>
      <c r="CP70">
        <v>-4.94033519163761</v>
      </c>
      <c r="CQ70">
        <v>0.520882710167403</v>
      </c>
      <c r="CR70">
        <v>0</v>
      </c>
      <c r="CS70">
        <v>2.24620882352941</v>
      </c>
      <c r="CT70">
        <v>-0.552022837110318</v>
      </c>
      <c r="CU70">
        <v>0.184183588666065</v>
      </c>
      <c r="CV70">
        <v>1</v>
      </c>
      <c r="CW70">
        <v>1.0785987804878</v>
      </c>
      <c r="CX70">
        <v>0.013139999999999</v>
      </c>
      <c r="CY70">
        <v>0.0016242584726455</v>
      </c>
      <c r="CZ70">
        <v>1</v>
      </c>
      <c r="DA70">
        <v>2</v>
      </c>
      <c r="DB70">
        <v>3</v>
      </c>
      <c r="DC70" t="s">
        <v>259</v>
      </c>
      <c r="DD70">
        <v>1.85562</v>
      </c>
      <c r="DE70">
        <v>1.85377</v>
      </c>
      <c r="DF70">
        <v>1.85473</v>
      </c>
      <c r="DG70">
        <v>1.85913</v>
      </c>
      <c r="DH70">
        <v>1.85353</v>
      </c>
      <c r="DI70">
        <v>1.85791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2.864</v>
      </c>
      <c r="DZ70">
        <v>0.02</v>
      </c>
      <c r="EA70">
        <v>2</v>
      </c>
      <c r="EB70">
        <v>461.783</v>
      </c>
      <c r="EC70">
        <v>389.888</v>
      </c>
      <c r="ED70">
        <v>15.1578</v>
      </c>
      <c r="EE70">
        <v>21.8094</v>
      </c>
      <c r="EF70">
        <v>29.9999</v>
      </c>
      <c r="EG70">
        <v>21.7979</v>
      </c>
      <c r="EH70">
        <v>21.7953</v>
      </c>
      <c r="EI70">
        <v>10.3655</v>
      </c>
      <c r="EJ70">
        <v>26.6525</v>
      </c>
      <c r="EK70">
        <v>17.8916</v>
      </c>
      <c r="EL70">
        <v>15.169</v>
      </c>
      <c r="EM70">
        <v>176.67</v>
      </c>
      <c r="EN70">
        <v>12.7833</v>
      </c>
      <c r="EO70">
        <v>101.934</v>
      </c>
      <c r="EP70">
        <v>102.354</v>
      </c>
    </row>
    <row r="71" spans="1:146">
      <c r="A71">
        <v>55</v>
      </c>
      <c r="B71">
        <v>1560357614.5</v>
      </c>
      <c r="C71">
        <v>108</v>
      </c>
      <c r="D71" t="s">
        <v>365</v>
      </c>
      <c r="E71" t="s">
        <v>366</v>
      </c>
      <c r="H71">
        <v>1560357604.5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-0.0420629981146103</v>
      </c>
      <c r="AF71">
        <v>0.0472194003046709</v>
      </c>
      <c r="AG71">
        <v>3.51339707195754</v>
      </c>
      <c r="AH71">
        <v>34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1560357604.5</v>
      </c>
      <c r="AU71">
        <v>134.684433333333</v>
      </c>
      <c r="AV71">
        <v>149.742633333333</v>
      </c>
      <c r="AW71">
        <v>13.8759633333333</v>
      </c>
      <c r="AX71">
        <v>12.79656</v>
      </c>
      <c r="AY71">
        <v>500.030733333333</v>
      </c>
      <c r="AZ71">
        <v>101.435433333333</v>
      </c>
      <c r="BA71">
        <v>0.199995666666667</v>
      </c>
      <c r="BB71">
        <v>19.9805</v>
      </c>
      <c r="BC71">
        <v>20.08027</v>
      </c>
      <c r="BD71">
        <v>999.9</v>
      </c>
      <c r="BE71">
        <v>0</v>
      </c>
      <c r="BF71">
        <v>0</v>
      </c>
      <c r="BG71">
        <v>10000.151</v>
      </c>
      <c r="BH71">
        <v>0</v>
      </c>
      <c r="BI71">
        <v>38.9832166666667</v>
      </c>
      <c r="BJ71">
        <v>1499.97766666667</v>
      </c>
      <c r="BK71">
        <v>0.972998333333333</v>
      </c>
      <c r="BL71">
        <v>0.0270015</v>
      </c>
      <c r="BM71">
        <v>0</v>
      </c>
      <c r="BN71">
        <v>2.22271333333333</v>
      </c>
      <c r="BO71">
        <v>0</v>
      </c>
      <c r="BP71">
        <v>13840.1666666667</v>
      </c>
      <c r="BQ71">
        <v>13121.8033333333</v>
      </c>
      <c r="BR71">
        <v>38.6539333333333</v>
      </c>
      <c r="BS71">
        <v>40.9163333333333</v>
      </c>
      <c r="BT71">
        <v>40.1102</v>
      </c>
      <c r="BU71">
        <v>38.8853</v>
      </c>
      <c r="BV71">
        <v>38.3183333333333</v>
      </c>
      <c r="BW71">
        <v>1459.477</v>
      </c>
      <c r="BX71">
        <v>40.5006666666667</v>
      </c>
      <c r="BY71">
        <v>0</v>
      </c>
      <c r="BZ71">
        <v>1560357643.6</v>
      </c>
      <c r="CA71">
        <v>2.23716923076923</v>
      </c>
      <c r="CB71">
        <v>-1.30397948568024</v>
      </c>
      <c r="CC71">
        <v>-439.429059866099</v>
      </c>
      <c r="CD71">
        <v>13820.2423076923</v>
      </c>
      <c r="CE71">
        <v>15</v>
      </c>
      <c r="CF71">
        <v>1560357454</v>
      </c>
      <c r="CG71" t="s">
        <v>251</v>
      </c>
      <c r="CH71">
        <v>9</v>
      </c>
      <c r="CI71">
        <v>2.864</v>
      </c>
      <c r="CJ71">
        <v>0.02</v>
      </c>
      <c r="CK71">
        <v>400</v>
      </c>
      <c r="CL71">
        <v>13</v>
      </c>
      <c r="CM71">
        <v>0.11</v>
      </c>
      <c r="CN71">
        <v>0.11</v>
      </c>
      <c r="CO71">
        <v>-15.0193</v>
      </c>
      <c r="CP71">
        <v>-5.38572543554007</v>
      </c>
      <c r="CQ71">
        <v>0.560332948496456</v>
      </c>
      <c r="CR71">
        <v>0</v>
      </c>
      <c r="CS71">
        <v>2.24519117647059</v>
      </c>
      <c r="CT71">
        <v>-0.521071649616087</v>
      </c>
      <c r="CU71">
        <v>0.186541470499894</v>
      </c>
      <c r="CV71">
        <v>1</v>
      </c>
      <c r="CW71">
        <v>1.07924707317073</v>
      </c>
      <c r="CX71">
        <v>0.0105441114982586</v>
      </c>
      <c r="CY71">
        <v>0.00128801083903642</v>
      </c>
      <c r="CZ71">
        <v>1</v>
      </c>
      <c r="DA71">
        <v>2</v>
      </c>
      <c r="DB71">
        <v>3</v>
      </c>
      <c r="DC71" t="s">
        <v>259</v>
      </c>
      <c r="DD71">
        <v>1.85562</v>
      </c>
      <c r="DE71">
        <v>1.85376</v>
      </c>
      <c r="DF71">
        <v>1.85473</v>
      </c>
      <c r="DG71">
        <v>1.85914</v>
      </c>
      <c r="DH71">
        <v>1.85353</v>
      </c>
      <c r="DI71">
        <v>1.85791</v>
      </c>
      <c r="DJ71">
        <v>1.85513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2.864</v>
      </c>
      <c r="DZ71">
        <v>0.02</v>
      </c>
      <c r="EA71">
        <v>2</v>
      </c>
      <c r="EB71">
        <v>461.818</v>
      </c>
      <c r="EC71">
        <v>389.612</v>
      </c>
      <c r="ED71">
        <v>15.1633</v>
      </c>
      <c r="EE71">
        <v>21.8083</v>
      </c>
      <c r="EF71">
        <v>30</v>
      </c>
      <c r="EG71">
        <v>21.797</v>
      </c>
      <c r="EH71">
        <v>21.7943</v>
      </c>
      <c r="EI71">
        <v>10.4878</v>
      </c>
      <c r="EJ71">
        <v>26.6525</v>
      </c>
      <c r="EK71">
        <v>17.8916</v>
      </c>
      <c r="EL71">
        <v>15.169</v>
      </c>
      <c r="EM71">
        <v>176.67</v>
      </c>
      <c r="EN71">
        <v>12.7833</v>
      </c>
      <c r="EO71">
        <v>101.934</v>
      </c>
      <c r="EP71">
        <v>102.355</v>
      </c>
    </row>
    <row r="72" spans="1:146">
      <c r="A72">
        <v>56</v>
      </c>
      <c r="B72">
        <v>1560357616.5</v>
      </c>
      <c r="C72">
        <v>110</v>
      </c>
      <c r="D72" t="s">
        <v>367</v>
      </c>
      <c r="E72" t="s">
        <v>368</v>
      </c>
      <c r="H72">
        <v>1560357606.5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-0.0420558401013838</v>
      </c>
      <c r="AF72">
        <v>0.0472113648077478</v>
      </c>
      <c r="AG72">
        <v>3.51292518675769</v>
      </c>
      <c r="AH72">
        <v>34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1560357606.5</v>
      </c>
      <c r="AU72">
        <v>137.857433333333</v>
      </c>
      <c r="AV72">
        <v>153.0863</v>
      </c>
      <c r="AW72">
        <v>13.8765133333333</v>
      </c>
      <c r="AX72">
        <v>12.7965966666667</v>
      </c>
      <c r="AY72">
        <v>500.028866666667</v>
      </c>
      <c r="AZ72">
        <v>101.4355</v>
      </c>
      <c r="BA72">
        <v>0.200001</v>
      </c>
      <c r="BB72">
        <v>19.9816166666667</v>
      </c>
      <c r="BC72">
        <v>20.0821833333333</v>
      </c>
      <c r="BD72">
        <v>999.9</v>
      </c>
      <c r="BE72">
        <v>0</v>
      </c>
      <c r="BF72">
        <v>0</v>
      </c>
      <c r="BG72">
        <v>9998.44266666667</v>
      </c>
      <c r="BH72">
        <v>0</v>
      </c>
      <c r="BI72">
        <v>38.9887466666667</v>
      </c>
      <c r="BJ72">
        <v>1499.98333333333</v>
      </c>
      <c r="BK72">
        <v>0.972998333333333</v>
      </c>
      <c r="BL72">
        <v>0.0270015</v>
      </c>
      <c r="BM72">
        <v>0</v>
      </c>
      <c r="BN72">
        <v>2.20645666666667</v>
      </c>
      <c r="BO72">
        <v>0</v>
      </c>
      <c r="BP72">
        <v>13825.28</v>
      </c>
      <c r="BQ72">
        <v>13121.85</v>
      </c>
      <c r="BR72">
        <v>38.6477333333333</v>
      </c>
      <c r="BS72">
        <v>40.9101333333333</v>
      </c>
      <c r="BT72">
        <v>40.0977</v>
      </c>
      <c r="BU72">
        <v>38.8791</v>
      </c>
      <c r="BV72">
        <v>38.3058333333333</v>
      </c>
      <c r="BW72">
        <v>1459.48266666667</v>
      </c>
      <c r="BX72">
        <v>40.5006666666667</v>
      </c>
      <c r="BY72">
        <v>0</v>
      </c>
      <c r="BZ72">
        <v>1560357645.4</v>
      </c>
      <c r="CA72">
        <v>2.22183461538462</v>
      </c>
      <c r="CB72">
        <v>-0.596960678547844</v>
      </c>
      <c r="CC72">
        <v>-430.858119677862</v>
      </c>
      <c r="CD72">
        <v>13807.2153846154</v>
      </c>
      <c r="CE72">
        <v>15</v>
      </c>
      <c r="CF72">
        <v>1560357454</v>
      </c>
      <c r="CG72" t="s">
        <v>251</v>
      </c>
      <c r="CH72">
        <v>9</v>
      </c>
      <c r="CI72">
        <v>2.864</v>
      </c>
      <c r="CJ72">
        <v>0.02</v>
      </c>
      <c r="CK72">
        <v>400</v>
      </c>
      <c r="CL72">
        <v>13</v>
      </c>
      <c r="CM72">
        <v>0.11</v>
      </c>
      <c r="CN72">
        <v>0.11</v>
      </c>
      <c r="CO72">
        <v>-15.179587804878</v>
      </c>
      <c r="CP72">
        <v>-5.16038257839723</v>
      </c>
      <c r="CQ72">
        <v>0.54122925857633</v>
      </c>
      <c r="CR72">
        <v>0</v>
      </c>
      <c r="CS72">
        <v>2.24060294117647</v>
      </c>
      <c r="CT72">
        <v>-0.620558090859809</v>
      </c>
      <c r="CU72">
        <v>0.187114394839241</v>
      </c>
      <c r="CV72">
        <v>1</v>
      </c>
      <c r="CW72">
        <v>1.07981463414634</v>
      </c>
      <c r="CX72">
        <v>0.0102783972125442</v>
      </c>
      <c r="CY72">
        <v>0.00124782757087623</v>
      </c>
      <c r="CZ72">
        <v>1</v>
      </c>
      <c r="DA72">
        <v>2</v>
      </c>
      <c r="DB72">
        <v>3</v>
      </c>
      <c r="DC72" t="s">
        <v>259</v>
      </c>
      <c r="DD72">
        <v>1.85562</v>
      </c>
      <c r="DE72">
        <v>1.85376</v>
      </c>
      <c r="DF72">
        <v>1.85472</v>
      </c>
      <c r="DG72">
        <v>1.85914</v>
      </c>
      <c r="DH72">
        <v>1.8535</v>
      </c>
      <c r="DI72">
        <v>1.85791</v>
      </c>
      <c r="DJ72">
        <v>1.85514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2.864</v>
      </c>
      <c r="DZ72">
        <v>0.02</v>
      </c>
      <c r="EA72">
        <v>2</v>
      </c>
      <c r="EB72">
        <v>461.738</v>
      </c>
      <c r="EC72">
        <v>389.645</v>
      </c>
      <c r="ED72">
        <v>15.1698</v>
      </c>
      <c r="EE72">
        <v>21.807</v>
      </c>
      <c r="EF72">
        <v>29.9999</v>
      </c>
      <c r="EG72">
        <v>21.796</v>
      </c>
      <c r="EH72">
        <v>21.7934</v>
      </c>
      <c r="EI72">
        <v>10.6185</v>
      </c>
      <c r="EJ72">
        <v>26.6525</v>
      </c>
      <c r="EK72">
        <v>17.8916</v>
      </c>
      <c r="EL72">
        <v>15.1805</v>
      </c>
      <c r="EM72">
        <v>181.67</v>
      </c>
      <c r="EN72">
        <v>12.7833</v>
      </c>
      <c r="EO72">
        <v>101.936</v>
      </c>
      <c r="EP72">
        <v>102.354</v>
      </c>
    </row>
    <row r="73" spans="1:146">
      <c r="A73">
        <v>57</v>
      </c>
      <c r="B73">
        <v>1560357618.5</v>
      </c>
      <c r="C73">
        <v>112</v>
      </c>
      <c r="D73" t="s">
        <v>369</v>
      </c>
      <c r="E73" t="s">
        <v>370</v>
      </c>
      <c r="H73">
        <v>1560357608.5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-0.0420588331423194</v>
      </c>
      <c r="AF73">
        <v>0.0472147247584028</v>
      </c>
      <c r="AG73">
        <v>3.51312250358483</v>
      </c>
      <c r="AH73">
        <v>34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1560357608.5</v>
      </c>
      <c r="AU73">
        <v>141.041033333333</v>
      </c>
      <c r="AV73">
        <v>156.449766666667</v>
      </c>
      <c r="AW73">
        <v>13.87703</v>
      </c>
      <c r="AX73">
        <v>12.7966433333333</v>
      </c>
      <c r="AY73">
        <v>500.027433333333</v>
      </c>
      <c r="AZ73">
        <v>101.435566666667</v>
      </c>
      <c r="BA73">
        <v>0.199977533333333</v>
      </c>
      <c r="BB73">
        <v>19.98181</v>
      </c>
      <c r="BC73">
        <v>20.08363</v>
      </c>
      <c r="BD73">
        <v>999.9</v>
      </c>
      <c r="BE73">
        <v>0</v>
      </c>
      <c r="BF73">
        <v>0</v>
      </c>
      <c r="BG73">
        <v>9999.14766666667</v>
      </c>
      <c r="BH73">
        <v>0</v>
      </c>
      <c r="BI73">
        <v>38.9942766666667</v>
      </c>
      <c r="BJ73">
        <v>1499.97133333333</v>
      </c>
      <c r="BK73">
        <v>0.972998</v>
      </c>
      <c r="BL73">
        <v>0.0270018</v>
      </c>
      <c r="BM73">
        <v>0</v>
      </c>
      <c r="BN73">
        <v>2.20068</v>
      </c>
      <c r="BO73">
        <v>0</v>
      </c>
      <c r="BP73">
        <v>13810.65</v>
      </c>
      <c r="BQ73">
        <v>13121.75</v>
      </c>
      <c r="BR73">
        <v>38.6352333333333</v>
      </c>
      <c r="BS73">
        <v>40.9039333333333</v>
      </c>
      <c r="BT73">
        <v>40.0914</v>
      </c>
      <c r="BU73">
        <v>38.8687</v>
      </c>
      <c r="BV73">
        <v>38.2975333333333</v>
      </c>
      <c r="BW73">
        <v>1459.47066666667</v>
      </c>
      <c r="BX73">
        <v>40.5006666666667</v>
      </c>
      <c r="BY73">
        <v>0</v>
      </c>
      <c r="BZ73">
        <v>1560357647.2</v>
      </c>
      <c r="CA73">
        <v>2.18399230769231</v>
      </c>
      <c r="CB73">
        <v>0.0882461592244336</v>
      </c>
      <c r="CC73">
        <v>-421.579487471419</v>
      </c>
      <c r="CD73">
        <v>13794.4384615385</v>
      </c>
      <c r="CE73">
        <v>15</v>
      </c>
      <c r="CF73">
        <v>1560357454</v>
      </c>
      <c r="CG73" t="s">
        <v>251</v>
      </c>
      <c r="CH73">
        <v>9</v>
      </c>
      <c r="CI73">
        <v>2.864</v>
      </c>
      <c r="CJ73">
        <v>0.02</v>
      </c>
      <c r="CK73">
        <v>400</v>
      </c>
      <c r="CL73">
        <v>13</v>
      </c>
      <c r="CM73">
        <v>0.11</v>
      </c>
      <c r="CN73">
        <v>0.11</v>
      </c>
      <c r="CO73">
        <v>-15.3694756097561</v>
      </c>
      <c r="CP73">
        <v>-5.01651219512224</v>
      </c>
      <c r="CQ73">
        <v>0.526059695574138</v>
      </c>
      <c r="CR73">
        <v>0</v>
      </c>
      <c r="CS73">
        <v>2.23377352941176</v>
      </c>
      <c r="CT73">
        <v>-0.362062678490966</v>
      </c>
      <c r="CU73">
        <v>0.191571106916441</v>
      </c>
      <c r="CV73">
        <v>1</v>
      </c>
      <c r="CW73">
        <v>1.0803112195122</v>
      </c>
      <c r="CX73">
        <v>0.012833937282232</v>
      </c>
      <c r="CY73">
        <v>0.00151576623965497</v>
      </c>
      <c r="CZ73">
        <v>1</v>
      </c>
      <c r="DA73">
        <v>2</v>
      </c>
      <c r="DB73">
        <v>3</v>
      </c>
      <c r="DC73" t="s">
        <v>259</v>
      </c>
      <c r="DD73">
        <v>1.85563</v>
      </c>
      <c r="DE73">
        <v>1.85376</v>
      </c>
      <c r="DF73">
        <v>1.85472</v>
      </c>
      <c r="DG73">
        <v>1.85914</v>
      </c>
      <c r="DH73">
        <v>1.85349</v>
      </c>
      <c r="DI73">
        <v>1.85791</v>
      </c>
      <c r="DJ73">
        <v>1.85513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2.864</v>
      </c>
      <c r="DZ73">
        <v>0.02</v>
      </c>
      <c r="EA73">
        <v>2</v>
      </c>
      <c r="EB73">
        <v>461.63</v>
      </c>
      <c r="EC73">
        <v>389.829</v>
      </c>
      <c r="ED73">
        <v>15.1743</v>
      </c>
      <c r="EE73">
        <v>21.8061</v>
      </c>
      <c r="EF73">
        <v>29.9999</v>
      </c>
      <c r="EG73">
        <v>21.7951</v>
      </c>
      <c r="EH73">
        <v>21.7929</v>
      </c>
      <c r="EI73">
        <v>10.7962</v>
      </c>
      <c r="EJ73">
        <v>26.6525</v>
      </c>
      <c r="EK73">
        <v>17.8916</v>
      </c>
      <c r="EL73">
        <v>15.1805</v>
      </c>
      <c r="EM73">
        <v>186.67</v>
      </c>
      <c r="EN73">
        <v>12.7833</v>
      </c>
      <c r="EO73">
        <v>101.937</v>
      </c>
      <c r="EP73">
        <v>102.354</v>
      </c>
    </row>
    <row r="74" spans="1:146">
      <c r="A74">
        <v>58</v>
      </c>
      <c r="B74">
        <v>1560357620.5</v>
      </c>
      <c r="C74">
        <v>114</v>
      </c>
      <c r="D74" t="s">
        <v>371</v>
      </c>
      <c r="E74" t="s">
        <v>372</v>
      </c>
      <c r="H74">
        <v>1560357610.5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-0.0420697128957605</v>
      </c>
      <c r="AF74">
        <v>0.0472269382347592</v>
      </c>
      <c r="AG74">
        <v>3.51383971167963</v>
      </c>
      <c r="AH74">
        <v>34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1560357610.5</v>
      </c>
      <c r="AU74">
        <v>144.233933333333</v>
      </c>
      <c r="AV74">
        <v>159.767066666667</v>
      </c>
      <c r="AW74">
        <v>13.87752</v>
      </c>
      <c r="AX74">
        <v>12.79672</v>
      </c>
      <c r="AY74">
        <v>500.028933333333</v>
      </c>
      <c r="AZ74">
        <v>101.435633333333</v>
      </c>
      <c r="BA74">
        <v>0.1999706</v>
      </c>
      <c r="BB74">
        <v>19.98156</v>
      </c>
      <c r="BC74">
        <v>20.08431</v>
      </c>
      <c r="BD74">
        <v>999.9</v>
      </c>
      <c r="BE74">
        <v>0</v>
      </c>
      <c r="BF74">
        <v>0</v>
      </c>
      <c r="BG74">
        <v>10001.7276666667</v>
      </c>
      <c r="BH74">
        <v>0</v>
      </c>
      <c r="BI74">
        <v>38.9998066666667</v>
      </c>
      <c r="BJ74">
        <v>1499.97666666667</v>
      </c>
      <c r="BK74">
        <v>0.972997833333333</v>
      </c>
      <c r="BL74">
        <v>0.02700195</v>
      </c>
      <c r="BM74">
        <v>0</v>
      </c>
      <c r="BN74">
        <v>2.16564666666667</v>
      </c>
      <c r="BO74">
        <v>0</v>
      </c>
      <c r="BP74">
        <v>13796.7233333333</v>
      </c>
      <c r="BQ74">
        <v>13121.7966666667</v>
      </c>
      <c r="BR74">
        <v>38.6227333333333</v>
      </c>
      <c r="BS74">
        <v>40.8977333333333</v>
      </c>
      <c r="BT74">
        <v>40.0851</v>
      </c>
      <c r="BU74">
        <v>38.8624</v>
      </c>
      <c r="BV74">
        <v>38.2913333333333</v>
      </c>
      <c r="BW74">
        <v>1459.47566666667</v>
      </c>
      <c r="BX74">
        <v>40.501</v>
      </c>
      <c r="BY74">
        <v>0</v>
      </c>
      <c r="BZ74">
        <v>1560357649.6</v>
      </c>
      <c r="CA74">
        <v>2.15589615384615</v>
      </c>
      <c r="CB74">
        <v>-0.616652982028404</v>
      </c>
      <c r="CC74">
        <v>-407.463247951626</v>
      </c>
      <c r="CD74">
        <v>13778.2115384615</v>
      </c>
      <c r="CE74">
        <v>15</v>
      </c>
      <c r="CF74">
        <v>1560357454</v>
      </c>
      <c r="CG74" t="s">
        <v>251</v>
      </c>
      <c r="CH74">
        <v>9</v>
      </c>
      <c r="CI74">
        <v>2.864</v>
      </c>
      <c r="CJ74">
        <v>0.02</v>
      </c>
      <c r="CK74">
        <v>400</v>
      </c>
      <c r="CL74">
        <v>13</v>
      </c>
      <c r="CM74">
        <v>0.11</v>
      </c>
      <c r="CN74">
        <v>0.11</v>
      </c>
      <c r="CO74">
        <v>-15.5053048780488</v>
      </c>
      <c r="CP74">
        <v>-5.13085714285715</v>
      </c>
      <c r="CQ74">
        <v>0.534920224255606</v>
      </c>
      <c r="CR74">
        <v>0</v>
      </c>
      <c r="CS74">
        <v>2.21164705882353</v>
      </c>
      <c r="CT74">
        <v>-0.954601781737363</v>
      </c>
      <c r="CU74">
        <v>0.202539313882071</v>
      </c>
      <c r="CV74">
        <v>1</v>
      </c>
      <c r="CW74">
        <v>1.08073463414634</v>
      </c>
      <c r="CX74">
        <v>0.014661324041812</v>
      </c>
      <c r="CY74">
        <v>0.00165630958806526</v>
      </c>
      <c r="CZ74">
        <v>1</v>
      </c>
      <c r="DA74">
        <v>2</v>
      </c>
      <c r="DB74">
        <v>3</v>
      </c>
      <c r="DC74" t="s">
        <v>259</v>
      </c>
      <c r="DD74">
        <v>1.85563</v>
      </c>
      <c r="DE74">
        <v>1.85378</v>
      </c>
      <c r="DF74">
        <v>1.85471</v>
      </c>
      <c r="DG74">
        <v>1.85914</v>
      </c>
      <c r="DH74">
        <v>1.85349</v>
      </c>
      <c r="DI74">
        <v>1.85791</v>
      </c>
      <c r="DJ74">
        <v>1.85511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2.864</v>
      </c>
      <c r="DZ74">
        <v>0.02</v>
      </c>
      <c r="EA74">
        <v>2</v>
      </c>
      <c r="EB74">
        <v>461.969</v>
      </c>
      <c r="EC74">
        <v>389.621</v>
      </c>
      <c r="ED74">
        <v>15.1796</v>
      </c>
      <c r="EE74">
        <v>21.8052</v>
      </c>
      <c r="EF74">
        <v>29.9999</v>
      </c>
      <c r="EG74">
        <v>21.7946</v>
      </c>
      <c r="EH74">
        <v>21.792</v>
      </c>
      <c r="EI74">
        <v>10.9153</v>
      </c>
      <c r="EJ74">
        <v>26.6525</v>
      </c>
      <c r="EK74">
        <v>17.8916</v>
      </c>
      <c r="EL74">
        <v>15.1805</v>
      </c>
      <c r="EM74">
        <v>186.67</v>
      </c>
      <c r="EN74">
        <v>12.7833</v>
      </c>
      <c r="EO74">
        <v>101.936</v>
      </c>
      <c r="EP74">
        <v>102.354</v>
      </c>
    </row>
    <row r="75" spans="1:146">
      <c r="A75">
        <v>59</v>
      </c>
      <c r="B75">
        <v>1560357622.5</v>
      </c>
      <c r="C75">
        <v>116</v>
      </c>
      <c r="D75" t="s">
        <v>373</v>
      </c>
      <c r="E75" t="s">
        <v>374</v>
      </c>
      <c r="H75">
        <v>1560357612.5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-0.0420714762894861</v>
      </c>
      <c r="AF75">
        <v>0.0472289177986979</v>
      </c>
      <c r="AG75">
        <v>3.51395595080338</v>
      </c>
      <c r="AH75">
        <v>34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1560357612.5</v>
      </c>
      <c r="AU75">
        <v>147.426966666667</v>
      </c>
      <c r="AV75">
        <v>163.102633333333</v>
      </c>
      <c r="AW75">
        <v>13.8780033333333</v>
      </c>
      <c r="AX75">
        <v>12.7967733333333</v>
      </c>
      <c r="AY75">
        <v>500.0298</v>
      </c>
      <c r="AZ75">
        <v>101.435466666667</v>
      </c>
      <c r="BA75">
        <v>0.199988733333333</v>
      </c>
      <c r="BB75">
        <v>19.9811833333333</v>
      </c>
      <c r="BC75">
        <v>20.08523</v>
      </c>
      <c r="BD75">
        <v>999.9</v>
      </c>
      <c r="BE75">
        <v>0</v>
      </c>
      <c r="BF75">
        <v>0</v>
      </c>
      <c r="BG75">
        <v>10002.1633333333</v>
      </c>
      <c r="BH75">
        <v>0</v>
      </c>
      <c r="BI75">
        <v>39.00414</v>
      </c>
      <c r="BJ75">
        <v>1499.98166666667</v>
      </c>
      <c r="BK75">
        <v>0.972997833333333</v>
      </c>
      <c r="BL75">
        <v>0.02700195</v>
      </c>
      <c r="BM75">
        <v>0</v>
      </c>
      <c r="BN75">
        <v>2.16134333333333</v>
      </c>
      <c r="BO75">
        <v>0</v>
      </c>
      <c r="BP75">
        <v>13782.95</v>
      </c>
      <c r="BQ75">
        <v>13121.84</v>
      </c>
      <c r="BR75">
        <v>38.6102333333333</v>
      </c>
      <c r="BS75">
        <v>40.8915333333333</v>
      </c>
      <c r="BT75">
        <v>40.0767333333333</v>
      </c>
      <c r="BU75">
        <v>38.8561</v>
      </c>
      <c r="BV75">
        <v>38.2851333333333</v>
      </c>
      <c r="BW75">
        <v>1459.48066666667</v>
      </c>
      <c r="BX75">
        <v>40.501</v>
      </c>
      <c r="BY75">
        <v>0</v>
      </c>
      <c r="BZ75">
        <v>1560357651.4</v>
      </c>
      <c r="CA75">
        <v>2.16186923076923</v>
      </c>
      <c r="CB75">
        <v>0.0624136871137248</v>
      </c>
      <c r="CC75">
        <v>-394.639316291451</v>
      </c>
      <c r="CD75">
        <v>13766.0538461538</v>
      </c>
      <c r="CE75">
        <v>15</v>
      </c>
      <c r="CF75">
        <v>1560357454</v>
      </c>
      <c r="CG75" t="s">
        <v>251</v>
      </c>
      <c r="CH75">
        <v>9</v>
      </c>
      <c r="CI75">
        <v>2.864</v>
      </c>
      <c r="CJ75">
        <v>0.02</v>
      </c>
      <c r="CK75">
        <v>400</v>
      </c>
      <c r="CL75">
        <v>13</v>
      </c>
      <c r="CM75">
        <v>0.11</v>
      </c>
      <c r="CN75">
        <v>0.11</v>
      </c>
      <c r="CO75">
        <v>-15.6323365853659</v>
      </c>
      <c r="CP75">
        <v>-5.12961324041827</v>
      </c>
      <c r="CQ75">
        <v>0.535160061652905</v>
      </c>
      <c r="CR75">
        <v>0</v>
      </c>
      <c r="CS75">
        <v>2.18536176470588</v>
      </c>
      <c r="CT75">
        <v>-0.243681875635078</v>
      </c>
      <c r="CU75">
        <v>0.178635391089859</v>
      </c>
      <c r="CV75">
        <v>1</v>
      </c>
      <c r="CW75">
        <v>1.08111024390244</v>
      </c>
      <c r="CX75">
        <v>0.0174037630662019</v>
      </c>
      <c r="CY75">
        <v>0.00182791562996427</v>
      </c>
      <c r="CZ75">
        <v>1</v>
      </c>
      <c r="DA75">
        <v>2</v>
      </c>
      <c r="DB75">
        <v>3</v>
      </c>
      <c r="DC75" t="s">
        <v>259</v>
      </c>
      <c r="DD75">
        <v>1.85562</v>
      </c>
      <c r="DE75">
        <v>1.85376</v>
      </c>
      <c r="DF75">
        <v>1.85471</v>
      </c>
      <c r="DG75">
        <v>1.85913</v>
      </c>
      <c r="DH75">
        <v>1.85349</v>
      </c>
      <c r="DI75">
        <v>1.85791</v>
      </c>
      <c r="DJ75">
        <v>1.8551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2.864</v>
      </c>
      <c r="DZ75">
        <v>0.02</v>
      </c>
      <c r="EA75">
        <v>2</v>
      </c>
      <c r="EB75">
        <v>462.003</v>
      </c>
      <c r="EC75">
        <v>389.667</v>
      </c>
      <c r="ED75">
        <v>15.184</v>
      </c>
      <c r="EE75">
        <v>21.8038</v>
      </c>
      <c r="EF75">
        <v>29.9999</v>
      </c>
      <c r="EG75">
        <v>21.7937</v>
      </c>
      <c r="EH75">
        <v>21.7911</v>
      </c>
      <c r="EI75">
        <v>11.0477</v>
      </c>
      <c r="EJ75">
        <v>26.6525</v>
      </c>
      <c r="EK75">
        <v>17.8916</v>
      </c>
      <c r="EL75">
        <v>15.1939</v>
      </c>
      <c r="EM75">
        <v>191.67</v>
      </c>
      <c r="EN75">
        <v>12.7812</v>
      </c>
      <c r="EO75">
        <v>101.936</v>
      </c>
      <c r="EP75">
        <v>102.354</v>
      </c>
    </row>
    <row r="76" spans="1:146">
      <c r="A76">
        <v>60</v>
      </c>
      <c r="B76">
        <v>1560357624.5</v>
      </c>
      <c r="C76">
        <v>118</v>
      </c>
      <c r="D76" t="s">
        <v>375</v>
      </c>
      <c r="E76" t="s">
        <v>376</v>
      </c>
      <c r="H76">
        <v>1560357614.5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-0.0420805481269518</v>
      </c>
      <c r="AF76">
        <v>0.0472391017309899</v>
      </c>
      <c r="AG76">
        <v>3.51455391957673</v>
      </c>
      <c r="AH76">
        <v>34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1560357614.5</v>
      </c>
      <c r="AU76">
        <v>150.626866666667</v>
      </c>
      <c r="AV76">
        <v>166.4884</v>
      </c>
      <c r="AW76">
        <v>13.87861</v>
      </c>
      <c r="AX76">
        <v>12.7967333333333</v>
      </c>
      <c r="AY76">
        <v>500.026633333333</v>
      </c>
      <c r="AZ76">
        <v>101.4354</v>
      </c>
      <c r="BA76">
        <v>0.199965533333333</v>
      </c>
      <c r="BB76">
        <v>19.9810133333333</v>
      </c>
      <c r="BC76">
        <v>20.0868233333333</v>
      </c>
      <c r="BD76">
        <v>999.9</v>
      </c>
      <c r="BE76">
        <v>0</v>
      </c>
      <c r="BF76">
        <v>0</v>
      </c>
      <c r="BG76">
        <v>10004.3266666667</v>
      </c>
      <c r="BH76">
        <v>0</v>
      </c>
      <c r="BI76">
        <v>39.0079666666667</v>
      </c>
      <c r="BJ76">
        <v>1500.004</v>
      </c>
      <c r="BK76">
        <v>0.972998166666666</v>
      </c>
      <c r="BL76">
        <v>0.02700165</v>
      </c>
      <c r="BM76">
        <v>0</v>
      </c>
      <c r="BN76">
        <v>2.18321666666667</v>
      </c>
      <c r="BO76">
        <v>0</v>
      </c>
      <c r="BP76">
        <v>13769.7333333333</v>
      </c>
      <c r="BQ76">
        <v>13122.0333333333</v>
      </c>
      <c r="BR76">
        <v>38.6039333333333</v>
      </c>
      <c r="BS76">
        <v>40.8853333333333</v>
      </c>
      <c r="BT76">
        <v>40.0642333333333</v>
      </c>
      <c r="BU76">
        <v>38.8498</v>
      </c>
      <c r="BV76">
        <v>38.2789333333333</v>
      </c>
      <c r="BW76">
        <v>1459.503</v>
      </c>
      <c r="BX76">
        <v>40.501</v>
      </c>
      <c r="BY76">
        <v>0</v>
      </c>
      <c r="BZ76">
        <v>1560357653.2</v>
      </c>
      <c r="CA76">
        <v>2.16965384615385</v>
      </c>
      <c r="CB76">
        <v>0.400369239779152</v>
      </c>
      <c r="CC76">
        <v>-383.268376387789</v>
      </c>
      <c r="CD76">
        <v>13754.3384615385</v>
      </c>
      <c r="CE76">
        <v>15</v>
      </c>
      <c r="CF76">
        <v>1560357454</v>
      </c>
      <c r="CG76" t="s">
        <v>251</v>
      </c>
      <c r="CH76">
        <v>9</v>
      </c>
      <c r="CI76">
        <v>2.864</v>
      </c>
      <c r="CJ76">
        <v>0.02</v>
      </c>
      <c r="CK76">
        <v>400</v>
      </c>
      <c r="CL76">
        <v>13</v>
      </c>
      <c r="CM76">
        <v>0.11</v>
      </c>
      <c r="CN76">
        <v>0.11</v>
      </c>
      <c r="CO76">
        <v>-15.8156390243902</v>
      </c>
      <c r="CP76">
        <v>-4.87533867595866</v>
      </c>
      <c r="CQ76">
        <v>0.508783241918978</v>
      </c>
      <c r="CR76">
        <v>0</v>
      </c>
      <c r="CS76">
        <v>2.18301176470588</v>
      </c>
      <c r="CT76">
        <v>-0.060852335469042</v>
      </c>
      <c r="CU76">
        <v>0.170667152435421</v>
      </c>
      <c r="CV76">
        <v>1</v>
      </c>
      <c r="CW76">
        <v>1.08171219512195</v>
      </c>
      <c r="CX76">
        <v>0.0216081533101059</v>
      </c>
      <c r="CY76">
        <v>0.00219792420051186</v>
      </c>
      <c r="CZ76">
        <v>1</v>
      </c>
      <c r="DA76">
        <v>2</v>
      </c>
      <c r="DB76">
        <v>3</v>
      </c>
      <c r="DC76" t="s">
        <v>259</v>
      </c>
      <c r="DD76">
        <v>1.85562</v>
      </c>
      <c r="DE76">
        <v>1.85374</v>
      </c>
      <c r="DF76">
        <v>1.85471</v>
      </c>
      <c r="DG76">
        <v>1.85913</v>
      </c>
      <c r="DH76">
        <v>1.85349</v>
      </c>
      <c r="DI76">
        <v>1.85791</v>
      </c>
      <c r="DJ76">
        <v>1.8551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2.864</v>
      </c>
      <c r="DZ76">
        <v>0.02</v>
      </c>
      <c r="EA76">
        <v>2</v>
      </c>
      <c r="EB76">
        <v>461.71</v>
      </c>
      <c r="EC76">
        <v>389.768</v>
      </c>
      <c r="ED76">
        <v>15.189</v>
      </c>
      <c r="EE76">
        <v>21.8029</v>
      </c>
      <c r="EF76">
        <v>29.9998</v>
      </c>
      <c r="EG76">
        <v>21.7928</v>
      </c>
      <c r="EH76">
        <v>21.7902</v>
      </c>
      <c r="EI76">
        <v>11.2231</v>
      </c>
      <c r="EJ76">
        <v>26.6525</v>
      </c>
      <c r="EK76">
        <v>17.8916</v>
      </c>
      <c r="EL76">
        <v>15.1939</v>
      </c>
      <c r="EM76">
        <v>196.67</v>
      </c>
      <c r="EN76">
        <v>12.7823</v>
      </c>
      <c r="EO76">
        <v>101.936</v>
      </c>
      <c r="EP76">
        <v>102.354</v>
      </c>
    </row>
    <row r="77" spans="1:146">
      <c r="A77">
        <v>61</v>
      </c>
      <c r="B77">
        <v>1560357626.5</v>
      </c>
      <c r="C77">
        <v>120</v>
      </c>
      <c r="D77" t="s">
        <v>377</v>
      </c>
      <c r="E77" t="s">
        <v>378</v>
      </c>
      <c r="H77">
        <v>1560357616.5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-0.0420903486543039</v>
      </c>
      <c r="AF77">
        <v>0.0472501036815159</v>
      </c>
      <c r="AG77">
        <v>3.51519986855417</v>
      </c>
      <c r="AH77">
        <v>34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1560357616.5</v>
      </c>
      <c r="AU77">
        <v>153.838933333333</v>
      </c>
      <c r="AV77">
        <v>169.850333333333</v>
      </c>
      <c r="AW77">
        <v>13.8793233333333</v>
      </c>
      <c r="AX77">
        <v>12.79665</v>
      </c>
      <c r="AY77">
        <v>500.0285</v>
      </c>
      <c r="AZ77">
        <v>101.4354</v>
      </c>
      <c r="BA77">
        <v>0.199975633333333</v>
      </c>
      <c r="BB77">
        <v>19.9814833333333</v>
      </c>
      <c r="BC77">
        <v>20.0882133333333</v>
      </c>
      <c r="BD77">
        <v>999.9</v>
      </c>
      <c r="BE77">
        <v>0</v>
      </c>
      <c r="BF77">
        <v>0</v>
      </c>
      <c r="BG77">
        <v>10006.6566666667</v>
      </c>
      <c r="BH77">
        <v>0</v>
      </c>
      <c r="BI77">
        <v>39.0119333333333</v>
      </c>
      <c r="BJ77">
        <v>1500.00066666667</v>
      </c>
      <c r="BK77">
        <v>0.972998166666666</v>
      </c>
      <c r="BL77">
        <v>0.02700165</v>
      </c>
      <c r="BM77">
        <v>0</v>
      </c>
      <c r="BN77">
        <v>2.1838</v>
      </c>
      <c r="BO77">
        <v>0</v>
      </c>
      <c r="BP77">
        <v>13756.8333333333</v>
      </c>
      <c r="BQ77">
        <v>13122</v>
      </c>
      <c r="BR77">
        <v>38.5935</v>
      </c>
      <c r="BS77">
        <v>40.8791333333333</v>
      </c>
      <c r="BT77">
        <v>40.0517333333333</v>
      </c>
      <c r="BU77">
        <v>38.8435</v>
      </c>
      <c r="BV77">
        <v>38.2727333333333</v>
      </c>
      <c r="BW77">
        <v>1459.5</v>
      </c>
      <c r="BX77">
        <v>40.5006666666667</v>
      </c>
      <c r="BY77">
        <v>0</v>
      </c>
      <c r="BZ77">
        <v>1560357655.6</v>
      </c>
      <c r="CA77">
        <v>2.18855384615385</v>
      </c>
      <c r="CB77">
        <v>0.162270100049013</v>
      </c>
      <c r="CC77">
        <v>-366.642735139356</v>
      </c>
      <c r="CD77">
        <v>13739.2115384615</v>
      </c>
      <c r="CE77">
        <v>15</v>
      </c>
      <c r="CF77">
        <v>1560357454</v>
      </c>
      <c r="CG77" t="s">
        <v>251</v>
      </c>
      <c r="CH77">
        <v>9</v>
      </c>
      <c r="CI77">
        <v>2.864</v>
      </c>
      <c r="CJ77">
        <v>0.02</v>
      </c>
      <c r="CK77">
        <v>400</v>
      </c>
      <c r="CL77">
        <v>13</v>
      </c>
      <c r="CM77">
        <v>0.11</v>
      </c>
      <c r="CN77">
        <v>0.11</v>
      </c>
      <c r="CO77">
        <v>-15.9720682926829</v>
      </c>
      <c r="CP77">
        <v>-4.38790243902359</v>
      </c>
      <c r="CQ77">
        <v>0.464060573968226</v>
      </c>
      <c r="CR77">
        <v>0</v>
      </c>
      <c r="CS77">
        <v>2.18436470588235</v>
      </c>
      <c r="CT77">
        <v>0.186145137683707</v>
      </c>
      <c r="CU77">
        <v>0.187852828631654</v>
      </c>
      <c r="CV77">
        <v>1</v>
      </c>
      <c r="CW77">
        <v>1.08250317073171</v>
      </c>
      <c r="CX77">
        <v>0.0243658536585347</v>
      </c>
      <c r="CY77">
        <v>0.00247002857594252</v>
      </c>
      <c r="CZ77">
        <v>1</v>
      </c>
      <c r="DA77">
        <v>2</v>
      </c>
      <c r="DB77">
        <v>3</v>
      </c>
      <c r="DC77" t="s">
        <v>259</v>
      </c>
      <c r="DD77">
        <v>1.85562</v>
      </c>
      <c r="DE77">
        <v>1.85375</v>
      </c>
      <c r="DF77">
        <v>1.85471</v>
      </c>
      <c r="DG77">
        <v>1.85913</v>
      </c>
      <c r="DH77">
        <v>1.85349</v>
      </c>
      <c r="DI77">
        <v>1.85791</v>
      </c>
      <c r="DJ77">
        <v>1.85512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2.864</v>
      </c>
      <c r="DZ77">
        <v>0.02</v>
      </c>
      <c r="EA77">
        <v>2</v>
      </c>
      <c r="EB77">
        <v>461.931</v>
      </c>
      <c r="EC77">
        <v>389.563</v>
      </c>
      <c r="ED77">
        <v>15.1942</v>
      </c>
      <c r="EE77">
        <v>21.802</v>
      </c>
      <c r="EF77">
        <v>29.9998</v>
      </c>
      <c r="EG77">
        <v>21.7919</v>
      </c>
      <c r="EH77">
        <v>21.7898</v>
      </c>
      <c r="EI77">
        <v>11.342</v>
      </c>
      <c r="EJ77">
        <v>26.6525</v>
      </c>
      <c r="EK77">
        <v>17.8916</v>
      </c>
      <c r="EL77">
        <v>15.2055</v>
      </c>
      <c r="EM77">
        <v>196.67</v>
      </c>
      <c r="EN77">
        <v>12.7831</v>
      </c>
      <c r="EO77">
        <v>101.937</v>
      </c>
      <c r="EP77">
        <v>102.355</v>
      </c>
    </row>
    <row r="78" spans="1:146">
      <c r="A78">
        <v>62</v>
      </c>
      <c r="B78">
        <v>1560357628.5</v>
      </c>
      <c r="C78">
        <v>122</v>
      </c>
      <c r="D78" t="s">
        <v>379</v>
      </c>
      <c r="E78" t="s">
        <v>380</v>
      </c>
      <c r="H78">
        <v>1560357618.5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-0.0420706520625925</v>
      </c>
      <c r="AF78">
        <v>0.0472279925318037</v>
      </c>
      <c r="AG78">
        <v>3.51390161975295</v>
      </c>
      <c r="AH78">
        <v>34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1560357618.5</v>
      </c>
      <c r="AU78">
        <v>157.055866666667</v>
      </c>
      <c r="AV78">
        <v>173.222566666667</v>
      </c>
      <c r="AW78">
        <v>13.8800366666667</v>
      </c>
      <c r="AX78">
        <v>12.7966133333333</v>
      </c>
      <c r="AY78">
        <v>500.033366666667</v>
      </c>
      <c r="AZ78">
        <v>101.435433333333</v>
      </c>
      <c r="BA78">
        <v>0.200019666666667</v>
      </c>
      <c r="BB78">
        <v>19.9824633333333</v>
      </c>
      <c r="BC78">
        <v>20.0888466666667</v>
      </c>
      <c r="BD78">
        <v>999.9</v>
      </c>
      <c r="BE78">
        <v>0</v>
      </c>
      <c r="BF78">
        <v>0</v>
      </c>
      <c r="BG78">
        <v>10001.9706666667</v>
      </c>
      <c r="BH78">
        <v>0</v>
      </c>
      <c r="BI78">
        <v>39.0164</v>
      </c>
      <c r="BJ78">
        <v>1500.01433333333</v>
      </c>
      <c r="BK78">
        <v>0.972998166666666</v>
      </c>
      <c r="BL78">
        <v>0.02700165</v>
      </c>
      <c r="BM78">
        <v>0</v>
      </c>
      <c r="BN78">
        <v>2.18307</v>
      </c>
      <c r="BO78">
        <v>0</v>
      </c>
      <c r="BP78">
        <v>13744.3366666667</v>
      </c>
      <c r="BQ78">
        <v>13122.1233333333</v>
      </c>
      <c r="BR78">
        <v>38.5872</v>
      </c>
      <c r="BS78">
        <v>40.875</v>
      </c>
      <c r="BT78">
        <v>40.0413333333333</v>
      </c>
      <c r="BU78">
        <v>38.8372</v>
      </c>
      <c r="BV78">
        <v>38.2602333333333</v>
      </c>
      <c r="BW78">
        <v>1459.51333333333</v>
      </c>
      <c r="BX78">
        <v>40.501</v>
      </c>
      <c r="BY78">
        <v>0</v>
      </c>
      <c r="BZ78">
        <v>1560357657.4</v>
      </c>
      <c r="CA78">
        <v>2.19933846153846</v>
      </c>
      <c r="CB78">
        <v>0.572136763784464</v>
      </c>
      <c r="CC78">
        <v>-353.784615460631</v>
      </c>
      <c r="CD78">
        <v>13728.4461538462</v>
      </c>
      <c r="CE78">
        <v>15</v>
      </c>
      <c r="CF78">
        <v>1560357454</v>
      </c>
      <c r="CG78" t="s">
        <v>251</v>
      </c>
      <c r="CH78">
        <v>9</v>
      </c>
      <c r="CI78">
        <v>2.864</v>
      </c>
      <c r="CJ78">
        <v>0.02</v>
      </c>
      <c r="CK78">
        <v>400</v>
      </c>
      <c r="CL78">
        <v>13</v>
      </c>
      <c r="CM78">
        <v>0.11</v>
      </c>
      <c r="CN78">
        <v>0.11</v>
      </c>
      <c r="CO78">
        <v>-16.1202926829268</v>
      </c>
      <c r="CP78">
        <v>-3.82132473867535</v>
      </c>
      <c r="CQ78">
        <v>0.408981446529053</v>
      </c>
      <c r="CR78">
        <v>0</v>
      </c>
      <c r="CS78">
        <v>2.18061470588235</v>
      </c>
      <c r="CT78">
        <v>0.425273009953872</v>
      </c>
      <c r="CU78">
        <v>0.202303624654733</v>
      </c>
      <c r="CV78">
        <v>1</v>
      </c>
      <c r="CW78">
        <v>1.0832243902439</v>
      </c>
      <c r="CX78">
        <v>0.0245176306620184</v>
      </c>
      <c r="CY78">
        <v>0.00248058023186796</v>
      </c>
      <c r="CZ78">
        <v>1</v>
      </c>
      <c r="DA78">
        <v>2</v>
      </c>
      <c r="DB78">
        <v>3</v>
      </c>
      <c r="DC78" t="s">
        <v>259</v>
      </c>
      <c r="DD78">
        <v>1.85562</v>
      </c>
      <c r="DE78">
        <v>1.85376</v>
      </c>
      <c r="DF78">
        <v>1.85471</v>
      </c>
      <c r="DG78">
        <v>1.85913</v>
      </c>
      <c r="DH78">
        <v>1.8535</v>
      </c>
      <c r="DI78">
        <v>1.85791</v>
      </c>
      <c r="DJ78">
        <v>1.85512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2.864</v>
      </c>
      <c r="DZ78">
        <v>0.02</v>
      </c>
      <c r="EA78">
        <v>2</v>
      </c>
      <c r="EB78">
        <v>462.065</v>
      </c>
      <c r="EC78">
        <v>389.663</v>
      </c>
      <c r="ED78">
        <v>15.1981</v>
      </c>
      <c r="EE78">
        <v>21.8009</v>
      </c>
      <c r="EF78">
        <v>29.9999</v>
      </c>
      <c r="EG78">
        <v>21.791</v>
      </c>
      <c r="EH78">
        <v>21.7888</v>
      </c>
      <c r="EI78">
        <v>11.47</v>
      </c>
      <c r="EJ78">
        <v>26.6525</v>
      </c>
      <c r="EK78">
        <v>17.8916</v>
      </c>
      <c r="EL78">
        <v>15.2055</v>
      </c>
      <c r="EM78">
        <v>201.67</v>
      </c>
      <c r="EN78">
        <v>12.7829</v>
      </c>
      <c r="EO78">
        <v>101.938</v>
      </c>
      <c r="EP78">
        <v>102.355</v>
      </c>
    </row>
    <row r="79" spans="1:146">
      <c r="A79">
        <v>63</v>
      </c>
      <c r="B79">
        <v>1560357630.5</v>
      </c>
      <c r="C79">
        <v>124</v>
      </c>
      <c r="D79" t="s">
        <v>381</v>
      </c>
      <c r="E79" t="s">
        <v>382</v>
      </c>
      <c r="H79">
        <v>1560357620.5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-0.0420656897111868</v>
      </c>
      <c r="AF79">
        <v>0.0472224218576249</v>
      </c>
      <c r="AG79">
        <v>3.51357450554664</v>
      </c>
      <c r="AH79">
        <v>34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1560357620.5</v>
      </c>
      <c r="AU79">
        <v>160.279433333333</v>
      </c>
      <c r="AV79">
        <v>176.608266666667</v>
      </c>
      <c r="AW79">
        <v>13.8807066666667</v>
      </c>
      <c r="AX79">
        <v>12.79662</v>
      </c>
      <c r="AY79">
        <v>500.0322</v>
      </c>
      <c r="AZ79">
        <v>101.4355</v>
      </c>
      <c r="BA79">
        <v>0.199986766666667</v>
      </c>
      <c r="BB79">
        <v>19.9837533333333</v>
      </c>
      <c r="BC79">
        <v>20.0885466666667</v>
      </c>
      <c r="BD79">
        <v>999.9</v>
      </c>
      <c r="BE79">
        <v>0</v>
      </c>
      <c r="BF79">
        <v>0</v>
      </c>
      <c r="BG79">
        <v>10000.7843333333</v>
      </c>
      <c r="BH79">
        <v>0</v>
      </c>
      <c r="BI79">
        <v>39.02192</v>
      </c>
      <c r="BJ79">
        <v>1500.028</v>
      </c>
      <c r="BK79">
        <v>0.972998166666666</v>
      </c>
      <c r="BL79">
        <v>0.02700165</v>
      </c>
      <c r="BM79">
        <v>0</v>
      </c>
      <c r="BN79">
        <v>2.22667333333333</v>
      </c>
      <c r="BO79">
        <v>0</v>
      </c>
      <c r="BP79">
        <v>13732</v>
      </c>
      <c r="BQ79">
        <v>13122.2433333333</v>
      </c>
      <c r="BR79">
        <v>38.5747</v>
      </c>
      <c r="BS79">
        <v>40.875</v>
      </c>
      <c r="BT79">
        <v>40.0351333333333</v>
      </c>
      <c r="BU79">
        <v>38.8309</v>
      </c>
      <c r="BV79">
        <v>38.2477333333333</v>
      </c>
      <c r="BW79">
        <v>1459.52666666667</v>
      </c>
      <c r="BX79">
        <v>40.5013333333333</v>
      </c>
      <c r="BY79">
        <v>0</v>
      </c>
      <c r="BZ79">
        <v>1560357659.2</v>
      </c>
      <c r="CA79">
        <v>2.23490384615385</v>
      </c>
      <c r="CB79">
        <v>0.853172660571487</v>
      </c>
      <c r="CC79">
        <v>-346.410256743429</v>
      </c>
      <c r="CD79">
        <v>13717.9115384615</v>
      </c>
      <c r="CE79">
        <v>15</v>
      </c>
      <c r="CF79">
        <v>1560357454</v>
      </c>
      <c r="CG79" t="s">
        <v>251</v>
      </c>
      <c r="CH79">
        <v>9</v>
      </c>
      <c r="CI79">
        <v>2.864</v>
      </c>
      <c r="CJ79">
        <v>0.02</v>
      </c>
      <c r="CK79">
        <v>400</v>
      </c>
      <c r="CL79">
        <v>13</v>
      </c>
      <c r="CM79">
        <v>0.11</v>
      </c>
      <c r="CN79">
        <v>0.11</v>
      </c>
      <c r="CO79">
        <v>-16.2951170731707</v>
      </c>
      <c r="CP79">
        <v>-3.69063135888489</v>
      </c>
      <c r="CQ79">
        <v>0.391595490583194</v>
      </c>
      <c r="CR79">
        <v>0</v>
      </c>
      <c r="CS79">
        <v>2.22066470588235</v>
      </c>
      <c r="CT79">
        <v>0.561001950877489</v>
      </c>
      <c r="CU79">
        <v>0.208018228672892</v>
      </c>
      <c r="CV79">
        <v>1</v>
      </c>
      <c r="CW79">
        <v>1.08389365853659</v>
      </c>
      <c r="CX79">
        <v>0.0213420209059222</v>
      </c>
      <c r="CY79">
        <v>0.00221768914676864</v>
      </c>
      <c r="CZ79">
        <v>1</v>
      </c>
      <c r="DA79">
        <v>2</v>
      </c>
      <c r="DB79">
        <v>3</v>
      </c>
      <c r="DC79" t="s">
        <v>259</v>
      </c>
      <c r="DD79">
        <v>1.85562</v>
      </c>
      <c r="DE79">
        <v>1.85375</v>
      </c>
      <c r="DF79">
        <v>1.85471</v>
      </c>
      <c r="DG79">
        <v>1.85913</v>
      </c>
      <c r="DH79">
        <v>1.8535</v>
      </c>
      <c r="DI79">
        <v>1.85791</v>
      </c>
      <c r="DJ79">
        <v>1.85511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2.864</v>
      </c>
      <c r="DZ79">
        <v>0.02</v>
      </c>
      <c r="EA79">
        <v>2</v>
      </c>
      <c r="EB79">
        <v>461.857</v>
      </c>
      <c r="EC79">
        <v>389.776</v>
      </c>
      <c r="ED79">
        <v>15.2038</v>
      </c>
      <c r="EE79">
        <v>21.7997</v>
      </c>
      <c r="EF79">
        <v>29.9999</v>
      </c>
      <c r="EG79">
        <v>21.7901</v>
      </c>
      <c r="EH79">
        <v>21.7879</v>
      </c>
      <c r="EI79">
        <v>11.6467</v>
      </c>
      <c r="EJ79">
        <v>26.6525</v>
      </c>
      <c r="EK79">
        <v>17.8916</v>
      </c>
      <c r="EL79">
        <v>15.2055</v>
      </c>
      <c r="EM79">
        <v>206.67</v>
      </c>
      <c r="EN79">
        <v>12.7831</v>
      </c>
      <c r="EO79">
        <v>101.938</v>
      </c>
      <c r="EP79">
        <v>102.355</v>
      </c>
    </row>
    <row r="80" spans="1:146">
      <c r="A80">
        <v>64</v>
      </c>
      <c r="B80">
        <v>1560357632.5</v>
      </c>
      <c r="C80">
        <v>126</v>
      </c>
      <c r="D80" t="s">
        <v>383</v>
      </c>
      <c r="E80" t="s">
        <v>384</v>
      </c>
      <c r="H80">
        <v>1560357622.5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-0.0420800045595115</v>
      </c>
      <c r="AF80">
        <v>0.047238491528919</v>
      </c>
      <c r="AG80">
        <v>3.51451809169757</v>
      </c>
      <c r="AH80">
        <v>34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1560357622.5</v>
      </c>
      <c r="AU80">
        <v>163.507533333333</v>
      </c>
      <c r="AV80">
        <v>179.933866666667</v>
      </c>
      <c r="AW80">
        <v>13.88135</v>
      </c>
      <c r="AX80">
        <v>12.7967566666667</v>
      </c>
      <c r="AY80">
        <v>500.0298</v>
      </c>
      <c r="AZ80">
        <v>101.435566666667</v>
      </c>
      <c r="BA80">
        <v>0.199970866666667</v>
      </c>
      <c r="BB80">
        <v>19.9847266666667</v>
      </c>
      <c r="BC80">
        <v>20.08789</v>
      </c>
      <c r="BD80">
        <v>999.9</v>
      </c>
      <c r="BE80">
        <v>0</v>
      </c>
      <c r="BF80">
        <v>0</v>
      </c>
      <c r="BG80">
        <v>10004.181</v>
      </c>
      <c r="BH80">
        <v>0</v>
      </c>
      <c r="BI80">
        <v>39.02744</v>
      </c>
      <c r="BJ80">
        <v>1500.02533333333</v>
      </c>
      <c r="BK80">
        <v>0.972997833333333</v>
      </c>
      <c r="BL80">
        <v>0.02700195</v>
      </c>
      <c r="BM80">
        <v>0</v>
      </c>
      <c r="BN80">
        <v>2.25326</v>
      </c>
      <c r="BO80">
        <v>0</v>
      </c>
      <c r="BP80">
        <v>13720.0866666667</v>
      </c>
      <c r="BQ80">
        <v>13122.2133333333</v>
      </c>
      <c r="BR80">
        <v>38.5622</v>
      </c>
      <c r="BS80">
        <v>40.8708</v>
      </c>
      <c r="BT80">
        <v>40.0289333333333</v>
      </c>
      <c r="BU80">
        <v>38.8267</v>
      </c>
      <c r="BV80">
        <v>38.2352333333333</v>
      </c>
      <c r="BW80">
        <v>1459.52366666667</v>
      </c>
      <c r="BX80">
        <v>40.5016666666667</v>
      </c>
      <c r="BY80">
        <v>0</v>
      </c>
      <c r="BZ80">
        <v>1560357661.6</v>
      </c>
      <c r="CA80">
        <v>2.25271923076923</v>
      </c>
      <c r="CB80">
        <v>2.06799658898196</v>
      </c>
      <c r="CC80">
        <v>-335.200000134287</v>
      </c>
      <c r="CD80">
        <v>13704.1461538462</v>
      </c>
      <c r="CE80">
        <v>15</v>
      </c>
      <c r="CF80">
        <v>1560357454</v>
      </c>
      <c r="CG80" t="s">
        <v>251</v>
      </c>
      <c r="CH80">
        <v>9</v>
      </c>
      <c r="CI80">
        <v>2.864</v>
      </c>
      <c r="CJ80">
        <v>0.02</v>
      </c>
      <c r="CK80">
        <v>400</v>
      </c>
      <c r="CL80">
        <v>13</v>
      </c>
      <c r="CM80">
        <v>0.11</v>
      </c>
      <c r="CN80">
        <v>0.11</v>
      </c>
      <c r="CO80">
        <v>-16.4063463414634</v>
      </c>
      <c r="CP80">
        <v>-3.87643275261347</v>
      </c>
      <c r="CQ80">
        <v>0.407617893224597</v>
      </c>
      <c r="CR80">
        <v>0</v>
      </c>
      <c r="CS80">
        <v>2.24545882352941</v>
      </c>
      <c r="CT80">
        <v>0.668434368703476</v>
      </c>
      <c r="CU80">
        <v>0.218640906400328</v>
      </c>
      <c r="CV80">
        <v>1</v>
      </c>
      <c r="CW80">
        <v>1.08441780487805</v>
      </c>
      <c r="CX80">
        <v>0.0172455052264811</v>
      </c>
      <c r="CY80">
        <v>0.00191381691429447</v>
      </c>
      <c r="CZ80">
        <v>1</v>
      </c>
      <c r="DA80">
        <v>2</v>
      </c>
      <c r="DB80">
        <v>3</v>
      </c>
      <c r="DC80" t="s">
        <v>259</v>
      </c>
      <c r="DD80">
        <v>1.85562</v>
      </c>
      <c r="DE80">
        <v>1.85375</v>
      </c>
      <c r="DF80">
        <v>1.85471</v>
      </c>
      <c r="DG80">
        <v>1.85913</v>
      </c>
      <c r="DH80">
        <v>1.85351</v>
      </c>
      <c r="DI80">
        <v>1.85791</v>
      </c>
      <c r="DJ80">
        <v>1.85511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2.864</v>
      </c>
      <c r="DZ80">
        <v>0.02</v>
      </c>
      <c r="EA80">
        <v>2</v>
      </c>
      <c r="EB80">
        <v>462.063</v>
      </c>
      <c r="EC80">
        <v>389.692</v>
      </c>
      <c r="ED80">
        <v>15.2085</v>
      </c>
      <c r="EE80">
        <v>21.7983</v>
      </c>
      <c r="EF80">
        <v>29.9999</v>
      </c>
      <c r="EG80">
        <v>21.7893</v>
      </c>
      <c r="EH80">
        <v>21.7874</v>
      </c>
      <c r="EI80">
        <v>11.7649</v>
      </c>
      <c r="EJ80">
        <v>26.6525</v>
      </c>
      <c r="EK80">
        <v>17.8916</v>
      </c>
      <c r="EL80">
        <v>15.2132</v>
      </c>
      <c r="EM80">
        <v>206.67</v>
      </c>
      <c r="EN80">
        <v>12.7811</v>
      </c>
      <c r="EO80">
        <v>101.939</v>
      </c>
      <c r="EP80">
        <v>102.355</v>
      </c>
    </row>
    <row r="81" spans="1:146">
      <c r="A81">
        <v>65</v>
      </c>
      <c r="B81">
        <v>1560357634.5</v>
      </c>
      <c r="C81">
        <v>128</v>
      </c>
      <c r="D81" t="s">
        <v>385</v>
      </c>
      <c r="E81" t="s">
        <v>386</v>
      </c>
      <c r="H81">
        <v>1560357624.5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-0.0420691452489734</v>
      </c>
      <c r="AF81">
        <v>0.0472263010015121</v>
      </c>
      <c r="AG81">
        <v>3.51380229325681</v>
      </c>
      <c r="AH81">
        <v>34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1560357624.5</v>
      </c>
      <c r="AU81">
        <v>166.729433333333</v>
      </c>
      <c r="AV81">
        <v>183.271466666667</v>
      </c>
      <c r="AW81">
        <v>13.8821</v>
      </c>
      <c r="AX81">
        <v>12.7969533333333</v>
      </c>
      <c r="AY81">
        <v>500.035233333333</v>
      </c>
      <c r="AZ81">
        <v>101.4356</v>
      </c>
      <c r="BA81">
        <v>0.200001366666667</v>
      </c>
      <c r="BB81">
        <v>19.98503</v>
      </c>
      <c r="BC81">
        <v>20.08757</v>
      </c>
      <c r="BD81">
        <v>999.9</v>
      </c>
      <c r="BE81">
        <v>0</v>
      </c>
      <c r="BF81">
        <v>0</v>
      </c>
      <c r="BG81">
        <v>10001.596</v>
      </c>
      <c r="BH81">
        <v>0</v>
      </c>
      <c r="BI81">
        <v>39.03296</v>
      </c>
      <c r="BJ81">
        <v>1500.02966666667</v>
      </c>
      <c r="BK81">
        <v>0.972997833333333</v>
      </c>
      <c r="BL81">
        <v>0.02700195</v>
      </c>
      <c r="BM81">
        <v>0</v>
      </c>
      <c r="BN81">
        <v>2.24743</v>
      </c>
      <c r="BO81">
        <v>0</v>
      </c>
      <c r="BP81">
        <v>13708.63</v>
      </c>
      <c r="BQ81">
        <v>13122.25</v>
      </c>
      <c r="BR81">
        <v>38.5497</v>
      </c>
      <c r="BS81">
        <v>40.8645</v>
      </c>
      <c r="BT81">
        <v>40.0185333333333</v>
      </c>
      <c r="BU81">
        <v>38.8183333333333</v>
      </c>
      <c r="BV81">
        <v>38.2248</v>
      </c>
      <c r="BW81">
        <v>1459.528</v>
      </c>
      <c r="BX81">
        <v>40.5016666666667</v>
      </c>
      <c r="BY81">
        <v>0</v>
      </c>
      <c r="BZ81">
        <v>1560357663.4</v>
      </c>
      <c r="CA81">
        <v>2.27998461538462</v>
      </c>
      <c r="CB81">
        <v>1.05649230778545</v>
      </c>
      <c r="CC81">
        <v>-327.241025754499</v>
      </c>
      <c r="CD81">
        <v>13694.2461538462</v>
      </c>
      <c r="CE81">
        <v>15</v>
      </c>
      <c r="CF81">
        <v>1560357454</v>
      </c>
      <c r="CG81" t="s">
        <v>251</v>
      </c>
      <c r="CH81">
        <v>9</v>
      </c>
      <c r="CI81">
        <v>2.864</v>
      </c>
      <c r="CJ81">
        <v>0.02</v>
      </c>
      <c r="CK81">
        <v>400</v>
      </c>
      <c r="CL81">
        <v>13</v>
      </c>
      <c r="CM81">
        <v>0.11</v>
      </c>
      <c r="CN81">
        <v>0.11</v>
      </c>
      <c r="CO81">
        <v>-16.5055390243902</v>
      </c>
      <c r="CP81">
        <v>-3.89439721254348</v>
      </c>
      <c r="CQ81">
        <v>0.409096276388756</v>
      </c>
      <c r="CR81">
        <v>0</v>
      </c>
      <c r="CS81">
        <v>2.25241764705882</v>
      </c>
      <c r="CT81">
        <v>0.962894405196584</v>
      </c>
      <c r="CU81">
        <v>0.230498323932388</v>
      </c>
      <c r="CV81">
        <v>1</v>
      </c>
      <c r="CW81">
        <v>1.0849912195122</v>
      </c>
      <c r="CX81">
        <v>0.0151797909407656</v>
      </c>
      <c r="CY81">
        <v>0.00172933681793432</v>
      </c>
      <c r="CZ81">
        <v>1</v>
      </c>
      <c r="DA81">
        <v>2</v>
      </c>
      <c r="DB81">
        <v>3</v>
      </c>
      <c r="DC81" t="s">
        <v>259</v>
      </c>
      <c r="DD81">
        <v>1.85562</v>
      </c>
      <c r="DE81">
        <v>1.85375</v>
      </c>
      <c r="DF81">
        <v>1.85471</v>
      </c>
      <c r="DG81">
        <v>1.85913</v>
      </c>
      <c r="DH81">
        <v>1.85353</v>
      </c>
      <c r="DI81">
        <v>1.85791</v>
      </c>
      <c r="DJ81">
        <v>1.85512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2.864</v>
      </c>
      <c r="DZ81">
        <v>0.02</v>
      </c>
      <c r="EA81">
        <v>2</v>
      </c>
      <c r="EB81">
        <v>461.973</v>
      </c>
      <c r="EC81">
        <v>389.779</v>
      </c>
      <c r="ED81">
        <v>15.2121</v>
      </c>
      <c r="EE81">
        <v>21.7972</v>
      </c>
      <c r="EF81">
        <v>29.9999</v>
      </c>
      <c r="EG81">
        <v>21.7887</v>
      </c>
      <c r="EH81">
        <v>21.7865</v>
      </c>
      <c r="EI81">
        <v>11.8942</v>
      </c>
      <c r="EJ81">
        <v>26.6525</v>
      </c>
      <c r="EK81">
        <v>17.8916</v>
      </c>
      <c r="EL81">
        <v>15.2132</v>
      </c>
      <c r="EM81">
        <v>211.67</v>
      </c>
      <c r="EN81">
        <v>12.7817</v>
      </c>
      <c r="EO81">
        <v>101.939</v>
      </c>
      <c r="EP81">
        <v>102.355</v>
      </c>
    </row>
    <row r="82" spans="1:146">
      <c r="A82">
        <v>66</v>
      </c>
      <c r="B82">
        <v>1560357636.5</v>
      </c>
      <c r="C82">
        <v>130</v>
      </c>
      <c r="D82" t="s">
        <v>387</v>
      </c>
      <c r="E82" t="s">
        <v>388</v>
      </c>
      <c r="H82">
        <v>1560357626.5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-0.0420671759156553</v>
      </c>
      <c r="AF82">
        <v>0.0472240902523394</v>
      </c>
      <c r="AG82">
        <v>3.51367247638</v>
      </c>
      <c r="AH82">
        <v>34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1560357626.5</v>
      </c>
      <c r="AU82">
        <v>169.948633333333</v>
      </c>
      <c r="AV82">
        <v>186.645066666667</v>
      </c>
      <c r="AW82">
        <v>13.8829566666667</v>
      </c>
      <c r="AX82">
        <v>12.79716</v>
      </c>
      <c r="AY82">
        <v>500.032633333333</v>
      </c>
      <c r="AZ82">
        <v>101.4355</v>
      </c>
      <c r="BA82">
        <v>0.199974266666667</v>
      </c>
      <c r="BB82">
        <v>19.9848966666667</v>
      </c>
      <c r="BC82">
        <v>20.08662</v>
      </c>
      <c r="BD82">
        <v>999.9</v>
      </c>
      <c r="BE82">
        <v>0</v>
      </c>
      <c r="BF82">
        <v>0</v>
      </c>
      <c r="BG82">
        <v>10001.1376666667</v>
      </c>
      <c r="BH82">
        <v>0</v>
      </c>
      <c r="BI82">
        <v>39.03848</v>
      </c>
      <c r="BJ82">
        <v>1500.02533333333</v>
      </c>
      <c r="BK82">
        <v>0.972997666666666</v>
      </c>
      <c r="BL82">
        <v>0.0270021</v>
      </c>
      <c r="BM82">
        <v>0</v>
      </c>
      <c r="BN82">
        <v>2.24505</v>
      </c>
      <c r="BO82">
        <v>0</v>
      </c>
      <c r="BP82">
        <v>13697.3233333333</v>
      </c>
      <c r="BQ82">
        <v>13122.21</v>
      </c>
      <c r="BR82">
        <v>38.5372</v>
      </c>
      <c r="BS82">
        <v>40.8582</v>
      </c>
      <c r="BT82">
        <v>40.0060333333333</v>
      </c>
      <c r="BU82">
        <v>38.8079</v>
      </c>
      <c r="BV82">
        <v>38.2185</v>
      </c>
      <c r="BW82">
        <v>1459.52366666667</v>
      </c>
      <c r="BX82">
        <v>40.5016666666667</v>
      </c>
      <c r="BY82">
        <v>0</v>
      </c>
      <c r="BZ82">
        <v>1560357665.2</v>
      </c>
      <c r="CA82">
        <v>2.28748076923077</v>
      </c>
      <c r="CB82">
        <v>-0.204639317181593</v>
      </c>
      <c r="CC82">
        <v>-318.410256704405</v>
      </c>
      <c r="CD82">
        <v>13684.4192307692</v>
      </c>
      <c r="CE82">
        <v>15</v>
      </c>
      <c r="CF82">
        <v>1560357454</v>
      </c>
      <c r="CG82" t="s">
        <v>251</v>
      </c>
      <c r="CH82">
        <v>9</v>
      </c>
      <c r="CI82">
        <v>2.864</v>
      </c>
      <c r="CJ82">
        <v>0.02</v>
      </c>
      <c r="CK82">
        <v>400</v>
      </c>
      <c r="CL82">
        <v>13</v>
      </c>
      <c r="CM82">
        <v>0.11</v>
      </c>
      <c r="CN82">
        <v>0.11</v>
      </c>
      <c r="CO82">
        <v>-16.6625975609756</v>
      </c>
      <c r="CP82">
        <v>-3.93031358885149</v>
      </c>
      <c r="CQ82">
        <v>0.413096714293281</v>
      </c>
      <c r="CR82">
        <v>0</v>
      </c>
      <c r="CS82">
        <v>2.24338529411765</v>
      </c>
      <c r="CT82">
        <v>0.428217170569258</v>
      </c>
      <c r="CU82">
        <v>0.237404031548543</v>
      </c>
      <c r="CV82">
        <v>1</v>
      </c>
      <c r="CW82">
        <v>1.08563219512195</v>
      </c>
      <c r="CX82">
        <v>0.0157812543554059</v>
      </c>
      <c r="CY82">
        <v>0.00179589710199439</v>
      </c>
      <c r="CZ82">
        <v>1</v>
      </c>
      <c r="DA82">
        <v>2</v>
      </c>
      <c r="DB82">
        <v>3</v>
      </c>
      <c r="DC82" t="s">
        <v>259</v>
      </c>
      <c r="DD82">
        <v>1.85562</v>
      </c>
      <c r="DE82">
        <v>1.85376</v>
      </c>
      <c r="DF82">
        <v>1.85471</v>
      </c>
      <c r="DG82">
        <v>1.85913</v>
      </c>
      <c r="DH82">
        <v>1.85351</v>
      </c>
      <c r="DI82">
        <v>1.85791</v>
      </c>
      <c r="DJ82">
        <v>1.85512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2.864</v>
      </c>
      <c r="DZ82">
        <v>0.02</v>
      </c>
      <c r="EA82">
        <v>2</v>
      </c>
      <c r="EB82">
        <v>461.709</v>
      </c>
      <c r="EC82">
        <v>389.785</v>
      </c>
      <c r="ED82">
        <v>15.2155</v>
      </c>
      <c r="EE82">
        <v>21.796</v>
      </c>
      <c r="EF82">
        <v>29.9999</v>
      </c>
      <c r="EG82">
        <v>21.7878</v>
      </c>
      <c r="EH82">
        <v>21.7856</v>
      </c>
      <c r="EI82">
        <v>12.0699</v>
      </c>
      <c r="EJ82">
        <v>26.6525</v>
      </c>
      <c r="EK82">
        <v>17.5209</v>
      </c>
      <c r="EL82">
        <v>15.2227</v>
      </c>
      <c r="EM82">
        <v>216.67</v>
      </c>
      <c r="EN82">
        <v>12.7807</v>
      </c>
      <c r="EO82">
        <v>101.939</v>
      </c>
      <c r="EP82">
        <v>102.354</v>
      </c>
    </row>
    <row r="83" spans="1:146">
      <c r="A83">
        <v>67</v>
      </c>
      <c r="B83">
        <v>1560357638.5</v>
      </c>
      <c r="C83">
        <v>132</v>
      </c>
      <c r="D83" t="s">
        <v>389</v>
      </c>
      <c r="E83" t="s">
        <v>390</v>
      </c>
      <c r="H83">
        <v>1560357628.5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-0.0420510383827383</v>
      </c>
      <c r="AF83">
        <v>0.0472059744579146</v>
      </c>
      <c r="AG83">
        <v>3.5126086221113</v>
      </c>
      <c r="AH83">
        <v>34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1560357628.5</v>
      </c>
      <c r="AU83">
        <v>173.169066666667</v>
      </c>
      <c r="AV83">
        <v>189.974733333333</v>
      </c>
      <c r="AW83">
        <v>13.8837633333333</v>
      </c>
      <c r="AX83">
        <v>12.7973833333333</v>
      </c>
      <c r="AY83">
        <v>500.032433333333</v>
      </c>
      <c r="AZ83">
        <v>101.435433333333</v>
      </c>
      <c r="BA83">
        <v>0.199997233333333</v>
      </c>
      <c r="BB83">
        <v>19.98476</v>
      </c>
      <c r="BC83">
        <v>20.0855533333333</v>
      </c>
      <c r="BD83">
        <v>999.9</v>
      </c>
      <c r="BE83">
        <v>0</v>
      </c>
      <c r="BF83">
        <v>0</v>
      </c>
      <c r="BG83">
        <v>9997.30766666667</v>
      </c>
      <c r="BH83">
        <v>0</v>
      </c>
      <c r="BI83">
        <v>39.044</v>
      </c>
      <c r="BJ83">
        <v>1500.021</v>
      </c>
      <c r="BK83">
        <v>0.9729975</v>
      </c>
      <c r="BL83">
        <v>0.02700225</v>
      </c>
      <c r="BM83">
        <v>0</v>
      </c>
      <c r="BN83">
        <v>2.25168</v>
      </c>
      <c r="BO83">
        <v>0</v>
      </c>
      <c r="BP83">
        <v>13686.2833333333</v>
      </c>
      <c r="BQ83">
        <v>13122.1633333333</v>
      </c>
      <c r="BR83">
        <v>38.531</v>
      </c>
      <c r="BS83">
        <v>40.8519</v>
      </c>
      <c r="BT83">
        <v>39.9935333333333</v>
      </c>
      <c r="BU83">
        <v>38.7996</v>
      </c>
      <c r="BV83">
        <v>38.2122</v>
      </c>
      <c r="BW83">
        <v>1459.51933333333</v>
      </c>
      <c r="BX83">
        <v>40.5016666666667</v>
      </c>
      <c r="BY83">
        <v>0</v>
      </c>
      <c r="BZ83">
        <v>1560357667.6</v>
      </c>
      <c r="CA83">
        <v>2.27573846153846</v>
      </c>
      <c r="CB83">
        <v>-0.499227346275841</v>
      </c>
      <c r="CC83">
        <v>-314.543589832333</v>
      </c>
      <c r="CD83">
        <v>13671.6846153846</v>
      </c>
      <c r="CE83">
        <v>15</v>
      </c>
      <c r="CF83">
        <v>1560357454</v>
      </c>
      <c r="CG83" t="s">
        <v>251</v>
      </c>
      <c r="CH83">
        <v>9</v>
      </c>
      <c r="CI83">
        <v>2.864</v>
      </c>
      <c r="CJ83">
        <v>0.02</v>
      </c>
      <c r="CK83">
        <v>400</v>
      </c>
      <c r="CL83">
        <v>13</v>
      </c>
      <c r="CM83">
        <v>0.11</v>
      </c>
      <c r="CN83">
        <v>0.11</v>
      </c>
      <c r="CO83">
        <v>-16.7803975609756</v>
      </c>
      <c r="CP83">
        <v>-4.01221881532975</v>
      </c>
      <c r="CQ83">
        <v>0.420986095875957</v>
      </c>
      <c r="CR83">
        <v>0</v>
      </c>
      <c r="CS83">
        <v>2.237</v>
      </c>
      <c r="CT83">
        <v>0.468233675417072</v>
      </c>
      <c r="CU83">
        <v>0.236701018909808</v>
      </c>
      <c r="CV83">
        <v>1</v>
      </c>
      <c r="CW83">
        <v>1.08621658536585</v>
      </c>
      <c r="CX83">
        <v>0.0167529616724688</v>
      </c>
      <c r="CY83">
        <v>0.0018857160246547</v>
      </c>
      <c r="CZ83">
        <v>1</v>
      </c>
      <c r="DA83">
        <v>2</v>
      </c>
      <c r="DB83">
        <v>3</v>
      </c>
      <c r="DC83" t="s">
        <v>259</v>
      </c>
      <c r="DD83">
        <v>1.85562</v>
      </c>
      <c r="DE83">
        <v>1.85377</v>
      </c>
      <c r="DF83">
        <v>1.85471</v>
      </c>
      <c r="DG83">
        <v>1.85913</v>
      </c>
      <c r="DH83">
        <v>1.85349</v>
      </c>
      <c r="DI83">
        <v>1.85791</v>
      </c>
      <c r="DJ83">
        <v>1.85513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2.864</v>
      </c>
      <c r="DZ83">
        <v>0.02</v>
      </c>
      <c r="EA83">
        <v>2</v>
      </c>
      <c r="EB83">
        <v>462.144</v>
      </c>
      <c r="EC83">
        <v>389.671</v>
      </c>
      <c r="ED83">
        <v>15.2183</v>
      </c>
      <c r="EE83">
        <v>21.7951</v>
      </c>
      <c r="EF83">
        <v>29.9999</v>
      </c>
      <c r="EG83">
        <v>21.7868</v>
      </c>
      <c r="EH83">
        <v>21.7847</v>
      </c>
      <c r="EI83">
        <v>12.1885</v>
      </c>
      <c r="EJ83">
        <v>26.6525</v>
      </c>
      <c r="EK83">
        <v>17.5209</v>
      </c>
      <c r="EL83">
        <v>15.2227</v>
      </c>
      <c r="EM83">
        <v>216.67</v>
      </c>
      <c r="EN83">
        <v>12.7807</v>
      </c>
      <c r="EO83">
        <v>101.94</v>
      </c>
      <c r="EP83">
        <v>102.354</v>
      </c>
    </row>
    <row r="84" spans="1:146">
      <c r="A84">
        <v>68</v>
      </c>
      <c r="B84">
        <v>1560357640.5</v>
      </c>
      <c r="C84">
        <v>134</v>
      </c>
      <c r="D84" t="s">
        <v>391</v>
      </c>
      <c r="E84" t="s">
        <v>392</v>
      </c>
      <c r="H84">
        <v>1560357630.5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-0.0420499139155681</v>
      </c>
      <c r="AF84">
        <v>0.0472047121450074</v>
      </c>
      <c r="AG84">
        <v>3.51253448710895</v>
      </c>
      <c r="AH84">
        <v>34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1560357630.5</v>
      </c>
      <c r="AU84">
        <v>176.3851</v>
      </c>
      <c r="AV84">
        <v>193.3133</v>
      </c>
      <c r="AW84">
        <v>13.8845233333333</v>
      </c>
      <c r="AX84">
        <v>12.7972733333333</v>
      </c>
      <c r="AY84">
        <v>500.0307</v>
      </c>
      <c r="AZ84">
        <v>101.435433333333</v>
      </c>
      <c r="BA84">
        <v>0.1999861</v>
      </c>
      <c r="BB84">
        <v>19.9848533333333</v>
      </c>
      <c r="BC84">
        <v>20.0853766666667</v>
      </c>
      <c r="BD84">
        <v>999.9</v>
      </c>
      <c r="BE84">
        <v>0</v>
      </c>
      <c r="BF84">
        <v>0</v>
      </c>
      <c r="BG84">
        <v>9997.04033333333</v>
      </c>
      <c r="BH84">
        <v>0</v>
      </c>
      <c r="BI84">
        <v>39.04952</v>
      </c>
      <c r="BJ84">
        <v>1500.00666666667</v>
      </c>
      <c r="BK84">
        <v>0.972997333333333</v>
      </c>
      <c r="BL84">
        <v>0.0270024</v>
      </c>
      <c r="BM84">
        <v>0</v>
      </c>
      <c r="BN84">
        <v>2.26106666666667</v>
      </c>
      <c r="BO84">
        <v>0</v>
      </c>
      <c r="BP84">
        <v>13675.37</v>
      </c>
      <c r="BQ84">
        <v>13122.04</v>
      </c>
      <c r="BR84">
        <v>38.5206</v>
      </c>
      <c r="BS84">
        <v>40.8456</v>
      </c>
      <c r="BT84">
        <v>39.9810333333333</v>
      </c>
      <c r="BU84">
        <v>38.7934</v>
      </c>
      <c r="BV84">
        <v>38.2059</v>
      </c>
      <c r="BW84">
        <v>1459.50533333333</v>
      </c>
      <c r="BX84">
        <v>40.5013333333333</v>
      </c>
      <c r="BY84">
        <v>0</v>
      </c>
      <c r="BZ84">
        <v>1560357669.4</v>
      </c>
      <c r="CA84">
        <v>2.26991153846154</v>
      </c>
      <c r="CB84">
        <v>-1.11722050642577</v>
      </c>
      <c r="CC84">
        <v>-313.641025709103</v>
      </c>
      <c r="CD84">
        <v>13662.1692307692</v>
      </c>
      <c r="CE84">
        <v>15</v>
      </c>
      <c r="CF84">
        <v>1560357454</v>
      </c>
      <c r="CG84" t="s">
        <v>251</v>
      </c>
      <c r="CH84">
        <v>9</v>
      </c>
      <c r="CI84">
        <v>2.864</v>
      </c>
      <c r="CJ84">
        <v>0.02</v>
      </c>
      <c r="CK84">
        <v>400</v>
      </c>
      <c r="CL84">
        <v>13</v>
      </c>
      <c r="CM84">
        <v>0.11</v>
      </c>
      <c r="CN84">
        <v>0.11</v>
      </c>
      <c r="CO84">
        <v>-16.8890048780488</v>
      </c>
      <c r="CP84">
        <v>-3.81619651567917</v>
      </c>
      <c r="CQ84">
        <v>0.406311587122326</v>
      </c>
      <c r="CR84">
        <v>0</v>
      </c>
      <c r="CS84">
        <v>2.24479411764706</v>
      </c>
      <c r="CT84">
        <v>-0.26533159817807</v>
      </c>
      <c r="CU84">
        <v>0.231977583781629</v>
      </c>
      <c r="CV84">
        <v>1</v>
      </c>
      <c r="CW84">
        <v>1.08702829268293</v>
      </c>
      <c r="CX84">
        <v>0.019658675958187</v>
      </c>
      <c r="CY84">
        <v>0.00223882798437151</v>
      </c>
      <c r="CZ84">
        <v>1</v>
      </c>
      <c r="DA84">
        <v>2</v>
      </c>
      <c r="DB84">
        <v>3</v>
      </c>
      <c r="DC84" t="s">
        <v>259</v>
      </c>
      <c r="DD84">
        <v>1.85562</v>
      </c>
      <c r="DE84">
        <v>1.85376</v>
      </c>
      <c r="DF84">
        <v>1.85471</v>
      </c>
      <c r="DG84">
        <v>1.85913</v>
      </c>
      <c r="DH84">
        <v>1.8535</v>
      </c>
      <c r="DI84">
        <v>1.85791</v>
      </c>
      <c r="DJ84">
        <v>1.85513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2.864</v>
      </c>
      <c r="DZ84">
        <v>0.02</v>
      </c>
      <c r="EA84">
        <v>2</v>
      </c>
      <c r="EB84">
        <v>462.035</v>
      </c>
      <c r="EC84">
        <v>389.734</v>
      </c>
      <c r="ED84">
        <v>15.2221</v>
      </c>
      <c r="EE84">
        <v>21.7942</v>
      </c>
      <c r="EF84">
        <v>29.9999</v>
      </c>
      <c r="EG84">
        <v>21.7859</v>
      </c>
      <c r="EH84">
        <v>21.7842</v>
      </c>
      <c r="EI84">
        <v>12.318</v>
      </c>
      <c r="EJ84">
        <v>26.6525</v>
      </c>
      <c r="EK84">
        <v>17.5209</v>
      </c>
      <c r="EL84">
        <v>15.2227</v>
      </c>
      <c r="EM84">
        <v>221.67</v>
      </c>
      <c r="EN84">
        <v>12.7779</v>
      </c>
      <c r="EO84">
        <v>101.94</v>
      </c>
      <c r="EP84">
        <v>102.355</v>
      </c>
    </row>
    <row r="85" spans="1:146">
      <c r="A85">
        <v>69</v>
      </c>
      <c r="B85">
        <v>1560357642.5</v>
      </c>
      <c r="C85">
        <v>136</v>
      </c>
      <c r="D85" t="s">
        <v>393</v>
      </c>
      <c r="E85" t="s">
        <v>394</v>
      </c>
      <c r="H85">
        <v>1560357632.5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-0.0420744076482064</v>
      </c>
      <c r="AF85">
        <v>0.0472322085056626</v>
      </c>
      <c r="AG85">
        <v>3.51414917585353</v>
      </c>
      <c r="AH85">
        <v>34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1560357632.5</v>
      </c>
      <c r="AU85">
        <v>179.603166666667</v>
      </c>
      <c r="AV85">
        <v>196.6777</v>
      </c>
      <c r="AW85">
        <v>13.88531</v>
      </c>
      <c r="AX85">
        <v>12.7966933333333</v>
      </c>
      <c r="AY85">
        <v>500.023066666667</v>
      </c>
      <c r="AZ85">
        <v>101.435533333333</v>
      </c>
      <c r="BA85">
        <v>0.199951366666667</v>
      </c>
      <c r="BB85">
        <v>19.9853733333333</v>
      </c>
      <c r="BC85">
        <v>20.0865433333333</v>
      </c>
      <c r="BD85">
        <v>999.9</v>
      </c>
      <c r="BE85">
        <v>0</v>
      </c>
      <c r="BF85">
        <v>0</v>
      </c>
      <c r="BG85">
        <v>10002.8536666667</v>
      </c>
      <c r="BH85">
        <v>0</v>
      </c>
      <c r="BI85">
        <v>39.05504</v>
      </c>
      <c r="BJ85">
        <v>1500.00933333333</v>
      </c>
      <c r="BK85">
        <v>0.972997333333333</v>
      </c>
      <c r="BL85">
        <v>0.0270024</v>
      </c>
      <c r="BM85">
        <v>0</v>
      </c>
      <c r="BN85">
        <v>2.24082666666667</v>
      </c>
      <c r="BO85">
        <v>0</v>
      </c>
      <c r="BP85">
        <v>13664.86</v>
      </c>
      <c r="BQ85">
        <v>13122.0633333333</v>
      </c>
      <c r="BR85">
        <v>38.5144</v>
      </c>
      <c r="BS85">
        <v>40.8393</v>
      </c>
      <c r="BT85">
        <v>39.9706</v>
      </c>
      <c r="BU85">
        <v>38.7872</v>
      </c>
      <c r="BV85">
        <v>38.1996</v>
      </c>
      <c r="BW85">
        <v>1459.508</v>
      </c>
      <c r="BX85">
        <v>40.5013333333333</v>
      </c>
      <c r="BY85">
        <v>0</v>
      </c>
      <c r="BZ85">
        <v>1560357671.2</v>
      </c>
      <c r="CA85">
        <v>2.25684615384615</v>
      </c>
      <c r="CB85">
        <v>-1.05725128242657</v>
      </c>
      <c r="CC85">
        <v>-309.801709676961</v>
      </c>
      <c r="CD85">
        <v>13652.9038461538</v>
      </c>
      <c r="CE85">
        <v>15</v>
      </c>
      <c r="CF85">
        <v>1560357454</v>
      </c>
      <c r="CG85" t="s">
        <v>251</v>
      </c>
      <c r="CH85">
        <v>9</v>
      </c>
      <c r="CI85">
        <v>2.864</v>
      </c>
      <c r="CJ85">
        <v>0.02</v>
      </c>
      <c r="CK85">
        <v>400</v>
      </c>
      <c r="CL85">
        <v>13</v>
      </c>
      <c r="CM85">
        <v>0.11</v>
      </c>
      <c r="CN85">
        <v>0.11</v>
      </c>
      <c r="CO85">
        <v>-17.041756097561</v>
      </c>
      <c r="CP85">
        <v>-3.6536780487807</v>
      </c>
      <c r="CQ85">
        <v>0.387883614709851</v>
      </c>
      <c r="CR85">
        <v>0</v>
      </c>
      <c r="CS85">
        <v>2.25198235294118</v>
      </c>
      <c r="CT85">
        <v>-0.304484964561101</v>
      </c>
      <c r="CU85">
        <v>0.221086293334404</v>
      </c>
      <c r="CV85">
        <v>1</v>
      </c>
      <c r="CW85">
        <v>1.08833341463415</v>
      </c>
      <c r="CX85">
        <v>0.027942648083626</v>
      </c>
      <c r="CY85">
        <v>0.00337439975493827</v>
      </c>
      <c r="CZ85">
        <v>1</v>
      </c>
      <c r="DA85">
        <v>2</v>
      </c>
      <c r="DB85">
        <v>3</v>
      </c>
      <c r="DC85" t="s">
        <v>259</v>
      </c>
      <c r="DD85">
        <v>1.85562</v>
      </c>
      <c r="DE85">
        <v>1.85374</v>
      </c>
      <c r="DF85">
        <v>1.85471</v>
      </c>
      <c r="DG85">
        <v>1.85913</v>
      </c>
      <c r="DH85">
        <v>1.8535</v>
      </c>
      <c r="DI85">
        <v>1.85791</v>
      </c>
      <c r="DJ85">
        <v>1.85512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2.864</v>
      </c>
      <c r="DZ85">
        <v>0.02</v>
      </c>
      <c r="EA85">
        <v>2</v>
      </c>
      <c r="EB85">
        <v>461.684</v>
      </c>
      <c r="EC85">
        <v>389.7</v>
      </c>
      <c r="ED85">
        <v>15.2255</v>
      </c>
      <c r="EE85">
        <v>21.7928</v>
      </c>
      <c r="EF85">
        <v>29.9999</v>
      </c>
      <c r="EG85">
        <v>21.785</v>
      </c>
      <c r="EH85">
        <v>21.7833</v>
      </c>
      <c r="EI85">
        <v>12.4938</v>
      </c>
      <c r="EJ85">
        <v>26.6525</v>
      </c>
      <c r="EK85">
        <v>17.5209</v>
      </c>
      <c r="EL85">
        <v>15.2359</v>
      </c>
      <c r="EM85">
        <v>226.67</v>
      </c>
      <c r="EN85">
        <v>12.7781</v>
      </c>
      <c r="EO85">
        <v>101.94</v>
      </c>
      <c r="EP85">
        <v>102.355</v>
      </c>
    </row>
    <row r="86" spans="1:146">
      <c r="A86">
        <v>70</v>
      </c>
      <c r="B86">
        <v>1560357644.5</v>
      </c>
      <c r="C86">
        <v>138</v>
      </c>
      <c r="D86" t="s">
        <v>395</v>
      </c>
      <c r="E86" t="s">
        <v>396</v>
      </c>
      <c r="H86">
        <v>1560357634.5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-0.0420584866286831</v>
      </c>
      <c r="AF86">
        <v>0.0472143357664898</v>
      </c>
      <c r="AG86">
        <v>3.51309965985773</v>
      </c>
      <c r="AH86">
        <v>34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1560357634.5</v>
      </c>
      <c r="AU86">
        <v>182.8238</v>
      </c>
      <c r="AV86">
        <v>200.0002</v>
      </c>
      <c r="AW86">
        <v>13.8859566666667</v>
      </c>
      <c r="AX86">
        <v>12.7959133333333</v>
      </c>
      <c r="AY86">
        <v>500.030533333333</v>
      </c>
      <c r="AZ86">
        <v>101.4356</v>
      </c>
      <c r="BA86">
        <v>0.200002833333333</v>
      </c>
      <c r="BB86">
        <v>19.98593</v>
      </c>
      <c r="BC86">
        <v>20.08749</v>
      </c>
      <c r="BD86">
        <v>999.9</v>
      </c>
      <c r="BE86">
        <v>0</v>
      </c>
      <c r="BF86">
        <v>0</v>
      </c>
      <c r="BG86">
        <v>9999.062</v>
      </c>
      <c r="BH86">
        <v>0</v>
      </c>
      <c r="BI86">
        <v>39.06208</v>
      </c>
      <c r="BJ86">
        <v>1500.00233333333</v>
      </c>
      <c r="BK86">
        <v>0.972997166666666</v>
      </c>
      <c r="BL86">
        <v>0.02700255</v>
      </c>
      <c r="BM86">
        <v>0</v>
      </c>
      <c r="BN86">
        <v>2.22824</v>
      </c>
      <c r="BO86">
        <v>0</v>
      </c>
      <c r="BP86">
        <v>13654.5733333333</v>
      </c>
      <c r="BQ86">
        <v>13122.0033333333</v>
      </c>
      <c r="BR86">
        <v>38.5019</v>
      </c>
      <c r="BS86">
        <v>40.833</v>
      </c>
      <c r="BT86">
        <v>39.9643</v>
      </c>
      <c r="BU86">
        <v>38.781</v>
      </c>
      <c r="BV86">
        <v>38.1891666666667</v>
      </c>
      <c r="BW86">
        <v>1459.501</v>
      </c>
      <c r="BX86">
        <v>40.5013333333333</v>
      </c>
      <c r="BY86">
        <v>0</v>
      </c>
      <c r="BZ86">
        <v>1560357673.6</v>
      </c>
      <c r="CA86">
        <v>2.25403461538462</v>
      </c>
      <c r="CB86">
        <v>-0.601090599110239</v>
      </c>
      <c r="CC86">
        <v>-300.14017098017</v>
      </c>
      <c r="CD86">
        <v>13640.8192307692</v>
      </c>
      <c r="CE86">
        <v>15</v>
      </c>
      <c r="CF86">
        <v>1560357454</v>
      </c>
      <c r="CG86" t="s">
        <v>251</v>
      </c>
      <c r="CH86">
        <v>9</v>
      </c>
      <c r="CI86">
        <v>2.864</v>
      </c>
      <c r="CJ86">
        <v>0.02</v>
      </c>
      <c r="CK86">
        <v>400</v>
      </c>
      <c r="CL86">
        <v>13</v>
      </c>
      <c r="CM86">
        <v>0.11</v>
      </c>
      <c r="CN86">
        <v>0.11</v>
      </c>
      <c r="CO86">
        <v>-17.1524902439024</v>
      </c>
      <c r="CP86">
        <v>-3.63080905923349</v>
      </c>
      <c r="CQ86">
        <v>0.38684423083356</v>
      </c>
      <c r="CR86">
        <v>0</v>
      </c>
      <c r="CS86">
        <v>2.24560588235294</v>
      </c>
      <c r="CT86">
        <v>-0.451629220839701</v>
      </c>
      <c r="CU86">
        <v>0.219126438039208</v>
      </c>
      <c r="CV86">
        <v>1</v>
      </c>
      <c r="CW86">
        <v>1.08978463414634</v>
      </c>
      <c r="CX86">
        <v>0.0399401393728222</v>
      </c>
      <c r="CY86">
        <v>0.00464283402599968</v>
      </c>
      <c r="CZ86">
        <v>1</v>
      </c>
      <c r="DA86">
        <v>2</v>
      </c>
      <c r="DB86">
        <v>3</v>
      </c>
      <c r="DC86" t="s">
        <v>259</v>
      </c>
      <c r="DD86">
        <v>1.85562</v>
      </c>
      <c r="DE86">
        <v>1.85373</v>
      </c>
      <c r="DF86">
        <v>1.85472</v>
      </c>
      <c r="DG86">
        <v>1.85913</v>
      </c>
      <c r="DH86">
        <v>1.8535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2.864</v>
      </c>
      <c r="DZ86">
        <v>0.02</v>
      </c>
      <c r="EA86">
        <v>2</v>
      </c>
      <c r="EB86">
        <v>462.018</v>
      </c>
      <c r="EC86">
        <v>389.505</v>
      </c>
      <c r="ED86">
        <v>15.2301</v>
      </c>
      <c r="EE86">
        <v>21.7917</v>
      </c>
      <c r="EF86">
        <v>30</v>
      </c>
      <c r="EG86">
        <v>21.7841</v>
      </c>
      <c r="EH86">
        <v>21.7824</v>
      </c>
      <c r="EI86">
        <v>12.6113</v>
      </c>
      <c r="EJ86">
        <v>26.6525</v>
      </c>
      <c r="EK86">
        <v>17.5209</v>
      </c>
      <c r="EL86">
        <v>15.2359</v>
      </c>
      <c r="EM86">
        <v>226.67</v>
      </c>
      <c r="EN86">
        <v>12.7792</v>
      </c>
      <c r="EO86">
        <v>101.941</v>
      </c>
      <c r="EP86">
        <v>102.355</v>
      </c>
    </row>
    <row r="87" spans="1:146">
      <c r="A87">
        <v>71</v>
      </c>
      <c r="B87">
        <v>1560357646.5</v>
      </c>
      <c r="C87">
        <v>140</v>
      </c>
      <c r="D87" t="s">
        <v>397</v>
      </c>
      <c r="E87" t="s">
        <v>398</v>
      </c>
      <c r="H87">
        <v>1560357636.5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-0.0420279983758269</v>
      </c>
      <c r="AF87">
        <v>0.0471801100317411</v>
      </c>
      <c r="AG87">
        <v>3.5110894773793</v>
      </c>
      <c r="AH87">
        <v>34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1560357636.5</v>
      </c>
      <c r="AU87">
        <v>186.039466666667</v>
      </c>
      <c r="AV87">
        <v>203.339366666667</v>
      </c>
      <c r="AW87">
        <v>13.88634</v>
      </c>
      <c r="AX87">
        <v>12.7950133333333</v>
      </c>
      <c r="AY87">
        <v>500.037866666667</v>
      </c>
      <c r="AZ87">
        <v>101.4356</v>
      </c>
      <c r="BA87">
        <v>0.2000125</v>
      </c>
      <c r="BB87">
        <v>19.9858333333333</v>
      </c>
      <c r="BC87">
        <v>20.0876933333333</v>
      </c>
      <c r="BD87">
        <v>999.9</v>
      </c>
      <c r="BE87">
        <v>0</v>
      </c>
      <c r="BF87">
        <v>0</v>
      </c>
      <c r="BG87">
        <v>9991.81366666667</v>
      </c>
      <c r="BH87">
        <v>0</v>
      </c>
      <c r="BI87">
        <v>39.0691666666667</v>
      </c>
      <c r="BJ87">
        <v>1500.012</v>
      </c>
      <c r="BK87">
        <v>0.972997333333333</v>
      </c>
      <c r="BL87">
        <v>0.0270024</v>
      </c>
      <c r="BM87">
        <v>0</v>
      </c>
      <c r="BN87">
        <v>2.23886</v>
      </c>
      <c r="BO87">
        <v>0</v>
      </c>
      <c r="BP87">
        <v>13644.5733333333</v>
      </c>
      <c r="BQ87">
        <v>13122.09</v>
      </c>
      <c r="BR87">
        <v>38.4894</v>
      </c>
      <c r="BS87">
        <v>40.8267</v>
      </c>
      <c r="BT87">
        <v>39.9559333333333</v>
      </c>
      <c r="BU87">
        <v>38.7748</v>
      </c>
      <c r="BV87">
        <v>38.1766666666667</v>
      </c>
      <c r="BW87">
        <v>1459.51066666667</v>
      </c>
      <c r="BX87">
        <v>40.5013333333333</v>
      </c>
      <c r="BY87">
        <v>0</v>
      </c>
      <c r="BZ87">
        <v>1560357675.4</v>
      </c>
      <c r="CA87">
        <v>2.25238076923077</v>
      </c>
      <c r="CB87">
        <v>-0.0439897430506525</v>
      </c>
      <c r="CC87">
        <v>-295.723076967307</v>
      </c>
      <c r="CD87">
        <v>13632.0192307692</v>
      </c>
      <c r="CE87">
        <v>15</v>
      </c>
      <c r="CF87">
        <v>1560357454</v>
      </c>
      <c r="CG87" t="s">
        <v>251</v>
      </c>
      <c r="CH87">
        <v>9</v>
      </c>
      <c r="CI87">
        <v>2.864</v>
      </c>
      <c r="CJ87">
        <v>0.02</v>
      </c>
      <c r="CK87">
        <v>400</v>
      </c>
      <c r="CL87">
        <v>13</v>
      </c>
      <c r="CM87">
        <v>0.11</v>
      </c>
      <c r="CN87">
        <v>0.11</v>
      </c>
      <c r="CO87">
        <v>-17.2615146341463</v>
      </c>
      <c r="CP87">
        <v>-3.47131149825793</v>
      </c>
      <c r="CQ87">
        <v>0.374097553183707</v>
      </c>
      <c r="CR87">
        <v>0</v>
      </c>
      <c r="CS87">
        <v>2.26517058823529</v>
      </c>
      <c r="CT87">
        <v>-0.28922902674161</v>
      </c>
      <c r="CU87">
        <v>0.214632007274574</v>
      </c>
      <c r="CV87">
        <v>1</v>
      </c>
      <c r="CW87">
        <v>1.09104853658537</v>
      </c>
      <c r="CX87">
        <v>0.0501802787456464</v>
      </c>
      <c r="CY87">
        <v>0.00539643629515683</v>
      </c>
      <c r="CZ87">
        <v>1</v>
      </c>
      <c r="DA87">
        <v>2</v>
      </c>
      <c r="DB87">
        <v>3</v>
      </c>
      <c r="DC87" t="s">
        <v>259</v>
      </c>
      <c r="DD87">
        <v>1.85562</v>
      </c>
      <c r="DE87">
        <v>1.85373</v>
      </c>
      <c r="DF87">
        <v>1.85472</v>
      </c>
      <c r="DG87">
        <v>1.85913</v>
      </c>
      <c r="DH87">
        <v>1.85352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2.864</v>
      </c>
      <c r="DZ87">
        <v>0.02</v>
      </c>
      <c r="EA87">
        <v>2</v>
      </c>
      <c r="EB87">
        <v>461.981</v>
      </c>
      <c r="EC87">
        <v>389.726</v>
      </c>
      <c r="ED87">
        <v>15.2356</v>
      </c>
      <c r="EE87">
        <v>21.7905</v>
      </c>
      <c r="EF87">
        <v>29.9999</v>
      </c>
      <c r="EG87">
        <v>21.7832</v>
      </c>
      <c r="EH87">
        <v>21.7815</v>
      </c>
      <c r="EI87">
        <v>12.7404</v>
      </c>
      <c r="EJ87">
        <v>26.6525</v>
      </c>
      <c r="EK87">
        <v>17.5209</v>
      </c>
      <c r="EL87">
        <v>15.2451</v>
      </c>
      <c r="EM87">
        <v>231.67</v>
      </c>
      <c r="EN87">
        <v>12.7762</v>
      </c>
      <c r="EO87">
        <v>101.94</v>
      </c>
      <c r="EP87">
        <v>102.356</v>
      </c>
    </row>
    <row r="88" spans="1:146">
      <c r="A88">
        <v>72</v>
      </c>
      <c r="B88">
        <v>1560357648.5</v>
      </c>
      <c r="C88">
        <v>142</v>
      </c>
      <c r="D88" t="s">
        <v>399</v>
      </c>
      <c r="E88" t="s">
        <v>400</v>
      </c>
      <c r="H88">
        <v>1560357638.5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-0.0420261588454638</v>
      </c>
      <c r="AF88">
        <v>0.0471780449977568</v>
      </c>
      <c r="AG88">
        <v>3.51096817510671</v>
      </c>
      <c r="AH88">
        <v>34</v>
      </c>
      <c r="AI88">
        <v>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1560357638.5</v>
      </c>
      <c r="AU88">
        <v>189.2541</v>
      </c>
      <c r="AV88">
        <v>206.701766666667</v>
      </c>
      <c r="AW88">
        <v>13.8866733333333</v>
      </c>
      <c r="AX88">
        <v>12.79402</v>
      </c>
      <c r="AY88">
        <v>500.030833333333</v>
      </c>
      <c r="AZ88">
        <v>101.4356</v>
      </c>
      <c r="BA88">
        <v>0.1999765</v>
      </c>
      <c r="BB88">
        <v>19.9858166666667</v>
      </c>
      <c r="BC88">
        <v>20.0885066666667</v>
      </c>
      <c r="BD88">
        <v>999.9</v>
      </c>
      <c r="BE88">
        <v>0</v>
      </c>
      <c r="BF88">
        <v>0</v>
      </c>
      <c r="BG88">
        <v>9991.37633333334</v>
      </c>
      <c r="BH88">
        <v>0</v>
      </c>
      <c r="BI88">
        <v>39.0742333333333</v>
      </c>
      <c r="BJ88">
        <v>1499.99633333333</v>
      </c>
      <c r="BK88">
        <v>0.972997333333333</v>
      </c>
      <c r="BL88">
        <v>0.0270024</v>
      </c>
      <c r="BM88">
        <v>0</v>
      </c>
      <c r="BN88">
        <v>2.22244</v>
      </c>
      <c r="BO88">
        <v>0</v>
      </c>
      <c r="BP88">
        <v>13634.4166666667</v>
      </c>
      <c r="BQ88">
        <v>13121.9533333333</v>
      </c>
      <c r="BR88">
        <v>38.4769</v>
      </c>
      <c r="BS88">
        <v>40.8204</v>
      </c>
      <c r="BT88">
        <v>39.9434333333333</v>
      </c>
      <c r="BU88">
        <v>38.7686</v>
      </c>
      <c r="BV88">
        <v>38.1704666666667</v>
      </c>
      <c r="BW88">
        <v>1459.49566666667</v>
      </c>
      <c r="BX88">
        <v>40.5006666666667</v>
      </c>
      <c r="BY88">
        <v>0</v>
      </c>
      <c r="BZ88">
        <v>1560357677.2</v>
      </c>
      <c r="CA88">
        <v>2.19238076923077</v>
      </c>
      <c r="CB88">
        <v>0.383852992878385</v>
      </c>
      <c r="CC88">
        <v>-288.567521553995</v>
      </c>
      <c r="CD88">
        <v>13623.2692307692</v>
      </c>
      <c r="CE88">
        <v>15</v>
      </c>
      <c r="CF88">
        <v>1560357454</v>
      </c>
      <c r="CG88" t="s">
        <v>251</v>
      </c>
      <c r="CH88">
        <v>9</v>
      </c>
      <c r="CI88">
        <v>2.864</v>
      </c>
      <c r="CJ88">
        <v>0.02</v>
      </c>
      <c r="CK88">
        <v>400</v>
      </c>
      <c r="CL88">
        <v>13</v>
      </c>
      <c r="CM88">
        <v>0.11</v>
      </c>
      <c r="CN88">
        <v>0.11</v>
      </c>
      <c r="CO88">
        <v>-17.4169195121951</v>
      </c>
      <c r="CP88">
        <v>-3.48555261324058</v>
      </c>
      <c r="CQ88">
        <v>0.375571730812008</v>
      </c>
      <c r="CR88">
        <v>0</v>
      </c>
      <c r="CS88">
        <v>2.24944411764706</v>
      </c>
      <c r="CT88">
        <v>-0.556550680673326</v>
      </c>
      <c r="CU88">
        <v>0.2104404766914</v>
      </c>
      <c r="CV88">
        <v>1</v>
      </c>
      <c r="CW88">
        <v>1.0923412195122</v>
      </c>
      <c r="CX88">
        <v>0.055387944250874</v>
      </c>
      <c r="CY88">
        <v>0.00574939368812772</v>
      </c>
      <c r="CZ88">
        <v>1</v>
      </c>
      <c r="DA88">
        <v>2</v>
      </c>
      <c r="DB88">
        <v>3</v>
      </c>
      <c r="DC88" t="s">
        <v>259</v>
      </c>
      <c r="DD88">
        <v>1.85562</v>
      </c>
      <c r="DE88">
        <v>1.85375</v>
      </c>
      <c r="DF88">
        <v>1.85472</v>
      </c>
      <c r="DG88">
        <v>1.85913</v>
      </c>
      <c r="DH88">
        <v>1.85352</v>
      </c>
      <c r="DI88">
        <v>1.85791</v>
      </c>
      <c r="DJ88">
        <v>1.85513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2.864</v>
      </c>
      <c r="DZ88">
        <v>0.02</v>
      </c>
      <c r="EA88">
        <v>2</v>
      </c>
      <c r="EB88">
        <v>461.931</v>
      </c>
      <c r="EC88">
        <v>389.839</v>
      </c>
      <c r="ED88">
        <v>15.239</v>
      </c>
      <c r="EE88">
        <v>21.7891</v>
      </c>
      <c r="EF88">
        <v>29.9999</v>
      </c>
      <c r="EG88">
        <v>21.7823</v>
      </c>
      <c r="EH88">
        <v>21.7806</v>
      </c>
      <c r="EI88">
        <v>12.9154</v>
      </c>
      <c r="EJ88">
        <v>26.6525</v>
      </c>
      <c r="EK88">
        <v>17.5209</v>
      </c>
      <c r="EL88">
        <v>15.2451</v>
      </c>
      <c r="EM88">
        <v>236.67</v>
      </c>
      <c r="EN88">
        <v>12.7787</v>
      </c>
      <c r="EO88">
        <v>101.938</v>
      </c>
      <c r="EP88">
        <v>102.356</v>
      </c>
    </row>
    <row r="89" spans="1:146">
      <c r="A89">
        <v>73</v>
      </c>
      <c r="B89">
        <v>1560357650.5</v>
      </c>
      <c r="C89">
        <v>144</v>
      </c>
      <c r="D89" t="s">
        <v>401</v>
      </c>
      <c r="E89" t="s">
        <v>402</v>
      </c>
      <c r="H89">
        <v>1560357640.5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-0.0420280011799891</v>
      </c>
      <c r="AF89">
        <v>0.0471801131796588</v>
      </c>
      <c r="AG89">
        <v>3.51108966228987</v>
      </c>
      <c r="AH89">
        <v>34</v>
      </c>
      <c r="AI89">
        <v>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1560357640.5</v>
      </c>
      <c r="AU89">
        <v>192.4743</v>
      </c>
      <c r="AV89">
        <v>210.015166666667</v>
      </c>
      <c r="AW89">
        <v>13.8870433333333</v>
      </c>
      <c r="AX89">
        <v>12.79306</v>
      </c>
      <c r="AY89">
        <v>500.028033333333</v>
      </c>
      <c r="AZ89">
        <v>101.4356</v>
      </c>
      <c r="BA89">
        <v>0.1999927</v>
      </c>
      <c r="BB89">
        <v>19.9862166666667</v>
      </c>
      <c r="BC89">
        <v>20.08997</v>
      </c>
      <c r="BD89">
        <v>999.9</v>
      </c>
      <c r="BE89">
        <v>0</v>
      </c>
      <c r="BF89">
        <v>0</v>
      </c>
      <c r="BG89">
        <v>9991.81433333333</v>
      </c>
      <c r="BH89">
        <v>0</v>
      </c>
      <c r="BI89">
        <v>39.0781966666667</v>
      </c>
      <c r="BJ89">
        <v>1499.982</v>
      </c>
      <c r="BK89">
        <v>0.972997166666666</v>
      </c>
      <c r="BL89">
        <v>0.02700255</v>
      </c>
      <c r="BM89">
        <v>0</v>
      </c>
      <c r="BN89">
        <v>2.21027666666667</v>
      </c>
      <c r="BO89">
        <v>0</v>
      </c>
      <c r="BP89">
        <v>13624.8233333333</v>
      </c>
      <c r="BQ89">
        <v>13121.8266666667</v>
      </c>
      <c r="BR89">
        <v>38.4706</v>
      </c>
      <c r="BS89">
        <v>40.8141</v>
      </c>
      <c r="BT89">
        <v>39.9309333333333</v>
      </c>
      <c r="BU89">
        <v>38.7624</v>
      </c>
      <c r="BV89">
        <v>38.1642666666667</v>
      </c>
      <c r="BW89">
        <v>1459.48166666667</v>
      </c>
      <c r="BX89">
        <v>40.5003333333333</v>
      </c>
      <c r="BY89">
        <v>0</v>
      </c>
      <c r="BZ89">
        <v>1560357679.6</v>
      </c>
      <c r="CA89">
        <v>2.21959615384615</v>
      </c>
      <c r="CB89">
        <v>0.335736759113424</v>
      </c>
      <c r="CC89">
        <v>-278.800000001791</v>
      </c>
      <c r="CD89">
        <v>13611.8346153846</v>
      </c>
      <c r="CE89">
        <v>15</v>
      </c>
      <c r="CF89">
        <v>1560357454</v>
      </c>
      <c r="CG89" t="s">
        <v>251</v>
      </c>
      <c r="CH89">
        <v>9</v>
      </c>
      <c r="CI89">
        <v>2.864</v>
      </c>
      <c r="CJ89">
        <v>0.02</v>
      </c>
      <c r="CK89">
        <v>400</v>
      </c>
      <c r="CL89">
        <v>13</v>
      </c>
      <c r="CM89">
        <v>0.11</v>
      </c>
      <c r="CN89">
        <v>0.11</v>
      </c>
      <c r="CO89">
        <v>-17.5213731707317</v>
      </c>
      <c r="CP89">
        <v>-3.6817735191636</v>
      </c>
      <c r="CQ89">
        <v>0.391928525106792</v>
      </c>
      <c r="CR89">
        <v>0</v>
      </c>
      <c r="CS89">
        <v>2.24568235294118</v>
      </c>
      <c r="CT89">
        <v>-0.329562005670976</v>
      </c>
      <c r="CU89">
        <v>0.21401878349477</v>
      </c>
      <c r="CV89">
        <v>1</v>
      </c>
      <c r="CW89">
        <v>1.09362097560976</v>
      </c>
      <c r="CX89">
        <v>0.0548253658536546</v>
      </c>
      <c r="CY89">
        <v>0.00571027478082937</v>
      </c>
      <c r="CZ89">
        <v>1</v>
      </c>
      <c r="DA89">
        <v>2</v>
      </c>
      <c r="DB89">
        <v>3</v>
      </c>
      <c r="DC89" t="s">
        <v>259</v>
      </c>
      <c r="DD89">
        <v>1.85562</v>
      </c>
      <c r="DE89">
        <v>1.85374</v>
      </c>
      <c r="DF89">
        <v>1.85472</v>
      </c>
      <c r="DG89">
        <v>1.85913</v>
      </c>
      <c r="DH89">
        <v>1.85351</v>
      </c>
      <c r="DI89">
        <v>1.85791</v>
      </c>
      <c r="DJ89">
        <v>1.85513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2.864</v>
      </c>
      <c r="DZ89">
        <v>0.02</v>
      </c>
      <c r="EA89">
        <v>2</v>
      </c>
      <c r="EB89">
        <v>462.294</v>
      </c>
      <c r="EC89">
        <v>389.685</v>
      </c>
      <c r="ED89">
        <v>15.2429</v>
      </c>
      <c r="EE89">
        <v>21.7881</v>
      </c>
      <c r="EF89">
        <v>29.9999</v>
      </c>
      <c r="EG89">
        <v>21.7814</v>
      </c>
      <c r="EH89">
        <v>21.7797</v>
      </c>
      <c r="EI89">
        <v>13.0312</v>
      </c>
      <c r="EJ89">
        <v>26.6525</v>
      </c>
      <c r="EK89">
        <v>17.5209</v>
      </c>
      <c r="EL89">
        <v>15.2451</v>
      </c>
      <c r="EM89">
        <v>236.67</v>
      </c>
      <c r="EN89">
        <v>12.777</v>
      </c>
      <c r="EO89">
        <v>101.938</v>
      </c>
      <c r="EP89">
        <v>102.356</v>
      </c>
    </row>
    <row r="90" spans="1:146">
      <c r="A90">
        <v>74</v>
      </c>
      <c r="B90">
        <v>1560357652.5</v>
      </c>
      <c r="C90">
        <v>146</v>
      </c>
      <c r="D90" t="s">
        <v>403</v>
      </c>
      <c r="E90" t="s">
        <v>404</v>
      </c>
      <c r="H90">
        <v>1560357642.5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-0.04203084102056</v>
      </c>
      <c r="AF90">
        <v>0.0471833011494834</v>
      </c>
      <c r="AG90">
        <v>3.51127692330864</v>
      </c>
      <c r="AH90">
        <v>34</v>
      </c>
      <c r="AI90">
        <v>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1560357642.5</v>
      </c>
      <c r="AU90">
        <v>195.691733333333</v>
      </c>
      <c r="AV90">
        <v>213.355433333333</v>
      </c>
      <c r="AW90">
        <v>13.8874366666667</v>
      </c>
      <c r="AX90">
        <v>12.7920766666667</v>
      </c>
      <c r="AY90">
        <v>500.0305</v>
      </c>
      <c r="AZ90">
        <v>101.4355</v>
      </c>
      <c r="BA90">
        <v>0.199990366666667</v>
      </c>
      <c r="BB90">
        <v>19.9863966666667</v>
      </c>
      <c r="BC90">
        <v>20.09091</v>
      </c>
      <c r="BD90">
        <v>999.9</v>
      </c>
      <c r="BE90">
        <v>0</v>
      </c>
      <c r="BF90">
        <v>0</v>
      </c>
      <c r="BG90">
        <v>9992.49933333333</v>
      </c>
      <c r="BH90">
        <v>0</v>
      </c>
      <c r="BI90">
        <v>39.08267</v>
      </c>
      <c r="BJ90">
        <v>1499.992</v>
      </c>
      <c r="BK90">
        <v>0.972997333333333</v>
      </c>
      <c r="BL90">
        <v>0.0270024</v>
      </c>
      <c r="BM90">
        <v>0</v>
      </c>
      <c r="BN90">
        <v>2.19971666666667</v>
      </c>
      <c r="BO90">
        <v>0</v>
      </c>
      <c r="BP90">
        <v>13615.6866666667</v>
      </c>
      <c r="BQ90">
        <v>13121.9166666667</v>
      </c>
      <c r="BR90">
        <v>38.4643</v>
      </c>
      <c r="BS90">
        <v>40.8058</v>
      </c>
      <c r="BT90">
        <v>39.9184333333333</v>
      </c>
      <c r="BU90">
        <v>38.7499</v>
      </c>
      <c r="BV90">
        <v>38.1580666666667</v>
      </c>
      <c r="BW90">
        <v>1459.49166666667</v>
      </c>
      <c r="BX90">
        <v>40.5003333333333</v>
      </c>
      <c r="BY90">
        <v>0</v>
      </c>
      <c r="BZ90">
        <v>1560357681.4</v>
      </c>
      <c r="CA90">
        <v>2.2517</v>
      </c>
      <c r="CB90">
        <v>0.333456420922833</v>
      </c>
      <c r="CC90">
        <v>-267.22051281064</v>
      </c>
      <c r="CD90">
        <v>13603.6923076923</v>
      </c>
      <c r="CE90">
        <v>15</v>
      </c>
      <c r="CF90">
        <v>1560357454</v>
      </c>
      <c r="CG90" t="s">
        <v>251</v>
      </c>
      <c r="CH90">
        <v>9</v>
      </c>
      <c r="CI90">
        <v>2.864</v>
      </c>
      <c r="CJ90">
        <v>0.02</v>
      </c>
      <c r="CK90">
        <v>400</v>
      </c>
      <c r="CL90">
        <v>13</v>
      </c>
      <c r="CM90">
        <v>0.11</v>
      </c>
      <c r="CN90">
        <v>0.11</v>
      </c>
      <c r="CO90">
        <v>-17.6253658536585</v>
      </c>
      <c r="CP90">
        <v>-3.7290752613239</v>
      </c>
      <c r="CQ90">
        <v>0.395848031082733</v>
      </c>
      <c r="CR90">
        <v>0</v>
      </c>
      <c r="CS90">
        <v>2.22918823529412</v>
      </c>
      <c r="CT90">
        <v>0.151774950725655</v>
      </c>
      <c r="CU90">
        <v>0.19658667563714</v>
      </c>
      <c r="CV90">
        <v>1</v>
      </c>
      <c r="CW90">
        <v>1.09494536585366</v>
      </c>
      <c r="CX90">
        <v>0.0490841811846664</v>
      </c>
      <c r="CY90">
        <v>0.00530708274904165</v>
      </c>
      <c r="CZ90">
        <v>1</v>
      </c>
      <c r="DA90">
        <v>2</v>
      </c>
      <c r="DB90">
        <v>3</v>
      </c>
      <c r="DC90" t="s">
        <v>259</v>
      </c>
      <c r="DD90">
        <v>1.85562</v>
      </c>
      <c r="DE90">
        <v>1.85374</v>
      </c>
      <c r="DF90">
        <v>1.85471</v>
      </c>
      <c r="DG90">
        <v>1.85913</v>
      </c>
      <c r="DH90">
        <v>1.85351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2.864</v>
      </c>
      <c r="DZ90">
        <v>0.02</v>
      </c>
      <c r="EA90">
        <v>2</v>
      </c>
      <c r="EB90">
        <v>462.115</v>
      </c>
      <c r="EC90">
        <v>389.785</v>
      </c>
      <c r="ED90">
        <v>15.247</v>
      </c>
      <c r="EE90">
        <v>21.7868</v>
      </c>
      <c r="EF90">
        <v>29.9999</v>
      </c>
      <c r="EG90">
        <v>21.7804</v>
      </c>
      <c r="EH90">
        <v>21.7788</v>
      </c>
      <c r="EI90">
        <v>13.1568</v>
      </c>
      <c r="EJ90">
        <v>26.6525</v>
      </c>
      <c r="EK90">
        <v>17.5209</v>
      </c>
      <c r="EL90">
        <v>15.2515</v>
      </c>
      <c r="EM90">
        <v>241.67</v>
      </c>
      <c r="EN90">
        <v>12.7758</v>
      </c>
      <c r="EO90">
        <v>101.939</v>
      </c>
      <c r="EP90">
        <v>102.357</v>
      </c>
    </row>
    <row r="91" spans="1:146">
      <c r="A91">
        <v>75</v>
      </c>
      <c r="B91">
        <v>1560357654.5</v>
      </c>
      <c r="C91">
        <v>148</v>
      </c>
      <c r="D91" t="s">
        <v>405</v>
      </c>
      <c r="E91" t="s">
        <v>406</v>
      </c>
      <c r="H91">
        <v>1560357644.5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-0.0420461463501226</v>
      </c>
      <c r="AF91">
        <v>0.0472004827227379</v>
      </c>
      <c r="AG91">
        <v>3.51228609015579</v>
      </c>
      <c r="AH91">
        <v>34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1560357644.5</v>
      </c>
      <c r="AU91">
        <v>198.9102</v>
      </c>
      <c r="AV91">
        <v>216.734633333333</v>
      </c>
      <c r="AW91">
        <v>13.8876466666667</v>
      </c>
      <c r="AX91">
        <v>12.7911</v>
      </c>
      <c r="AY91">
        <v>500.028</v>
      </c>
      <c r="AZ91">
        <v>101.435233333333</v>
      </c>
      <c r="BA91">
        <v>0.1999639</v>
      </c>
      <c r="BB91">
        <v>19.9864566666667</v>
      </c>
      <c r="BC91">
        <v>20.09147</v>
      </c>
      <c r="BD91">
        <v>999.9</v>
      </c>
      <c r="BE91">
        <v>0</v>
      </c>
      <c r="BF91">
        <v>0</v>
      </c>
      <c r="BG91">
        <v>9996.16433333333</v>
      </c>
      <c r="BH91">
        <v>0</v>
      </c>
      <c r="BI91">
        <v>39.0882</v>
      </c>
      <c r="BJ91">
        <v>1500.00266666667</v>
      </c>
      <c r="BK91">
        <v>0.972997166666666</v>
      </c>
      <c r="BL91">
        <v>0.02700255</v>
      </c>
      <c r="BM91">
        <v>0</v>
      </c>
      <c r="BN91">
        <v>2.20150333333333</v>
      </c>
      <c r="BO91">
        <v>0</v>
      </c>
      <c r="BP91">
        <v>13606.4933333333</v>
      </c>
      <c r="BQ91">
        <v>13122.0066666667</v>
      </c>
      <c r="BR91">
        <v>38.4559333333333</v>
      </c>
      <c r="BS91">
        <v>40.7996</v>
      </c>
      <c r="BT91">
        <v>39.9101333333333</v>
      </c>
      <c r="BU91">
        <v>38.7394666666667</v>
      </c>
      <c r="BV91">
        <v>38.1518666666667</v>
      </c>
      <c r="BW91">
        <v>1459.50166666667</v>
      </c>
      <c r="BX91">
        <v>40.501</v>
      </c>
      <c r="BY91">
        <v>0</v>
      </c>
      <c r="BZ91">
        <v>1560357683.2</v>
      </c>
      <c r="CA91">
        <v>2.24594615384615</v>
      </c>
      <c r="CB91">
        <v>0.469353855869148</v>
      </c>
      <c r="CC91">
        <v>-257.958974518418</v>
      </c>
      <c r="CD91">
        <v>13595.7730769231</v>
      </c>
      <c r="CE91">
        <v>15</v>
      </c>
      <c r="CF91">
        <v>1560357454</v>
      </c>
      <c r="CG91" t="s">
        <v>251</v>
      </c>
      <c r="CH91">
        <v>9</v>
      </c>
      <c r="CI91">
        <v>2.864</v>
      </c>
      <c r="CJ91">
        <v>0.02</v>
      </c>
      <c r="CK91">
        <v>400</v>
      </c>
      <c r="CL91">
        <v>13</v>
      </c>
      <c r="CM91">
        <v>0.11</v>
      </c>
      <c r="CN91">
        <v>0.11</v>
      </c>
      <c r="CO91">
        <v>-17.7901658536585</v>
      </c>
      <c r="CP91">
        <v>-3.82565435540122</v>
      </c>
      <c r="CQ91">
        <v>0.407344001329826</v>
      </c>
      <c r="CR91">
        <v>0</v>
      </c>
      <c r="CS91">
        <v>2.22209411764706</v>
      </c>
      <c r="CT91">
        <v>0.470665636527231</v>
      </c>
      <c r="CU91">
        <v>0.183237950315938</v>
      </c>
      <c r="CV91">
        <v>1</v>
      </c>
      <c r="CW91">
        <v>1.0961912195122</v>
      </c>
      <c r="CX91">
        <v>0.0394087108014069</v>
      </c>
      <c r="CY91">
        <v>0.00459941151862584</v>
      </c>
      <c r="CZ91">
        <v>1</v>
      </c>
      <c r="DA91">
        <v>2</v>
      </c>
      <c r="DB91">
        <v>3</v>
      </c>
      <c r="DC91" t="s">
        <v>259</v>
      </c>
      <c r="DD91">
        <v>1.85563</v>
      </c>
      <c r="DE91">
        <v>1.85378</v>
      </c>
      <c r="DF91">
        <v>1.85471</v>
      </c>
      <c r="DG91">
        <v>1.85913</v>
      </c>
      <c r="DH91">
        <v>1.8535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2.864</v>
      </c>
      <c r="DZ91">
        <v>0.02</v>
      </c>
      <c r="EA91">
        <v>2</v>
      </c>
      <c r="EB91">
        <v>461.878</v>
      </c>
      <c r="EC91">
        <v>389.791</v>
      </c>
      <c r="ED91">
        <v>15.2503</v>
      </c>
      <c r="EE91">
        <v>21.7859</v>
      </c>
      <c r="EF91">
        <v>29.9998</v>
      </c>
      <c r="EG91">
        <v>21.7795</v>
      </c>
      <c r="EH91">
        <v>21.7778</v>
      </c>
      <c r="EI91">
        <v>13.3309</v>
      </c>
      <c r="EJ91">
        <v>26.6525</v>
      </c>
      <c r="EK91">
        <v>17.5209</v>
      </c>
      <c r="EL91">
        <v>15.2515</v>
      </c>
      <c r="EM91">
        <v>246.67</v>
      </c>
      <c r="EN91">
        <v>12.7742</v>
      </c>
      <c r="EO91">
        <v>101.938</v>
      </c>
      <c r="EP91">
        <v>102.357</v>
      </c>
    </row>
    <row r="92" spans="1:146">
      <c r="A92">
        <v>76</v>
      </c>
      <c r="B92">
        <v>1560357656.5</v>
      </c>
      <c r="C92">
        <v>150</v>
      </c>
      <c r="D92" t="s">
        <v>407</v>
      </c>
      <c r="E92" t="s">
        <v>408</v>
      </c>
      <c r="H92">
        <v>1560357646.5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-0.0420505138168666</v>
      </c>
      <c r="AF92">
        <v>0.0472053855867691</v>
      </c>
      <c r="AG92">
        <v>3.51257403809226</v>
      </c>
      <c r="AH92">
        <v>34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1560357646.5</v>
      </c>
      <c r="AU92">
        <v>202.135133333333</v>
      </c>
      <c r="AV92">
        <v>220.0636</v>
      </c>
      <c r="AW92">
        <v>13.8876966666667</v>
      </c>
      <c r="AX92">
        <v>12.7901366666667</v>
      </c>
      <c r="AY92">
        <v>500.030533333333</v>
      </c>
      <c r="AZ92">
        <v>101.435233333333</v>
      </c>
      <c r="BA92">
        <v>0.199988766666667</v>
      </c>
      <c r="BB92">
        <v>19.9869466666667</v>
      </c>
      <c r="BC92">
        <v>20.0930233333333</v>
      </c>
      <c r="BD92">
        <v>999.9</v>
      </c>
      <c r="BE92">
        <v>0</v>
      </c>
      <c r="BF92">
        <v>0</v>
      </c>
      <c r="BG92">
        <v>9997.20266666667</v>
      </c>
      <c r="BH92">
        <v>0</v>
      </c>
      <c r="BI92">
        <v>39.09373</v>
      </c>
      <c r="BJ92">
        <v>1500.004</v>
      </c>
      <c r="BK92">
        <v>0.972997</v>
      </c>
      <c r="BL92">
        <v>0.0270027</v>
      </c>
      <c r="BM92">
        <v>0</v>
      </c>
      <c r="BN92">
        <v>2.19954333333333</v>
      </c>
      <c r="BO92">
        <v>0</v>
      </c>
      <c r="BP92">
        <v>13597.6333333333</v>
      </c>
      <c r="BQ92">
        <v>13122.02</v>
      </c>
      <c r="BR92">
        <v>38.4496333333333</v>
      </c>
      <c r="BS92">
        <v>40.7934</v>
      </c>
      <c r="BT92">
        <v>39.9039333333333</v>
      </c>
      <c r="BU92">
        <v>38.7311</v>
      </c>
      <c r="BV92">
        <v>38.1456666666667</v>
      </c>
      <c r="BW92">
        <v>1459.50266666667</v>
      </c>
      <c r="BX92">
        <v>40.5013333333333</v>
      </c>
      <c r="BY92">
        <v>0</v>
      </c>
      <c r="BZ92">
        <v>1560357685.6</v>
      </c>
      <c r="CA92">
        <v>2.24377692307692</v>
      </c>
      <c r="CB92">
        <v>-0.25616409868179</v>
      </c>
      <c r="CC92">
        <v>-248.082051297631</v>
      </c>
      <c r="CD92">
        <v>13585.6153846154</v>
      </c>
      <c r="CE92">
        <v>15</v>
      </c>
      <c r="CF92">
        <v>1560357454</v>
      </c>
      <c r="CG92" t="s">
        <v>251</v>
      </c>
      <c r="CH92">
        <v>9</v>
      </c>
      <c r="CI92">
        <v>2.864</v>
      </c>
      <c r="CJ92">
        <v>0.02</v>
      </c>
      <c r="CK92">
        <v>400</v>
      </c>
      <c r="CL92">
        <v>13</v>
      </c>
      <c r="CM92">
        <v>0.11</v>
      </c>
      <c r="CN92">
        <v>0.11</v>
      </c>
      <c r="CO92">
        <v>-17.9063829268293</v>
      </c>
      <c r="CP92">
        <v>-4.0376383275262</v>
      </c>
      <c r="CQ92">
        <v>0.425558171141831</v>
      </c>
      <c r="CR92">
        <v>0</v>
      </c>
      <c r="CS92">
        <v>2.21850588235294</v>
      </c>
      <c r="CT92">
        <v>0.119500296647594</v>
      </c>
      <c r="CU92">
        <v>0.178014434215115</v>
      </c>
      <c r="CV92">
        <v>1</v>
      </c>
      <c r="CW92">
        <v>1.0972156097561</v>
      </c>
      <c r="CX92">
        <v>0.0290115679442507</v>
      </c>
      <c r="CY92">
        <v>0.00386447361687391</v>
      </c>
      <c r="CZ92">
        <v>1</v>
      </c>
      <c r="DA92">
        <v>2</v>
      </c>
      <c r="DB92">
        <v>3</v>
      </c>
      <c r="DC92" t="s">
        <v>259</v>
      </c>
      <c r="DD92">
        <v>1.85563</v>
      </c>
      <c r="DE92">
        <v>1.85377</v>
      </c>
      <c r="DF92">
        <v>1.85472</v>
      </c>
      <c r="DG92">
        <v>1.85913</v>
      </c>
      <c r="DH92">
        <v>1.85351</v>
      </c>
      <c r="DI92">
        <v>1.85791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2.864</v>
      </c>
      <c r="DZ92">
        <v>0.02</v>
      </c>
      <c r="EA92">
        <v>2</v>
      </c>
      <c r="EB92">
        <v>462.184</v>
      </c>
      <c r="EC92">
        <v>389.596</v>
      </c>
      <c r="ED92">
        <v>15.2533</v>
      </c>
      <c r="EE92">
        <v>21.785</v>
      </c>
      <c r="EF92">
        <v>29.9998</v>
      </c>
      <c r="EG92">
        <v>21.7786</v>
      </c>
      <c r="EH92">
        <v>21.7769</v>
      </c>
      <c r="EI92">
        <v>13.4468</v>
      </c>
      <c r="EJ92">
        <v>26.6525</v>
      </c>
      <c r="EK92">
        <v>17.5209</v>
      </c>
      <c r="EL92">
        <v>15.2595</v>
      </c>
      <c r="EM92">
        <v>246.67</v>
      </c>
      <c r="EN92">
        <v>12.7732</v>
      </c>
      <c r="EO92">
        <v>101.937</v>
      </c>
      <c r="EP92">
        <v>102.356</v>
      </c>
    </row>
    <row r="93" spans="1:146">
      <c r="A93">
        <v>77</v>
      </c>
      <c r="B93">
        <v>1560357658.5</v>
      </c>
      <c r="C93">
        <v>152</v>
      </c>
      <c r="D93" t="s">
        <v>409</v>
      </c>
      <c r="E93" t="s">
        <v>410</v>
      </c>
      <c r="H93">
        <v>1560357648.5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-0.0420700090960933</v>
      </c>
      <c r="AF93">
        <v>0.0472272707455813</v>
      </c>
      <c r="AG93">
        <v>3.51385923668933</v>
      </c>
      <c r="AH93">
        <v>34</v>
      </c>
      <c r="AI93">
        <v>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1560357648.5</v>
      </c>
      <c r="AU93">
        <v>205.353666666667</v>
      </c>
      <c r="AV93">
        <v>223.404666666667</v>
      </c>
      <c r="AW93">
        <v>13.8878233333333</v>
      </c>
      <c r="AX93">
        <v>12.7890766666667</v>
      </c>
      <c r="AY93">
        <v>500.028733333333</v>
      </c>
      <c r="AZ93">
        <v>101.435333333333</v>
      </c>
      <c r="BA93">
        <v>0.199975366666667</v>
      </c>
      <c r="BB93">
        <v>19.98804</v>
      </c>
      <c r="BC93">
        <v>20.0949333333333</v>
      </c>
      <c r="BD93">
        <v>999.9</v>
      </c>
      <c r="BE93">
        <v>0</v>
      </c>
      <c r="BF93">
        <v>0</v>
      </c>
      <c r="BG93">
        <v>10001.8276666667</v>
      </c>
      <c r="BH93">
        <v>0</v>
      </c>
      <c r="BI93">
        <v>39.0989366666667</v>
      </c>
      <c r="BJ93">
        <v>1500.014</v>
      </c>
      <c r="BK93">
        <v>0.972997166666666</v>
      </c>
      <c r="BL93">
        <v>0.02700255</v>
      </c>
      <c r="BM93">
        <v>0</v>
      </c>
      <c r="BN93">
        <v>2.21935666666667</v>
      </c>
      <c r="BO93">
        <v>0</v>
      </c>
      <c r="BP93">
        <v>13589.0133333333</v>
      </c>
      <c r="BQ93">
        <v>13122.1066666667</v>
      </c>
      <c r="BR93">
        <v>38.4392</v>
      </c>
      <c r="BS93">
        <v>40.7872</v>
      </c>
      <c r="BT93">
        <v>39.8977333333333</v>
      </c>
      <c r="BU93">
        <v>38.7248</v>
      </c>
      <c r="BV93">
        <v>38.1373666666667</v>
      </c>
      <c r="BW93">
        <v>1459.51266666667</v>
      </c>
      <c r="BX93">
        <v>40.5013333333333</v>
      </c>
      <c r="BY93">
        <v>0</v>
      </c>
      <c r="BZ93">
        <v>1560357687.4</v>
      </c>
      <c r="CA93">
        <v>2.27766923076923</v>
      </c>
      <c r="CB93">
        <v>0.340964111442201</v>
      </c>
      <c r="CC93">
        <v>-246.348717951193</v>
      </c>
      <c r="CD93">
        <v>13578.1269230769</v>
      </c>
      <c r="CE93">
        <v>15</v>
      </c>
      <c r="CF93">
        <v>1560357454</v>
      </c>
      <c r="CG93" t="s">
        <v>251</v>
      </c>
      <c r="CH93">
        <v>9</v>
      </c>
      <c r="CI93">
        <v>2.864</v>
      </c>
      <c r="CJ93">
        <v>0.02</v>
      </c>
      <c r="CK93">
        <v>400</v>
      </c>
      <c r="CL93">
        <v>13</v>
      </c>
      <c r="CM93">
        <v>0.11</v>
      </c>
      <c r="CN93">
        <v>0.11</v>
      </c>
      <c r="CO93">
        <v>-18.012487804878</v>
      </c>
      <c r="CP93">
        <v>-4.03677700348432</v>
      </c>
      <c r="CQ93">
        <v>0.425978150816718</v>
      </c>
      <c r="CR93">
        <v>0</v>
      </c>
      <c r="CS93">
        <v>2.24830294117647</v>
      </c>
      <c r="CT93">
        <v>0.248989565736151</v>
      </c>
      <c r="CU93">
        <v>0.17744655945365</v>
      </c>
      <c r="CV93">
        <v>1</v>
      </c>
      <c r="CW93">
        <v>1.0983587804878</v>
      </c>
      <c r="CX93">
        <v>0.0194333101045294</v>
      </c>
      <c r="CY93">
        <v>0.00292080442905545</v>
      </c>
      <c r="CZ93">
        <v>1</v>
      </c>
      <c r="DA93">
        <v>2</v>
      </c>
      <c r="DB93">
        <v>3</v>
      </c>
      <c r="DC93" t="s">
        <v>259</v>
      </c>
      <c r="DD93">
        <v>1.85562</v>
      </c>
      <c r="DE93">
        <v>1.85375</v>
      </c>
      <c r="DF93">
        <v>1.85472</v>
      </c>
      <c r="DG93">
        <v>1.85913</v>
      </c>
      <c r="DH93">
        <v>1.85352</v>
      </c>
      <c r="DI93">
        <v>1.85791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2.864</v>
      </c>
      <c r="DZ93">
        <v>0.02</v>
      </c>
      <c r="EA93">
        <v>2</v>
      </c>
      <c r="EB93">
        <v>462.161</v>
      </c>
      <c r="EC93">
        <v>389.723</v>
      </c>
      <c r="ED93">
        <v>15.2557</v>
      </c>
      <c r="EE93">
        <v>21.7836</v>
      </c>
      <c r="EF93">
        <v>29.9999</v>
      </c>
      <c r="EG93">
        <v>21.7776</v>
      </c>
      <c r="EH93">
        <v>21.776</v>
      </c>
      <c r="EI93">
        <v>13.5739</v>
      </c>
      <c r="EJ93">
        <v>26.6525</v>
      </c>
      <c r="EK93">
        <v>17.5209</v>
      </c>
      <c r="EL93">
        <v>15.2595</v>
      </c>
      <c r="EM93">
        <v>251.67</v>
      </c>
      <c r="EN93">
        <v>12.7709</v>
      </c>
      <c r="EO93">
        <v>101.938</v>
      </c>
      <c r="EP93">
        <v>102.356</v>
      </c>
    </row>
    <row r="94" spans="1:146">
      <c r="A94">
        <v>78</v>
      </c>
      <c r="B94">
        <v>1560357660.5</v>
      </c>
      <c r="C94">
        <v>154</v>
      </c>
      <c r="D94" t="s">
        <v>411</v>
      </c>
      <c r="E94" t="s">
        <v>412</v>
      </c>
      <c r="H94">
        <v>1560357650.5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-0.0420772608338042</v>
      </c>
      <c r="AF94">
        <v>0.047235411456449</v>
      </c>
      <c r="AG94">
        <v>3.51433724342558</v>
      </c>
      <c r="AH94">
        <v>34</v>
      </c>
      <c r="AI94">
        <v>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1560357650.5</v>
      </c>
      <c r="AU94">
        <v>208.572866666667</v>
      </c>
      <c r="AV94">
        <v>226.782866666667</v>
      </c>
      <c r="AW94">
        <v>13.8880066666667</v>
      </c>
      <c r="AX94">
        <v>12.7883233333333</v>
      </c>
      <c r="AY94">
        <v>500.027633333333</v>
      </c>
      <c r="AZ94">
        <v>101.4353</v>
      </c>
      <c r="BA94">
        <v>0.199973166666667</v>
      </c>
      <c r="BB94">
        <v>19.98896</v>
      </c>
      <c r="BC94">
        <v>20.0962633333333</v>
      </c>
      <c r="BD94">
        <v>999.9</v>
      </c>
      <c r="BE94">
        <v>0</v>
      </c>
      <c r="BF94">
        <v>0</v>
      </c>
      <c r="BG94">
        <v>10003.555</v>
      </c>
      <c r="BH94">
        <v>0</v>
      </c>
      <c r="BI94">
        <v>39.1030866666667</v>
      </c>
      <c r="BJ94">
        <v>1500.03266666667</v>
      </c>
      <c r="BK94">
        <v>0.9729975</v>
      </c>
      <c r="BL94">
        <v>0.02700225</v>
      </c>
      <c r="BM94">
        <v>0</v>
      </c>
      <c r="BN94">
        <v>2.23108333333333</v>
      </c>
      <c r="BO94">
        <v>0</v>
      </c>
      <c r="BP94">
        <v>13580.95</v>
      </c>
      <c r="BQ94">
        <v>13122.2733333333</v>
      </c>
      <c r="BR94">
        <v>38.4309</v>
      </c>
      <c r="BS94">
        <v>40.781</v>
      </c>
      <c r="BT94">
        <v>39.8894333333333</v>
      </c>
      <c r="BU94">
        <v>38.7185</v>
      </c>
      <c r="BV94">
        <v>38.1248666666667</v>
      </c>
      <c r="BW94">
        <v>1459.53133333333</v>
      </c>
      <c r="BX94">
        <v>40.5013333333333</v>
      </c>
      <c r="BY94">
        <v>0</v>
      </c>
      <c r="BZ94">
        <v>1560357689.2</v>
      </c>
      <c r="CA94">
        <v>2.26382692307692</v>
      </c>
      <c r="CB94">
        <v>0.265699159744869</v>
      </c>
      <c r="CC94">
        <v>-234.112820742709</v>
      </c>
      <c r="CD94">
        <v>13570.9769230769</v>
      </c>
      <c r="CE94">
        <v>15</v>
      </c>
      <c r="CF94">
        <v>1560357454</v>
      </c>
      <c r="CG94" t="s">
        <v>251</v>
      </c>
      <c r="CH94">
        <v>9</v>
      </c>
      <c r="CI94">
        <v>2.864</v>
      </c>
      <c r="CJ94">
        <v>0.02</v>
      </c>
      <c r="CK94">
        <v>400</v>
      </c>
      <c r="CL94">
        <v>13</v>
      </c>
      <c r="CM94">
        <v>0.11</v>
      </c>
      <c r="CN94">
        <v>0.11</v>
      </c>
      <c r="CO94">
        <v>-18.174856097561</v>
      </c>
      <c r="CP94">
        <v>-4.04339790940761</v>
      </c>
      <c r="CQ94">
        <v>0.426625455799335</v>
      </c>
      <c r="CR94">
        <v>0</v>
      </c>
      <c r="CS94">
        <v>2.25653823529412</v>
      </c>
      <c r="CT94">
        <v>0.337992534925851</v>
      </c>
      <c r="CU94">
        <v>0.18446163639838</v>
      </c>
      <c r="CV94">
        <v>1</v>
      </c>
      <c r="CW94">
        <v>1.09941585365854</v>
      </c>
      <c r="CX94">
        <v>0.00968153310104485</v>
      </c>
      <c r="CY94">
        <v>0.00158972765823729</v>
      </c>
      <c r="CZ94">
        <v>1</v>
      </c>
      <c r="DA94">
        <v>2</v>
      </c>
      <c r="DB94">
        <v>3</v>
      </c>
      <c r="DC94" t="s">
        <v>259</v>
      </c>
      <c r="DD94">
        <v>1.85562</v>
      </c>
      <c r="DE94">
        <v>1.85375</v>
      </c>
      <c r="DF94">
        <v>1.85472</v>
      </c>
      <c r="DG94">
        <v>1.85914</v>
      </c>
      <c r="DH94">
        <v>1.85353</v>
      </c>
      <c r="DI94">
        <v>1.85792</v>
      </c>
      <c r="DJ94">
        <v>1.85514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2.864</v>
      </c>
      <c r="DZ94">
        <v>0.02</v>
      </c>
      <c r="EA94">
        <v>2</v>
      </c>
      <c r="EB94">
        <v>461.996</v>
      </c>
      <c r="EC94">
        <v>389.836</v>
      </c>
      <c r="ED94">
        <v>15.2589</v>
      </c>
      <c r="EE94">
        <v>21.7825</v>
      </c>
      <c r="EF94">
        <v>29.9999</v>
      </c>
      <c r="EG94">
        <v>21.7767</v>
      </c>
      <c r="EH94">
        <v>21.7751</v>
      </c>
      <c r="EI94">
        <v>13.7438</v>
      </c>
      <c r="EJ94">
        <v>26.6525</v>
      </c>
      <c r="EK94">
        <v>17.5209</v>
      </c>
      <c r="EL94">
        <v>15.2595</v>
      </c>
      <c r="EM94">
        <v>256.67</v>
      </c>
      <c r="EN94">
        <v>12.77</v>
      </c>
      <c r="EO94">
        <v>101.94</v>
      </c>
      <c r="EP94">
        <v>102.357</v>
      </c>
    </row>
    <row r="95" spans="1:146">
      <c r="A95">
        <v>79</v>
      </c>
      <c r="B95">
        <v>1560357662.5</v>
      </c>
      <c r="C95">
        <v>156</v>
      </c>
      <c r="D95" t="s">
        <v>413</v>
      </c>
      <c r="E95" t="s">
        <v>414</v>
      </c>
      <c r="H95">
        <v>1560357652.5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-0.042056433782335</v>
      </c>
      <c r="AF95">
        <v>0.0472120312666248</v>
      </c>
      <c r="AG95">
        <v>3.51296432568901</v>
      </c>
      <c r="AH95">
        <v>34</v>
      </c>
      <c r="AI95">
        <v>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1560357652.5</v>
      </c>
      <c r="AU95">
        <v>211.799933333333</v>
      </c>
      <c r="AV95">
        <v>230.123166666667</v>
      </c>
      <c r="AW95">
        <v>13.88808</v>
      </c>
      <c r="AX95">
        <v>12.7881866666667</v>
      </c>
      <c r="AY95">
        <v>500.035166666667</v>
      </c>
      <c r="AZ95">
        <v>101.435166666667</v>
      </c>
      <c r="BA95">
        <v>0.200001466666667</v>
      </c>
      <c r="BB95">
        <v>19.98915</v>
      </c>
      <c r="BC95">
        <v>20.0958633333333</v>
      </c>
      <c r="BD95">
        <v>999.9</v>
      </c>
      <c r="BE95">
        <v>0</v>
      </c>
      <c r="BF95">
        <v>0</v>
      </c>
      <c r="BG95">
        <v>9998.61666666667</v>
      </c>
      <c r="BH95">
        <v>0</v>
      </c>
      <c r="BI95">
        <v>39.10756</v>
      </c>
      <c r="BJ95">
        <v>1500.026</v>
      </c>
      <c r="BK95">
        <v>0.972997333333333</v>
      </c>
      <c r="BL95">
        <v>0.0270024</v>
      </c>
      <c r="BM95">
        <v>0</v>
      </c>
      <c r="BN95">
        <v>2.23027666666667</v>
      </c>
      <c r="BO95">
        <v>0</v>
      </c>
      <c r="BP95">
        <v>13572.9433333333</v>
      </c>
      <c r="BQ95">
        <v>13122.2133333333</v>
      </c>
      <c r="BR95">
        <v>38.4184</v>
      </c>
      <c r="BS95">
        <v>40.7748</v>
      </c>
      <c r="BT95">
        <v>39.8769333333333</v>
      </c>
      <c r="BU95">
        <v>38.7122</v>
      </c>
      <c r="BV95">
        <v>38.1123666666667</v>
      </c>
      <c r="BW95">
        <v>1459.52466666667</v>
      </c>
      <c r="BX95">
        <v>40.5013333333333</v>
      </c>
      <c r="BY95">
        <v>0</v>
      </c>
      <c r="BZ95">
        <v>1560357691.6</v>
      </c>
      <c r="CA95">
        <v>2.25259230769231</v>
      </c>
      <c r="CB95">
        <v>0.176266678749532</v>
      </c>
      <c r="CC95">
        <v>-222.283760784105</v>
      </c>
      <c r="CD95">
        <v>13561.9153846154</v>
      </c>
      <c r="CE95">
        <v>15</v>
      </c>
      <c r="CF95">
        <v>1560357454</v>
      </c>
      <c r="CG95" t="s">
        <v>251</v>
      </c>
      <c r="CH95">
        <v>9</v>
      </c>
      <c r="CI95">
        <v>2.864</v>
      </c>
      <c r="CJ95">
        <v>0.02</v>
      </c>
      <c r="CK95">
        <v>400</v>
      </c>
      <c r="CL95">
        <v>13</v>
      </c>
      <c r="CM95">
        <v>0.11</v>
      </c>
      <c r="CN95">
        <v>0.11</v>
      </c>
      <c r="CO95">
        <v>-18.2979487804878</v>
      </c>
      <c r="CP95">
        <v>-4.13710452961648</v>
      </c>
      <c r="CQ95">
        <v>0.43586708486561</v>
      </c>
      <c r="CR95">
        <v>0</v>
      </c>
      <c r="CS95">
        <v>2.26400294117647</v>
      </c>
      <c r="CT95">
        <v>0.0953669798557147</v>
      </c>
      <c r="CU95">
        <v>0.170983713509407</v>
      </c>
      <c r="CV95">
        <v>1</v>
      </c>
      <c r="CW95">
        <v>1.09982975609756</v>
      </c>
      <c r="CX95">
        <v>0.00294292682926933</v>
      </c>
      <c r="CY95">
        <v>0.000872793350796457</v>
      </c>
      <c r="CZ95">
        <v>1</v>
      </c>
      <c r="DA95">
        <v>2</v>
      </c>
      <c r="DB95">
        <v>3</v>
      </c>
      <c r="DC95" t="s">
        <v>259</v>
      </c>
      <c r="DD95">
        <v>1.85562</v>
      </c>
      <c r="DE95">
        <v>1.85375</v>
      </c>
      <c r="DF95">
        <v>1.85471</v>
      </c>
      <c r="DG95">
        <v>1.85914</v>
      </c>
      <c r="DH95">
        <v>1.85353</v>
      </c>
      <c r="DI95">
        <v>1.85792</v>
      </c>
      <c r="DJ95">
        <v>1.85513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2.864</v>
      </c>
      <c r="DZ95">
        <v>0.02</v>
      </c>
      <c r="EA95">
        <v>2</v>
      </c>
      <c r="EB95">
        <v>462.216</v>
      </c>
      <c r="EC95">
        <v>389.628</v>
      </c>
      <c r="ED95">
        <v>15.2617</v>
      </c>
      <c r="EE95">
        <v>21.7813</v>
      </c>
      <c r="EF95">
        <v>29.9999</v>
      </c>
      <c r="EG95">
        <v>21.7758</v>
      </c>
      <c r="EH95">
        <v>21.7742</v>
      </c>
      <c r="EI95">
        <v>13.8596</v>
      </c>
      <c r="EJ95">
        <v>26.6525</v>
      </c>
      <c r="EK95">
        <v>17.5209</v>
      </c>
      <c r="EL95">
        <v>15.2664</v>
      </c>
      <c r="EM95">
        <v>256.67</v>
      </c>
      <c r="EN95">
        <v>12.7739</v>
      </c>
      <c r="EO95">
        <v>101.939</v>
      </c>
      <c r="EP95">
        <v>102.358</v>
      </c>
    </row>
    <row r="96" spans="1:146">
      <c r="A96" t="s">
        <v>25</v>
      </c>
      <c r="B96" t="s">
        <v>29</v>
      </c>
    </row>
    <row r="97" spans="1:146">
      <c r="B97" t="s">
        <v>415</v>
      </c>
    </row>
    <row r="98" spans="1:146">
      <c r="A98" t="s">
        <v>63</v>
      </c>
      <c r="B98" t="s">
        <v>72</v>
      </c>
    </row>
    <row r="99" spans="1:146">
      <c r="B99">
        <v>1</v>
      </c>
    </row>
    <row r="100" spans="1:146">
      <c r="A100">
        <v>80</v>
      </c>
      <c r="B100">
        <v>1560357664.5</v>
      </c>
      <c r="C100">
        <v>158</v>
      </c>
      <c r="D100" t="s">
        <v>416</v>
      </c>
      <c r="E100" t="s">
        <v>417</v>
      </c>
      <c r="H100">
        <v>1560357654.5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0</v>
      </c>
      <c r="AF100">
        <v>0</v>
      </c>
      <c r="AG100">
        <v>2</v>
      </c>
      <c r="AH100">
        <v>32</v>
      </c>
      <c r="AI100">
        <v>6</v>
      </c>
      <c r="AJ100">
        <f>IF(AH100*$B$99&gt;=AL100,1.0,(AL100/(AL100-AH100*$B$99)))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10</v>
      </c>
      <c r="AR100">
        <v>0.5</v>
      </c>
      <c r="AS100" t="s">
        <v>250</v>
      </c>
      <c r="AT100">
        <v>1560357654.5</v>
      </c>
      <c r="AU100">
        <v>215.022466666667</v>
      </c>
      <c r="AV100">
        <v>233.474433333333</v>
      </c>
      <c r="AW100">
        <v>13.8880733333333</v>
      </c>
      <c r="AX100">
        <v>12.7883666666667</v>
      </c>
      <c r="AY100">
        <v>500.129633333333</v>
      </c>
      <c r="AZ100">
        <v>101.435</v>
      </c>
      <c r="BA100">
        <v>0.2001874</v>
      </c>
      <c r="BB100">
        <v>19.9890166666667</v>
      </c>
      <c r="BC100">
        <v>20.09547</v>
      </c>
      <c r="BD100">
        <v>999.9</v>
      </c>
      <c r="BE100">
        <v>0</v>
      </c>
      <c r="BF100">
        <v>0</v>
      </c>
      <c r="BG100">
        <v>9980.15833333333</v>
      </c>
      <c r="BH100">
        <v>0</v>
      </c>
      <c r="BI100">
        <v>39.11157</v>
      </c>
      <c r="BJ100">
        <v>1500.02166666667</v>
      </c>
      <c r="BK100">
        <v>0.972997166666666</v>
      </c>
      <c r="BL100">
        <v>0.02700255</v>
      </c>
      <c r="BM100">
        <v>0</v>
      </c>
      <c r="BN100">
        <v>2.23241</v>
      </c>
      <c r="BO100">
        <v>0</v>
      </c>
      <c r="BP100">
        <v>13564.9366666667</v>
      </c>
      <c r="BQ100">
        <v>13122.17</v>
      </c>
      <c r="BR100">
        <v>38.4122</v>
      </c>
      <c r="BS100">
        <v>40.7686</v>
      </c>
      <c r="BT100">
        <v>39.8644333333333</v>
      </c>
      <c r="BU100">
        <v>38.7059</v>
      </c>
      <c r="BV100">
        <v>38.104</v>
      </c>
      <c r="BW100">
        <v>1459.52033333333</v>
      </c>
      <c r="BX100">
        <v>40.5013333333333</v>
      </c>
      <c r="BY100">
        <v>0</v>
      </c>
      <c r="BZ100">
        <v>1560357693.4</v>
      </c>
      <c r="CA100">
        <v>2.28918846153846</v>
      </c>
      <c r="CB100">
        <v>-0.0923521221086578</v>
      </c>
      <c r="CC100">
        <v>-225.114530096648</v>
      </c>
      <c r="CD100">
        <v>13554.8076923077</v>
      </c>
      <c r="CE100">
        <v>15</v>
      </c>
      <c r="CF100">
        <v>1560357454</v>
      </c>
      <c r="CG100" t="s">
        <v>251</v>
      </c>
      <c r="CH100">
        <v>9</v>
      </c>
      <c r="CI100">
        <v>2.864</v>
      </c>
      <c r="CJ100">
        <v>0.02</v>
      </c>
      <c r="CK100">
        <v>400</v>
      </c>
      <c r="CL100">
        <v>13</v>
      </c>
      <c r="CM100">
        <v>0.11</v>
      </c>
      <c r="CN100">
        <v>0.11</v>
      </c>
      <c r="CO100">
        <v>-18.4117731707317</v>
      </c>
      <c r="CP100">
        <v>-3.94208989547018</v>
      </c>
      <c r="CQ100">
        <v>0.420895128021679</v>
      </c>
      <c r="CR100">
        <v>0</v>
      </c>
      <c r="CS100">
        <v>2.258</v>
      </c>
      <c r="CT100">
        <v>-0.120744471513373</v>
      </c>
      <c r="CU100">
        <v>0.175464682218053</v>
      </c>
      <c r="CV100">
        <v>1</v>
      </c>
      <c r="CW100">
        <v>1.0997212195122</v>
      </c>
      <c r="CX100">
        <v>0.000195888501742864</v>
      </c>
      <c r="CY100">
        <v>0.000919050929138843</v>
      </c>
      <c r="CZ100">
        <v>1</v>
      </c>
      <c r="DA100">
        <v>2</v>
      </c>
      <c r="DB100">
        <v>3</v>
      </c>
      <c r="DC100" t="s">
        <v>259</v>
      </c>
      <c r="DD100">
        <v>1.85562</v>
      </c>
      <c r="DE100">
        <v>1.85375</v>
      </c>
      <c r="DF100">
        <v>1.85471</v>
      </c>
      <c r="DG100">
        <v>1.85913</v>
      </c>
      <c r="DH100">
        <v>1.85353</v>
      </c>
      <c r="DI100">
        <v>1.85792</v>
      </c>
      <c r="DJ100">
        <v>1.85513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2.864</v>
      </c>
      <c r="DZ100">
        <v>0.02</v>
      </c>
      <c r="EA100">
        <v>2</v>
      </c>
      <c r="EB100">
        <v>466.783</v>
      </c>
      <c r="EC100">
        <v>390.105</v>
      </c>
      <c r="ED100">
        <v>15.2644</v>
      </c>
      <c r="EE100">
        <v>21.7799</v>
      </c>
      <c r="EF100">
        <v>29.9999</v>
      </c>
      <c r="EG100">
        <v>21.7749</v>
      </c>
      <c r="EH100">
        <v>21.7732</v>
      </c>
      <c r="EI100">
        <v>13.9855</v>
      </c>
      <c r="EJ100">
        <v>26.6525</v>
      </c>
      <c r="EK100">
        <v>17.5209</v>
      </c>
      <c r="EL100">
        <v>15.2664</v>
      </c>
      <c r="EM100">
        <v>261.67</v>
      </c>
      <c r="EN100">
        <v>12.7721</v>
      </c>
      <c r="EO100">
        <v>101.938</v>
      </c>
      <c r="EP100">
        <v>102.358</v>
      </c>
    </row>
    <row r="101" spans="1:146">
      <c r="A101">
        <v>81</v>
      </c>
      <c r="B101">
        <v>1560357666.5</v>
      </c>
      <c r="C101">
        <v>160</v>
      </c>
      <c r="D101" t="s">
        <v>418</v>
      </c>
      <c r="E101" t="s">
        <v>419</v>
      </c>
      <c r="H101">
        <v>1560357656.5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0</v>
      </c>
      <c r="AF101">
        <v>0</v>
      </c>
      <c r="AG101">
        <v>2</v>
      </c>
      <c r="AH101">
        <v>31</v>
      </c>
      <c r="AI101">
        <v>6</v>
      </c>
      <c r="AJ101">
        <f>IF(AH101*$B$99&gt;=AL101,1.0,(AL101/(AL101-AH101*$B$99)))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10</v>
      </c>
      <c r="AR101">
        <v>0.5</v>
      </c>
      <c r="AS101" t="s">
        <v>250</v>
      </c>
      <c r="AT101">
        <v>1560357656.5</v>
      </c>
      <c r="AU101">
        <v>218.2436</v>
      </c>
      <c r="AV101">
        <v>236.848666666667</v>
      </c>
      <c r="AW101">
        <v>13.8882833333333</v>
      </c>
      <c r="AX101">
        <v>12.7886166666667</v>
      </c>
      <c r="AY101">
        <v>500.3285</v>
      </c>
      <c r="AZ101">
        <v>101.4351</v>
      </c>
      <c r="BA101">
        <v>0.200307133333333</v>
      </c>
      <c r="BB101">
        <v>19.9889766666667</v>
      </c>
      <c r="BC101">
        <v>20.097</v>
      </c>
      <c r="BD101">
        <v>999.9</v>
      </c>
      <c r="BE101">
        <v>0</v>
      </c>
      <c r="BF101">
        <v>0</v>
      </c>
      <c r="BG101">
        <v>9712.76266666667</v>
      </c>
      <c r="BH101">
        <v>0</v>
      </c>
      <c r="BI101">
        <v>39.1140133333333</v>
      </c>
      <c r="BJ101">
        <v>1500.02466666667</v>
      </c>
      <c r="BK101">
        <v>0.972997</v>
      </c>
      <c r="BL101">
        <v>0.0270027</v>
      </c>
      <c r="BM101">
        <v>0</v>
      </c>
      <c r="BN101">
        <v>2.21138666666667</v>
      </c>
      <c r="BO101">
        <v>0</v>
      </c>
      <c r="BP101">
        <v>13554.44</v>
      </c>
      <c r="BQ101">
        <v>13122.1966666667</v>
      </c>
      <c r="BR101">
        <v>38.406</v>
      </c>
      <c r="BS101">
        <v>40.7624</v>
      </c>
      <c r="BT101">
        <v>39.854</v>
      </c>
      <c r="BU101">
        <v>38.6996</v>
      </c>
      <c r="BV101">
        <v>38.0977</v>
      </c>
      <c r="BW101">
        <v>1459.523</v>
      </c>
      <c r="BX101">
        <v>40.5016666666667</v>
      </c>
      <c r="BY101">
        <v>0</v>
      </c>
      <c r="BZ101">
        <v>1560357695.2</v>
      </c>
      <c r="CA101">
        <v>2.26693076923077</v>
      </c>
      <c r="CB101">
        <v>-0.292328197304189</v>
      </c>
      <c r="CC101">
        <v>-287.347008875694</v>
      </c>
      <c r="CD101">
        <v>13545.1576923077</v>
      </c>
      <c r="CE101">
        <v>15</v>
      </c>
      <c r="CF101">
        <v>1560357454</v>
      </c>
      <c r="CG101" t="s">
        <v>251</v>
      </c>
      <c r="CH101">
        <v>9</v>
      </c>
      <c r="CI101">
        <v>2.864</v>
      </c>
      <c r="CJ101">
        <v>0.02</v>
      </c>
      <c r="CK101">
        <v>400</v>
      </c>
      <c r="CL101">
        <v>13</v>
      </c>
      <c r="CM101">
        <v>0.11</v>
      </c>
      <c r="CN101">
        <v>0.11</v>
      </c>
      <c r="CO101">
        <v>-18.571343902439</v>
      </c>
      <c r="CP101">
        <v>-3.78730452961648</v>
      </c>
      <c r="CQ101">
        <v>0.403268899606267</v>
      </c>
      <c r="CR101">
        <v>0</v>
      </c>
      <c r="CS101">
        <v>2.25303529411765</v>
      </c>
      <c r="CT101">
        <v>0.096732613696743</v>
      </c>
      <c r="CU101">
        <v>0.196661780255211</v>
      </c>
      <c r="CV101">
        <v>1</v>
      </c>
      <c r="CW101">
        <v>1.09965024390244</v>
      </c>
      <c r="CX101">
        <v>-0.000197351916375864</v>
      </c>
      <c r="CY101">
        <v>0.000996499942615922</v>
      </c>
      <c r="CZ101">
        <v>1</v>
      </c>
      <c r="DA101">
        <v>2</v>
      </c>
      <c r="DB101">
        <v>3</v>
      </c>
      <c r="DC101" t="s">
        <v>259</v>
      </c>
      <c r="DD101">
        <v>1.85562</v>
      </c>
      <c r="DE101">
        <v>1.85376</v>
      </c>
      <c r="DF101">
        <v>1.85473</v>
      </c>
      <c r="DG101">
        <v>1.85913</v>
      </c>
      <c r="DH101">
        <v>1.85351</v>
      </c>
      <c r="DI101">
        <v>1.85791</v>
      </c>
      <c r="DJ101">
        <v>1.85513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2.864</v>
      </c>
      <c r="DZ101">
        <v>0.02</v>
      </c>
      <c r="EA101">
        <v>2</v>
      </c>
      <c r="EB101">
        <v>468.438</v>
      </c>
      <c r="EC101">
        <v>395.091</v>
      </c>
      <c r="ED101">
        <v>15.2657</v>
      </c>
      <c r="EE101">
        <v>21.7788</v>
      </c>
      <c r="EF101">
        <v>29.9999</v>
      </c>
      <c r="EG101">
        <v>21.774</v>
      </c>
      <c r="EH101">
        <v>21.7723</v>
      </c>
      <c r="EI101">
        <v>14.1383</v>
      </c>
      <c r="EJ101">
        <v>26.6525</v>
      </c>
      <c r="EK101">
        <v>17.5209</v>
      </c>
      <c r="EL101">
        <v>15.2759</v>
      </c>
      <c r="EM101">
        <v>266.67</v>
      </c>
      <c r="EN101">
        <v>12.7606</v>
      </c>
      <c r="EO101">
        <v>101.937</v>
      </c>
      <c r="EP101">
        <v>102.357</v>
      </c>
    </row>
    <row r="102" spans="1:146">
      <c r="A102">
        <v>82</v>
      </c>
      <c r="B102">
        <v>1560357668.5</v>
      </c>
      <c r="C102">
        <v>162</v>
      </c>
      <c r="D102" t="s">
        <v>420</v>
      </c>
      <c r="E102" t="s">
        <v>421</v>
      </c>
      <c r="H102">
        <v>1560357658.5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0</v>
      </c>
      <c r="AF102">
        <v>0</v>
      </c>
      <c r="AG102">
        <v>2</v>
      </c>
      <c r="AH102">
        <v>31</v>
      </c>
      <c r="AI102">
        <v>6</v>
      </c>
      <c r="AJ102">
        <f>IF(AH102*$B$99&gt;=AL102,1.0,(AL102/(AL102-AH102*$B$99)))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10</v>
      </c>
      <c r="AR102">
        <v>0.5</v>
      </c>
      <c r="AS102" t="s">
        <v>250</v>
      </c>
      <c r="AT102">
        <v>1560357658.5</v>
      </c>
      <c r="AU102">
        <v>221.440566666667</v>
      </c>
      <c r="AV102">
        <v>240.178766666667</v>
      </c>
      <c r="AW102">
        <v>13.8898</v>
      </c>
      <c r="AX102">
        <v>12.7888633333333</v>
      </c>
      <c r="AY102">
        <v>500.407566666667</v>
      </c>
      <c r="AZ102">
        <v>101.4352</v>
      </c>
      <c r="BA102">
        <v>0.2001867</v>
      </c>
      <c r="BB102">
        <v>19.98859</v>
      </c>
      <c r="BC102">
        <v>20.1107366666667</v>
      </c>
      <c r="BD102">
        <v>999.9</v>
      </c>
      <c r="BE102">
        <v>0</v>
      </c>
      <c r="BF102">
        <v>0</v>
      </c>
      <c r="BG102">
        <v>8999.70066666667</v>
      </c>
      <c r="BH102">
        <v>0</v>
      </c>
      <c r="BI102">
        <v>39.11696</v>
      </c>
      <c r="BJ102">
        <v>1500.018</v>
      </c>
      <c r="BK102">
        <v>0.972996833333333</v>
      </c>
      <c r="BL102">
        <v>0.02700285</v>
      </c>
      <c r="BM102">
        <v>0</v>
      </c>
      <c r="BN102">
        <v>2.23753333333333</v>
      </c>
      <c r="BO102">
        <v>0</v>
      </c>
      <c r="BP102">
        <v>13541.4266666667</v>
      </c>
      <c r="BQ102">
        <v>13122.14</v>
      </c>
      <c r="BR102">
        <v>38.3998</v>
      </c>
      <c r="BS102">
        <v>40.7562</v>
      </c>
      <c r="BT102">
        <v>39.8477</v>
      </c>
      <c r="BU102">
        <v>38.6933</v>
      </c>
      <c r="BV102">
        <v>38.0914</v>
      </c>
      <c r="BW102">
        <v>1459.51633333333</v>
      </c>
      <c r="BX102">
        <v>40.5016666666667</v>
      </c>
      <c r="BY102">
        <v>0</v>
      </c>
      <c r="BZ102">
        <v>1560357697.6</v>
      </c>
      <c r="CA102">
        <v>2.25909230769231</v>
      </c>
      <c r="CB102">
        <v>-0.0445811941284663</v>
      </c>
      <c r="CC102">
        <v>-435.203418715147</v>
      </c>
      <c r="CD102">
        <v>13527.5192307692</v>
      </c>
      <c r="CE102">
        <v>15</v>
      </c>
      <c r="CF102">
        <v>1560357454</v>
      </c>
      <c r="CG102" t="s">
        <v>251</v>
      </c>
      <c r="CH102">
        <v>9</v>
      </c>
      <c r="CI102">
        <v>2.864</v>
      </c>
      <c r="CJ102">
        <v>0.02</v>
      </c>
      <c r="CK102">
        <v>400</v>
      </c>
      <c r="CL102">
        <v>13</v>
      </c>
      <c r="CM102">
        <v>0.11</v>
      </c>
      <c r="CN102">
        <v>0.11</v>
      </c>
      <c r="CO102">
        <v>-18.7082682926829</v>
      </c>
      <c r="CP102">
        <v>-4.23414773519086</v>
      </c>
      <c r="CQ102">
        <v>0.444987043625594</v>
      </c>
      <c r="CR102">
        <v>0</v>
      </c>
      <c r="CS102">
        <v>2.26323235294118</v>
      </c>
      <c r="CT102">
        <v>0.066536870180404</v>
      </c>
      <c r="CU102">
        <v>0.195958207910271</v>
      </c>
      <c r="CV102">
        <v>1</v>
      </c>
      <c r="CW102">
        <v>1.10064926829268</v>
      </c>
      <c r="CX102">
        <v>0.0169396515679427</v>
      </c>
      <c r="CY102">
        <v>0.00380392184670294</v>
      </c>
      <c r="CZ102">
        <v>1</v>
      </c>
      <c r="DA102">
        <v>2</v>
      </c>
      <c r="DB102">
        <v>3</v>
      </c>
      <c r="DC102" t="s">
        <v>259</v>
      </c>
      <c r="DD102">
        <v>1.85562</v>
      </c>
      <c r="DE102">
        <v>1.85376</v>
      </c>
      <c r="DF102">
        <v>1.85473</v>
      </c>
      <c r="DG102">
        <v>1.85914</v>
      </c>
      <c r="DH102">
        <v>1.8535</v>
      </c>
      <c r="DI102">
        <v>1.85791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2.864</v>
      </c>
      <c r="DZ102">
        <v>0.02</v>
      </c>
      <c r="EA102">
        <v>2</v>
      </c>
      <c r="EB102">
        <v>465.731</v>
      </c>
      <c r="EC102">
        <v>398.939</v>
      </c>
      <c r="ED102">
        <v>15.2629</v>
      </c>
      <c r="EE102">
        <v>21.7776</v>
      </c>
      <c r="EF102">
        <v>29.9999</v>
      </c>
      <c r="EG102">
        <v>21.7731</v>
      </c>
      <c r="EH102">
        <v>21.7714</v>
      </c>
      <c r="EI102">
        <v>14.2566</v>
      </c>
      <c r="EJ102">
        <v>26.6525</v>
      </c>
      <c r="EK102">
        <v>17.5209</v>
      </c>
      <c r="EL102">
        <v>15.2759</v>
      </c>
      <c r="EM102">
        <v>266.67</v>
      </c>
      <c r="EN102">
        <v>12.7226</v>
      </c>
      <c r="EO102">
        <v>101.938</v>
      </c>
      <c r="EP102">
        <v>102.356</v>
      </c>
    </row>
    <row r="103" spans="1:146">
      <c r="A103" t="s">
        <v>25</v>
      </c>
      <c r="B103" t="s">
        <v>29</v>
      </c>
    </row>
    <row r="104" spans="1:146">
      <c r="B104" t="s">
        <v>30</v>
      </c>
    </row>
    <row r="105" spans="1:146">
      <c r="A105" t="s">
        <v>63</v>
      </c>
      <c r="B105" t="s">
        <v>72</v>
      </c>
    </row>
    <row r="106" spans="1:146">
      <c r="B106">
        <v>0</v>
      </c>
    </row>
    <row r="107" spans="1:146">
      <c r="A107">
        <v>83</v>
      </c>
      <c r="B107">
        <v>1560357670.5</v>
      </c>
      <c r="C107">
        <v>164</v>
      </c>
      <c r="D107" t="s">
        <v>422</v>
      </c>
      <c r="E107" t="s">
        <v>423</v>
      </c>
      <c r="H107">
        <v>1560357660.5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-0.0338252265428488</v>
      </c>
      <c r="AF107">
        <v>0.037971780046943</v>
      </c>
      <c r="AG107">
        <v>2.95153250951262</v>
      </c>
      <c r="AH107">
        <v>31</v>
      </c>
      <c r="AI107">
        <v>6</v>
      </c>
      <c r="AJ107">
        <f>IF(AH107*$B$106&gt;=AL107,1.0,(AL107/(AL107-AH107*$B$106)))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1560357660.5</v>
      </c>
      <c r="AU107">
        <v>224.600866666667</v>
      </c>
      <c r="AV107">
        <v>243.506833333333</v>
      </c>
      <c r="AW107">
        <v>13.8913433333333</v>
      </c>
      <c r="AX107">
        <v>12.7890833333333</v>
      </c>
      <c r="AY107">
        <v>500.3948</v>
      </c>
      <c r="AZ107">
        <v>101.435233333333</v>
      </c>
      <c r="BA107">
        <v>0.200136233333333</v>
      </c>
      <c r="BB107">
        <v>19.9879833333333</v>
      </c>
      <c r="BC107">
        <v>20.1611233333333</v>
      </c>
      <c r="BD107">
        <v>999.9</v>
      </c>
      <c r="BE107">
        <v>0</v>
      </c>
      <c r="BF107">
        <v>0</v>
      </c>
      <c r="BG107">
        <v>8041.70066666667</v>
      </c>
      <c r="BH107">
        <v>0</v>
      </c>
      <c r="BI107">
        <v>39.1215666666667</v>
      </c>
      <c r="BJ107">
        <v>1500.02766666667</v>
      </c>
      <c r="BK107">
        <v>0.972997</v>
      </c>
      <c r="BL107">
        <v>0.0270027</v>
      </c>
      <c r="BM107">
        <v>0</v>
      </c>
      <c r="BN107">
        <v>2.22843</v>
      </c>
      <c r="BO107">
        <v>0</v>
      </c>
      <c r="BP107">
        <v>13527.7666666667</v>
      </c>
      <c r="BQ107">
        <v>13122.2266666667</v>
      </c>
      <c r="BR107">
        <v>38.3915</v>
      </c>
      <c r="BS107">
        <v>40.7458</v>
      </c>
      <c r="BT107">
        <v>39.8414</v>
      </c>
      <c r="BU107">
        <v>38.6849333333333</v>
      </c>
      <c r="BV107">
        <v>38.0851</v>
      </c>
      <c r="BW107">
        <v>1459.526</v>
      </c>
      <c r="BX107">
        <v>40.5016666666667</v>
      </c>
      <c r="BY107">
        <v>0</v>
      </c>
      <c r="BZ107">
        <v>1560357699.4</v>
      </c>
      <c r="CA107">
        <v>2.27348076923077</v>
      </c>
      <c r="CB107">
        <v>0.160112827043732</v>
      </c>
      <c r="CC107">
        <v>-535.278632880581</v>
      </c>
      <c r="CD107">
        <v>13512.9423076923</v>
      </c>
      <c r="CE107">
        <v>15</v>
      </c>
      <c r="CF107">
        <v>1560357454</v>
      </c>
      <c r="CG107" t="s">
        <v>251</v>
      </c>
      <c r="CH107">
        <v>9</v>
      </c>
      <c r="CI107">
        <v>2.864</v>
      </c>
      <c r="CJ107">
        <v>0.02</v>
      </c>
      <c r="CK107">
        <v>400</v>
      </c>
      <c r="CL107">
        <v>13</v>
      </c>
      <c r="CM107">
        <v>0.11</v>
      </c>
      <c r="CN107">
        <v>0.11</v>
      </c>
      <c r="CO107">
        <v>-18.8621170731707</v>
      </c>
      <c r="CP107">
        <v>-4.67979930313615</v>
      </c>
      <c r="CQ107">
        <v>0.487838743300083</v>
      </c>
      <c r="CR107">
        <v>0</v>
      </c>
      <c r="CS107">
        <v>2.26496764705882</v>
      </c>
      <c r="CT107">
        <v>-0.168573135227448</v>
      </c>
      <c r="CU107">
        <v>0.18660304631614</v>
      </c>
      <c r="CV107">
        <v>1</v>
      </c>
      <c r="CW107">
        <v>1.10226146341463</v>
      </c>
      <c r="CX107">
        <v>0.0370264808362379</v>
      </c>
      <c r="CY107">
        <v>0.00692681764856463</v>
      </c>
      <c r="CZ107">
        <v>1</v>
      </c>
      <c r="DA107">
        <v>2</v>
      </c>
      <c r="DB107">
        <v>3</v>
      </c>
      <c r="DC107" t="s">
        <v>259</v>
      </c>
      <c r="DD107">
        <v>1.85562</v>
      </c>
      <c r="DE107">
        <v>1.85377</v>
      </c>
      <c r="DF107">
        <v>1.85472</v>
      </c>
      <c r="DG107">
        <v>1.85913</v>
      </c>
      <c r="DH107">
        <v>1.85351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2.864</v>
      </c>
      <c r="DZ107">
        <v>0.02</v>
      </c>
      <c r="EA107">
        <v>2</v>
      </c>
      <c r="EB107">
        <v>465.119</v>
      </c>
      <c r="EC107">
        <v>398.727</v>
      </c>
      <c r="ED107">
        <v>15.2609</v>
      </c>
      <c r="EE107">
        <v>21.7762</v>
      </c>
      <c r="EF107">
        <v>29.9999</v>
      </c>
      <c r="EG107">
        <v>21.772</v>
      </c>
      <c r="EH107">
        <v>21.7705</v>
      </c>
      <c r="EI107">
        <v>14.3918</v>
      </c>
      <c r="EJ107">
        <v>26.6525</v>
      </c>
      <c r="EK107">
        <v>17.5209</v>
      </c>
      <c r="EL107">
        <v>15.2759</v>
      </c>
      <c r="EM107">
        <v>271.67</v>
      </c>
      <c r="EN107">
        <v>12.8519</v>
      </c>
      <c r="EO107">
        <v>101.94</v>
      </c>
      <c r="EP107">
        <v>102.357</v>
      </c>
    </row>
    <row r="108" spans="1:146">
      <c r="A108">
        <v>84</v>
      </c>
      <c r="B108">
        <v>1560357672.5</v>
      </c>
      <c r="C108">
        <v>166</v>
      </c>
      <c r="D108" t="s">
        <v>424</v>
      </c>
      <c r="E108" t="s">
        <v>425</v>
      </c>
      <c r="H108">
        <v>1560357662.5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-0.0297551336633463</v>
      </c>
      <c r="AF108">
        <v>0.033402744229982</v>
      </c>
      <c r="AG108">
        <v>2.66004014855553</v>
      </c>
      <c r="AH108">
        <v>32</v>
      </c>
      <c r="AI108">
        <v>6</v>
      </c>
      <c r="AJ108">
        <f>IF(AH108*$B$106&gt;=AL108,1.0,(AL108/(AL108-AH108*$B$106)))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1560357662.5</v>
      </c>
      <c r="AU108">
        <v>228.017766666667</v>
      </c>
      <c r="AV108">
        <v>246.8369</v>
      </c>
      <c r="AW108">
        <v>13.87787</v>
      </c>
      <c r="AX108">
        <v>12.7893266666667</v>
      </c>
      <c r="AY108">
        <v>500.371566666667</v>
      </c>
      <c r="AZ108">
        <v>101.435366666667</v>
      </c>
      <c r="BA108">
        <v>0.2000784</v>
      </c>
      <c r="BB108">
        <v>20.0145233333333</v>
      </c>
      <c r="BC108">
        <v>20.2651</v>
      </c>
      <c r="BD108">
        <v>999.9</v>
      </c>
      <c r="BE108">
        <v>0</v>
      </c>
      <c r="BF108">
        <v>0</v>
      </c>
      <c r="BG108">
        <v>7074.0565</v>
      </c>
      <c r="BH108">
        <v>0</v>
      </c>
      <c r="BI108">
        <v>39.12718</v>
      </c>
      <c r="BJ108">
        <v>1500.01233333333</v>
      </c>
      <c r="BK108">
        <v>0.972996833333333</v>
      </c>
      <c r="BL108">
        <v>0.02700285</v>
      </c>
      <c r="BM108">
        <v>0</v>
      </c>
      <c r="BN108">
        <v>2.21302666666667</v>
      </c>
      <c r="BO108">
        <v>0</v>
      </c>
      <c r="BP108">
        <v>13509.8766666667</v>
      </c>
      <c r="BQ108">
        <v>13122.0933333333</v>
      </c>
      <c r="BR108">
        <v>38.379</v>
      </c>
      <c r="BS108">
        <v>40.7395</v>
      </c>
      <c r="BT108">
        <v>39.8351</v>
      </c>
      <c r="BU108">
        <v>38.6849333333333</v>
      </c>
      <c r="BV108">
        <v>38.0788</v>
      </c>
      <c r="BW108">
        <v>1459.511</v>
      </c>
      <c r="BX108">
        <v>40.5013333333333</v>
      </c>
      <c r="BY108">
        <v>0</v>
      </c>
      <c r="BZ108">
        <v>1560357701.8</v>
      </c>
      <c r="CA108">
        <v>2.26598076923077</v>
      </c>
      <c r="CB108">
        <v>-0.355032470348996</v>
      </c>
      <c r="CC108">
        <v>-790.41709440004</v>
      </c>
      <c r="CD108">
        <v>13484.4423076923</v>
      </c>
      <c r="CE108">
        <v>15</v>
      </c>
      <c r="CF108">
        <v>1560357454</v>
      </c>
      <c r="CG108" t="s">
        <v>251</v>
      </c>
      <c r="CH108">
        <v>9</v>
      </c>
      <c r="CI108">
        <v>2.864</v>
      </c>
      <c r="CJ108">
        <v>0.02</v>
      </c>
      <c r="CK108">
        <v>400</v>
      </c>
      <c r="CL108">
        <v>13</v>
      </c>
      <c r="CM108">
        <v>0.11</v>
      </c>
      <c r="CN108">
        <v>0.11</v>
      </c>
      <c r="CO108">
        <v>-18.8350341463415</v>
      </c>
      <c r="CP108">
        <v>-1.26933240418061</v>
      </c>
      <c r="CQ108">
        <v>0.628658093359357</v>
      </c>
      <c r="CR108">
        <v>0</v>
      </c>
      <c r="CS108">
        <v>2.26484411764706</v>
      </c>
      <c r="CT108">
        <v>0.0631921308509635</v>
      </c>
      <c r="CU108">
        <v>0.197409577500504</v>
      </c>
      <c r="CV108">
        <v>1</v>
      </c>
      <c r="CW108">
        <v>1.09137997560976</v>
      </c>
      <c r="CX108">
        <v>-0.150901421602717</v>
      </c>
      <c r="CY108">
        <v>0.0396431364665038</v>
      </c>
      <c r="CZ108">
        <v>0</v>
      </c>
      <c r="DA108">
        <v>1</v>
      </c>
      <c r="DB108">
        <v>3</v>
      </c>
      <c r="DC108" t="s">
        <v>290</v>
      </c>
      <c r="DD108">
        <v>1.85562</v>
      </c>
      <c r="DE108">
        <v>1.85377</v>
      </c>
      <c r="DF108">
        <v>1.85472</v>
      </c>
      <c r="DG108">
        <v>1.85913</v>
      </c>
      <c r="DH108">
        <v>1.85351</v>
      </c>
      <c r="DI108">
        <v>1.85791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2.864</v>
      </c>
      <c r="DZ108">
        <v>0.02</v>
      </c>
      <c r="EA108">
        <v>2</v>
      </c>
      <c r="EB108">
        <v>463.8</v>
      </c>
      <c r="EC108">
        <v>398.703</v>
      </c>
      <c r="ED108">
        <v>15.2565</v>
      </c>
      <c r="EE108">
        <v>21.7752</v>
      </c>
      <c r="EF108">
        <v>30.0001</v>
      </c>
      <c r="EG108">
        <v>21.7703</v>
      </c>
      <c r="EH108">
        <v>21.7692</v>
      </c>
      <c r="EI108">
        <v>14.4869</v>
      </c>
      <c r="EJ108">
        <v>25.8483</v>
      </c>
      <c r="EK108">
        <v>17.5209</v>
      </c>
      <c r="EL108">
        <v>15.0547</v>
      </c>
      <c r="EM108">
        <v>276.67</v>
      </c>
      <c r="EN108">
        <v>13.0568</v>
      </c>
      <c r="EO108">
        <v>101.94</v>
      </c>
      <c r="EP108">
        <v>102.358</v>
      </c>
    </row>
    <row r="109" spans="1:146">
      <c r="A109">
        <v>85</v>
      </c>
      <c r="B109">
        <v>1560357674.5</v>
      </c>
      <c r="C109">
        <v>168</v>
      </c>
      <c r="D109" t="s">
        <v>426</v>
      </c>
      <c r="E109" t="s">
        <v>427</v>
      </c>
      <c r="H109">
        <v>1560357664.5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-0.0261663290320782</v>
      </c>
      <c r="AF109">
        <v>0.0293739966348303</v>
      </c>
      <c r="AG109">
        <v>2.39539647672162</v>
      </c>
      <c r="AH109">
        <v>33</v>
      </c>
      <c r="AI109">
        <v>7</v>
      </c>
      <c r="AJ109">
        <f>IF(AH109*$B$106&gt;=AL109,1.0,(AL109/(AL109-AH109*$B$106)))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1560357664.5</v>
      </c>
      <c r="AU109">
        <v>231.531033333333</v>
      </c>
      <c r="AV109">
        <v>250.120766666667</v>
      </c>
      <c r="AW109">
        <v>13.8537233333333</v>
      </c>
      <c r="AX109">
        <v>12.7897066666667</v>
      </c>
      <c r="AY109">
        <v>500.332633333333</v>
      </c>
      <c r="AZ109">
        <v>101.435633333333</v>
      </c>
      <c r="BA109">
        <v>0.199977266666667</v>
      </c>
      <c r="BB109">
        <v>20.0844533333333</v>
      </c>
      <c r="BC109">
        <v>20.4156966666667</v>
      </c>
      <c r="BD109">
        <v>999.9</v>
      </c>
      <c r="BE109">
        <v>0</v>
      </c>
      <c r="BF109">
        <v>0</v>
      </c>
      <c r="BG109">
        <v>6220.82916666667</v>
      </c>
      <c r="BH109">
        <v>0</v>
      </c>
      <c r="BI109">
        <v>39.1327</v>
      </c>
      <c r="BJ109">
        <v>1500.014</v>
      </c>
      <c r="BK109">
        <v>0.972997</v>
      </c>
      <c r="BL109">
        <v>0.0270027</v>
      </c>
      <c r="BM109">
        <v>0</v>
      </c>
      <c r="BN109">
        <v>2.21674333333333</v>
      </c>
      <c r="BO109">
        <v>0</v>
      </c>
      <c r="BP109">
        <v>13483.2633333333</v>
      </c>
      <c r="BQ109">
        <v>13122.1066666667</v>
      </c>
      <c r="BR109">
        <v>38.3685666666667</v>
      </c>
      <c r="BS109">
        <v>40.7332</v>
      </c>
      <c r="BT109">
        <v>39.8288</v>
      </c>
      <c r="BU109">
        <v>38.6787333333333</v>
      </c>
      <c r="BV109">
        <v>38.0725</v>
      </c>
      <c r="BW109">
        <v>1459.513</v>
      </c>
      <c r="BX109">
        <v>40.501</v>
      </c>
      <c r="BY109">
        <v>0</v>
      </c>
      <c r="BZ109">
        <v>1560357703.6</v>
      </c>
      <c r="CA109">
        <v>2.25104615384615</v>
      </c>
      <c r="CB109">
        <v>0.184041029890191</v>
      </c>
      <c r="CC109">
        <v>-1082.32478592005</v>
      </c>
      <c r="CD109">
        <v>13453.7</v>
      </c>
      <c r="CE109">
        <v>15</v>
      </c>
      <c r="CF109">
        <v>1560357454</v>
      </c>
      <c r="CG109" t="s">
        <v>251</v>
      </c>
      <c r="CH109">
        <v>9</v>
      </c>
      <c r="CI109">
        <v>2.864</v>
      </c>
      <c r="CJ109">
        <v>0.02</v>
      </c>
      <c r="CK109">
        <v>400</v>
      </c>
      <c r="CL109">
        <v>13</v>
      </c>
      <c r="CM109">
        <v>0.11</v>
      </c>
      <c r="CN109">
        <v>0.11</v>
      </c>
      <c r="CO109">
        <v>-18.6167804878049</v>
      </c>
      <c r="CP109">
        <v>3.33773728222842</v>
      </c>
      <c r="CQ109">
        <v>0.991901111863897</v>
      </c>
      <c r="CR109">
        <v>0</v>
      </c>
      <c r="CS109">
        <v>2.25763529411765</v>
      </c>
      <c r="CT109">
        <v>-0.0941980231573144</v>
      </c>
      <c r="CU109">
        <v>0.199072701591733</v>
      </c>
      <c r="CV109">
        <v>1</v>
      </c>
      <c r="CW109">
        <v>1.06750329268293</v>
      </c>
      <c r="CX109">
        <v>-0.501640222996423</v>
      </c>
      <c r="CY109">
        <v>0.0804098724087558</v>
      </c>
      <c r="CZ109">
        <v>0</v>
      </c>
      <c r="DA109">
        <v>1</v>
      </c>
      <c r="DB109">
        <v>3</v>
      </c>
      <c r="DC109" t="s">
        <v>290</v>
      </c>
      <c r="DD109">
        <v>1.85562</v>
      </c>
      <c r="DE109">
        <v>1.85375</v>
      </c>
      <c r="DF109">
        <v>1.85472</v>
      </c>
      <c r="DG109">
        <v>1.85913</v>
      </c>
      <c r="DH109">
        <v>1.8535</v>
      </c>
      <c r="DI109">
        <v>1.85791</v>
      </c>
      <c r="DJ109">
        <v>1.85512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2.864</v>
      </c>
      <c r="DZ109">
        <v>0.02</v>
      </c>
      <c r="EA109">
        <v>2</v>
      </c>
      <c r="EB109">
        <v>463.359</v>
      </c>
      <c r="EC109">
        <v>397.822</v>
      </c>
      <c r="ED109">
        <v>15.2061</v>
      </c>
      <c r="EE109">
        <v>21.7739</v>
      </c>
      <c r="EF109">
        <v>30.0007</v>
      </c>
      <c r="EG109">
        <v>21.7691</v>
      </c>
      <c r="EH109">
        <v>21.7682</v>
      </c>
      <c r="EI109">
        <v>14.649</v>
      </c>
      <c r="EJ109">
        <v>26.2143</v>
      </c>
      <c r="EK109">
        <v>17.5209</v>
      </c>
      <c r="EL109">
        <v>15.0547</v>
      </c>
      <c r="EM109">
        <v>276.67</v>
      </c>
      <c r="EN109">
        <v>12.8159</v>
      </c>
      <c r="EO109">
        <v>101.94</v>
      </c>
      <c r="EP109">
        <v>102.358</v>
      </c>
    </row>
    <row r="110" spans="1:146">
      <c r="A110">
        <v>86</v>
      </c>
      <c r="B110">
        <v>1560357676.5</v>
      </c>
      <c r="C110">
        <v>170</v>
      </c>
      <c r="D110" t="s">
        <v>428</v>
      </c>
      <c r="E110" t="s">
        <v>429</v>
      </c>
      <c r="H110">
        <v>1560357666.5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-0.0229899500106832</v>
      </c>
      <c r="AF110">
        <v>0.0258082329172289</v>
      </c>
      <c r="AG110">
        <v>2.15520814297008</v>
      </c>
      <c r="AH110">
        <v>32</v>
      </c>
      <c r="AI110">
        <v>6</v>
      </c>
      <c r="AJ110">
        <f>IF(AH110*$B$106&gt;=AL110,1.0,(AL110/(AL110-AH110*$B$106)))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1560357666.5</v>
      </c>
      <c r="AU110">
        <v>234.793533333333</v>
      </c>
      <c r="AV110">
        <v>253.3984</v>
      </c>
      <c r="AW110">
        <v>13.84322</v>
      </c>
      <c r="AX110">
        <v>12.7928933333333</v>
      </c>
      <c r="AY110">
        <v>500.3164</v>
      </c>
      <c r="AZ110">
        <v>101.435733333333</v>
      </c>
      <c r="BA110">
        <v>0.19989</v>
      </c>
      <c r="BB110">
        <v>20.1702</v>
      </c>
      <c r="BC110">
        <v>20.5915433333333</v>
      </c>
      <c r="BD110">
        <v>999.9</v>
      </c>
      <c r="BE110">
        <v>0</v>
      </c>
      <c r="BF110">
        <v>0</v>
      </c>
      <c r="BG110">
        <v>5465.66583333333</v>
      </c>
      <c r="BH110">
        <v>0</v>
      </c>
      <c r="BI110">
        <v>39.1386366666667</v>
      </c>
      <c r="BJ110">
        <v>1500.00766666667</v>
      </c>
      <c r="BK110">
        <v>0.972997</v>
      </c>
      <c r="BL110">
        <v>0.0270027</v>
      </c>
      <c r="BM110">
        <v>0</v>
      </c>
      <c r="BN110">
        <v>2.24367666666667</v>
      </c>
      <c r="BO110">
        <v>0</v>
      </c>
      <c r="BP110">
        <v>13452.9866666667</v>
      </c>
      <c r="BQ110">
        <v>13122.05</v>
      </c>
      <c r="BR110">
        <v>38.3560666666667</v>
      </c>
      <c r="BS110">
        <v>40.7269</v>
      </c>
      <c r="BT110">
        <v>39.8163</v>
      </c>
      <c r="BU110">
        <v>38.6725333333333</v>
      </c>
      <c r="BV110">
        <v>38.06</v>
      </c>
      <c r="BW110">
        <v>1459.507</v>
      </c>
      <c r="BX110">
        <v>40.5006666666667</v>
      </c>
      <c r="BY110">
        <v>0</v>
      </c>
      <c r="BZ110">
        <v>1560357705.4</v>
      </c>
      <c r="CA110">
        <v>2.25165</v>
      </c>
      <c r="CB110">
        <v>0.0667794892584896</v>
      </c>
      <c r="CC110">
        <v>-1294.49572694893</v>
      </c>
      <c r="CD110">
        <v>13419.7923076923</v>
      </c>
      <c r="CE110">
        <v>15</v>
      </c>
      <c r="CF110">
        <v>1560357454</v>
      </c>
      <c r="CG110" t="s">
        <v>251</v>
      </c>
      <c r="CH110">
        <v>9</v>
      </c>
      <c r="CI110">
        <v>2.864</v>
      </c>
      <c r="CJ110">
        <v>0.02</v>
      </c>
      <c r="CK110">
        <v>400</v>
      </c>
      <c r="CL110">
        <v>13</v>
      </c>
      <c r="CM110">
        <v>0.11</v>
      </c>
      <c r="CN110">
        <v>0.11</v>
      </c>
      <c r="CO110">
        <v>-18.5826024390244</v>
      </c>
      <c r="CP110">
        <v>3.92385783972098</v>
      </c>
      <c r="CQ110">
        <v>1.04007174857755</v>
      </c>
      <c r="CR110">
        <v>0</v>
      </c>
      <c r="CS110">
        <v>2.26868235294118</v>
      </c>
      <c r="CT110">
        <v>-0.0876609301661163</v>
      </c>
      <c r="CU110">
        <v>0.199307165348287</v>
      </c>
      <c r="CV110">
        <v>1</v>
      </c>
      <c r="CW110">
        <v>1.05233214634146</v>
      </c>
      <c r="CX110">
        <v>-0.630950006968632</v>
      </c>
      <c r="CY110">
        <v>0.0886218847726763</v>
      </c>
      <c r="CZ110">
        <v>0</v>
      </c>
      <c r="DA110">
        <v>1</v>
      </c>
      <c r="DB110">
        <v>3</v>
      </c>
      <c r="DC110" t="s">
        <v>290</v>
      </c>
      <c r="DD110">
        <v>1.85562</v>
      </c>
      <c r="DE110">
        <v>1.85374</v>
      </c>
      <c r="DF110">
        <v>1.85472</v>
      </c>
      <c r="DG110">
        <v>1.85914</v>
      </c>
      <c r="DH110">
        <v>1.85352</v>
      </c>
      <c r="DI110">
        <v>1.85791</v>
      </c>
      <c r="DJ110">
        <v>1.8551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2.864</v>
      </c>
      <c r="DZ110">
        <v>0.02</v>
      </c>
      <c r="EA110">
        <v>2</v>
      </c>
      <c r="EB110">
        <v>463.659</v>
      </c>
      <c r="EC110">
        <v>397.788</v>
      </c>
      <c r="ED110">
        <v>15.106</v>
      </c>
      <c r="EE110">
        <v>21.7725</v>
      </c>
      <c r="EF110">
        <v>30.0013</v>
      </c>
      <c r="EG110">
        <v>21.7691</v>
      </c>
      <c r="EH110">
        <v>21.7673</v>
      </c>
      <c r="EI110">
        <v>14.7967</v>
      </c>
      <c r="EJ110">
        <v>24.2208</v>
      </c>
      <c r="EK110">
        <v>17.5209</v>
      </c>
      <c r="EL110">
        <v>14.4073</v>
      </c>
      <c r="EM110">
        <v>281.67</v>
      </c>
      <c r="EN110">
        <v>13.3245</v>
      </c>
      <c r="EO110">
        <v>101.941</v>
      </c>
      <c r="EP110">
        <v>102.359</v>
      </c>
    </row>
    <row r="111" spans="1:146">
      <c r="A111">
        <v>87</v>
      </c>
      <c r="B111">
        <v>1560357678.5</v>
      </c>
      <c r="C111">
        <v>172</v>
      </c>
      <c r="D111" t="s">
        <v>430</v>
      </c>
      <c r="E111" t="s">
        <v>431</v>
      </c>
      <c r="H111">
        <v>1560357668.5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-0.0198952286535889</v>
      </c>
      <c r="AF111">
        <v>0.0223341370814095</v>
      </c>
      <c r="AG111">
        <v>1.91581405965611</v>
      </c>
      <c r="AH111">
        <v>33</v>
      </c>
      <c r="AI111">
        <v>7</v>
      </c>
      <c r="AJ111">
        <f>IF(AH111*$B$106&gt;=AL111,1.0,(AL111/(AL111-AH111*$B$106)))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1560357668.5</v>
      </c>
      <c r="AU111">
        <v>237.9814</v>
      </c>
      <c r="AV111">
        <v>256.6705</v>
      </c>
      <c r="AW111">
        <v>13.8447666666667</v>
      </c>
      <c r="AX111">
        <v>12.80054</v>
      </c>
      <c r="AY111">
        <v>500.3182</v>
      </c>
      <c r="AZ111">
        <v>101.435866666667</v>
      </c>
      <c r="BA111">
        <v>0.1998719</v>
      </c>
      <c r="BB111">
        <v>20.25285</v>
      </c>
      <c r="BC111">
        <v>20.7802566666667</v>
      </c>
      <c r="BD111">
        <v>999.9</v>
      </c>
      <c r="BE111">
        <v>0</v>
      </c>
      <c r="BF111">
        <v>0</v>
      </c>
      <c r="BG111">
        <v>4729.91583333333</v>
      </c>
      <c r="BH111">
        <v>0</v>
      </c>
      <c r="BI111">
        <v>39.14752</v>
      </c>
      <c r="BJ111">
        <v>1500.00966666667</v>
      </c>
      <c r="BK111">
        <v>0.972997</v>
      </c>
      <c r="BL111">
        <v>0.0270027</v>
      </c>
      <c r="BM111">
        <v>0</v>
      </c>
      <c r="BN111">
        <v>2.22457</v>
      </c>
      <c r="BO111">
        <v>0</v>
      </c>
      <c r="BP111">
        <v>13421.6466666667</v>
      </c>
      <c r="BQ111">
        <v>13122.0733333333</v>
      </c>
      <c r="BR111">
        <v>38.3477</v>
      </c>
      <c r="BS111">
        <v>40.7206</v>
      </c>
      <c r="BT111">
        <v>39.8038</v>
      </c>
      <c r="BU111">
        <v>38.6704666666667</v>
      </c>
      <c r="BV111">
        <v>38.0496</v>
      </c>
      <c r="BW111">
        <v>1459.509</v>
      </c>
      <c r="BX111">
        <v>40.5006666666667</v>
      </c>
      <c r="BY111">
        <v>0</v>
      </c>
      <c r="BZ111">
        <v>1560357707.2</v>
      </c>
      <c r="CA111">
        <v>2.25705769230769</v>
      </c>
      <c r="CB111">
        <v>-0.21613333201761</v>
      </c>
      <c r="CC111">
        <v>-1371.5623943279</v>
      </c>
      <c r="CD111">
        <v>13385.2692307692</v>
      </c>
      <c r="CE111">
        <v>15</v>
      </c>
      <c r="CF111">
        <v>1560357454</v>
      </c>
      <c r="CG111" t="s">
        <v>251</v>
      </c>
      <c r="CH111">
        <v>9</v>
      </c>
      <c r="CI111">
        <v>2.864</v>
      </c>
      <c r="CJ111">
        <v>0.02</v>
      </c>
      <c r="CK111">
        <v>400</v>
      </c>
      <c r="CL111">
        <v>13</v>
      </c>
      <c r="CM111">
        <v>0.11</v>
      </c>
      <c r="CN111">
        <v>0.11</v>
      </c>
      <c r="CO111">
        <v>-18.6831975609756</v>
      </c>
      <c r="CP111">
        <v>2.90047317073277</v>
      </c>
      <c r="CQ111">
        <v>1.06935260298287</v>
      </c>
      <c r="CR111">
        <v>0</v>
      </c>
      <c r="CS111">
        <v>2.25642941176471</v>
      </c>
      <c r="CT111">
        <v>-0.132122345071897</v>
      </c>
      <c r="CU111">
        <v>0.193318387989731</v>
      </c>
      <c r="CV111">
        <v>1</v>
      </c>
      <c r="CW111">
        <v>1.04651507317073</v>
      </c>
      <c r="CX111">
        <v>-0.559139874564498</v>
      </c>
      <c r="CY111">
        <v>0.0872461952683297</v>
      </c>
      <c r="CZ111">
        <v>0</v>
      </c>
      <c r="DA111">
        <v>1</v>
      </c>
      <c r="DB111">
        <v>3</v>
      </c>
      <c r="DC111" t="s">
        <v>290</v>
      </c>
      <c r="DD111">
        <v>1.85561</v>
      </c>
      <c r="DE111">
        <v>1.85369</v>
      </c>
      <c r="DF111">
        <v>1.85472</v>
      </c>
      <c r="DG111">
        <v>1.85913</v>
      </c>
      <c r="DH111">
        <v>1.8535</v>
      </c>
      <c r="DI111">
        <v>1.85791</v>
      </c>
      <c r="DJ111">
        <v>1.85506</v>
      </c>
      <c r="DK111">
        <v>1.85375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2.864</v>
      </c>
      <c r="DZ111">
        <v>0.02</v>
      </c>
      <c r="EA111">
        <v>2</v>
      </c>
      <c r="EB111">
        <v>463.668</v>
      </c>
      <c r="EC111">
        <v>398.053</v>
      </c>
      <c r="ED111">
        <v>14.979</v>
      </c>
      <c r="EE111">
        <v>21.7715</v>
      </c>
      <c r="EF111">
        <v>30.0023</v>
      </c>
      <c r="EG111">
        <v>21.7685</v>
      </c>
      <c r="EH111">
        <v>21.7664</v>
      </c>
      <c r="EI111">
        <v>14.9825</v>
      </c>
      <c r="EJ111">
        <v>23.5927</v>
      </c>
      <c r="EK111">
        <v>17.5209</v>
      </c>
      <c r="EL111">
        <v>14.4073</v>
      </c>
      <c r="EM111">
        <v>286.67</v>
      </c>
      <c r="EN111">
        <v>13.3752</v>
      </c>
      <c r="EO111">
        <v>101.94</v>
      </c>
      <c r="EP111">
        <v>102.359</v>
      </c>
    </row>
    <row r="112" spans="1:146">
      <c r="A112">
        <v>88</v>
      </c>
      <c r="B112">
        <v>1560357680.5</v>
      </c>
      <c r="C112">
        <v>174</v>
      </c>
      <c r="D112" t="s">
        <v>432</v>
      </c>
      <c r="E112" t="s">
        <v>433</v>
      </c>
      <c r="H112">
        <v>1560357670.5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-0.0168576578189558</v>
      </c>
      <c r="AF112">
        <v>0.0189241977137134</v>
      </c>
      <c r="AG112">
        <v>1.67567668743723</v>
      </c>
      <c r="AH112">
        <v>32</v>
      </c>
      <c r="AI112">
        <v>6</v>
      </c>
      <c r="AJ112">
        <f>IF(AH112*$B$106&gt;=AL112,1.0,(AL112/(AL112-AH112*$B$106)))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1560357670.5</v>
      </c>
      <c r="AU112">
        <v>241.1682</v>
      </c>
      <c r="AV112">
        <v>259.9032</v>
      </c>
      <c r="AW112">
        <v>13.84989</v>
      </c>
      <c r="AX112">
        <v>12.8172666666667</v>
      </c>
      <c r="AY112">
        <v>500.321433333333</v>
      </c>
      <c r="AZ112">
        <v>101.4361</v>
      </c>
      <c r="BA112">
        <v>0.1998847</v>
      </c>
      <c r="BB112">
        <v>20.3310433333333</v>
      </c>
      <c r="BC112">
        <v>20.9771833333333</v>
      </c>
      <c r="BD112">
        <v>999.9</v>
      </c>
      <c r="BE112">
        <v>0</v>
      </c>
      <c r="BF112">
        <v>0</v>
      </c>
      <c r="BG112">
        <v>4007.75083333333</v>
      </c>
      <c r="BH112">
        <v>0</v>
      </c>
      <c r="BI112">
        <v>39.1598133333333</v>
      </c>
      <c r="BJ112">
        <v>1499.99666666667</v>
      </c>
      <c r="BK112">
        <v>0.972996666666666</v>
      </c>
      <c r="BL112">
        <v>0.027003</v>
      </c>
      <c r="BM112">
        <v>0</v>
      </c>
      <c r="BN112">
        <v>2.23843</v>
      </c>
      <c r="BO112">
        <v>0</v>
      </c>
      <c r="BP112">
        <v>13389.93</v>
      </c>
      <c r="BQ112">
        <v>13121.9533333333</v>
      </c>
      <c r="BR112">
        <v>38.3414</v>
      </c>
      <c r="BS112">
        <v>40.7143</v>
      </c>
      <c r="BT112">
        <v>39.7934</v>
      </c>
      <c r="BU112">
        <v>38.6642666666667</v>
      </c>
      <c r="BV112">
        <v>38.0434</v>
      </c>
      <c r="BW112">
        <v>1459.49533333333</v>
      </c>
      <c r="BX112">
        <v>40.5006666666667</v>
      </c>
      <c r="BY112">
        <v>0</v>
      </c>
      <c r="BZ112">
        <v>1560357709.6</v>
      </c>
      <c r="CA112">
        <v>2.24675384615385</v>
      </c>
      <c r="CB112">
        <v>0.123692308805766</v>
      </c>
      <c r="CC112">
        <v>-1276.48888928748</v>
      </c>
      <c r="CD112">
        <v>13340.1730769231</v>
      </c>
      <c r="CE112">
        <v>15</v>
      </c>
      <c r="CF112">
        <v>1560357454</v>
      </c>
      <c r="CG112" t="s">
        <v>251</v>
      </c>
      <c r="CH112">
        <v>9</v>
      </c>
      <c r="CI112">
        <v>2.864</v>
      </c>
      <c r="CJ112">
        <v>0.02</v>
      </c>
      <c r="CK112">
        <v>400</v>
      </c>
      <c r="CL112">
        <v>13</v>
      </c>
      <c r="CM112">
        <v>0.11</v>
      </c>
      <c r="CN112">
        <v>0.11</v>
      </c>
      <c r="CO112">
        <v>-18.7365219512195</v>
      </c>
      <c r="CP112">
        <v>1.48504181184897</v>
      </c>
      <c r="CQ112">
        <v>1.089436447852</v>
      </c>
      <c r="CR112">
        <v>0</v>
      </c>
      <c r="CS112">
        <v>2.25548529411765</v>
      </c>
      <c r="CT112">
        <v>0.0958485778492614</v>
      </c>
      <c r="CU112">
        <v>0.187299970372085</v>
      </c>
      <c r="CV112">
        <v>1</v>
      </c>
      <c r="CW112">
        <v>1.03605246341463</v>
      </c>
      <c r="CX112">
        <v>-0.538452773519289</v>
      </c>
      <c r="CY112">
        <v>0.0867117732091665</v>
      </c>
      <c r="CZ112">
        <v>0</v>
      </c>
      <c r="DA112">
        <v>1</v>
      </c>
      <c r="DB112">
        <v>3</v>
      </c>
      <c r="DC112" t="s">
        <v>290</v>
      </c>
      <c r="DD112">
        <v>1.85562</v>
      </c>
      <c r="DE112">
        <v>1.85369</v>
      </c>
      <c r="DF112">
        <v>1.85471</v>
      </c>
      <c r="DG112">
        <v>1.85913</v>
      </c>
      <c r="DH112">
        <v>1.85349</v>
      </c>
      <c r="DI112">
        <v>1.85791</v>
      </c>
      <c r="DJ112">
        <v>1.85505</v>
      </c>
      <c r="DK112">
        <v>1.85375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2.864</v>
      </c>
      <c r="DZ112">
        <v>0.02</v>
      </c>
      <c r="EA112">
        <v>2</v>
      </c>
      <c r="EB112">
        <v>463.846</v>
      </c>
      <c r="EC112">
        <v>397.626</v>
      </c>
      <c r="ED112">
        <v>14.7287</v>
      </c>
      <c r="EE112">
        <v>21.7703</v>
      </c>
      <c r="EF112">
        <v>30.0048</v>
      </c>
      <c r="EG112">
        <v>21.7676</v>
      </c>
      <c r="EH112">
        <v>21.766</v>
      </c>
      <c r="EI112">
        <v>15.1011</v>
      </c>
      <c r="EJ112">
        <v>23.2878</v>
      </c>
      <c r="EK112">
        <v>17.5209</v>
      </c>
      <c r="EL112">
        <v>14.4073</v>
      </c>
      <c r="EM112">
        <v>286.67</v>
      </c>
      <c r="EN112">
        <v>13.4193</v>
      </c>
      <c r="EO112">
        <v>101.94</v>
      </c>
      <c r="EP112">
        <v>102.358</v>
      </c>
    </row>
    <row r="113" spans="1:146">
      <c r="A113">
        <v>89</v>
      </c>
      <c r="B113">
        <v>1560357682.5</v>
      </c>
      <c r="C113">
        <v>176</v>
      </c>
      <c r="D113" t="s">
        <v>434</v>
      </c>
      <c r="E113" t="s">
        <v>435</v>
      </c>
      <c r="H113">
        <v>1560357672.5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-0.0138718473270246</v>
      </c>
      <c r="AF113">
        <v>0.0155723638651553</v>
      </c>
      <c r="AG113">
        <v>1.43464521663945</v>
      </c>
      <c r="AH113">
        <v>33</v>
      </c>
      <c r="AI113">
        <v>7</v>
      </c>
      <c r="AJ113">
        <f>IF(AH113*$B$106&gt;=AL113,1.0,(AL113/(AL113-AH113*$B$106)))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1560357672.5</v>
      </c>
      <c r="AU113">
        <v>244.338166666667</v>
      </c>
      <c r="AV113">
        <v>263.184066666667</v>
      </c>
      <c r="AW113">
        <v>13.85881</v>
      </c>
      <c r="AX113">
        <v>12.8484066666667</v>
      </c>
      <c r="AY113">
        <v>500.319033333333</v>
      </c>
      <c r="AZ113">
        <v>101.436266666667</v>
      </c>
      <c r="BA113">
        <v>0.199871566666667</v>
      </c>
      <c r="BB113">
        <v>20.4054866666667</v>
      </c>
      <c r="BC113">
        <v>21.17774</v>
      </c>
      <c r="BD113">
        <v>999.9</v>
      </c>
      <c r="BE113">
        <v>0</v>
      </c>
      <c r="BF113">
        <v>0</v>
      </c>
      <c r="BG113">
        <v>3297.89683333333</v>
      </c>
      <c r="BH113">
        <v>0</v>
      </c>
      <c r="BI113">
        <v>39.17192</v>
      </c>
      <c r="BJ113">
        <v>1500.00833333333</v>
      </c>
      <c r="BK113">
        <v>0.972996833333333</v>
      </c>
      <c r="BL113">
        <v>0.02700285</v>
      </c>
      <c r="BM113">
        <v>0</v>
      </c>
      <c r="BN113">
        <v>2.2379</v>
      </c>
      <c r="BO113">
        <v>0</v>
      </c>
      <c r="BP113">
        <v>13358.5</v>
      </c>
      <c r="BQ113">
        <v>13122.0566666667</v>
      </c>
      <c r="BR113">
        <v>38.3351</v>
      </c>
      <c r="BS113">
        <v>40.708</v>
      </c>
      <c r="BT113">
        <v>39.7872</v>
      </c>
      <c r="BU113">
        <v>38.6580666666667</v>
      </c>
      <c r="BV113">
        <v>38.0372</v>
      </c>
      <c r="BW113">
        <v>1459.50633333333</v>
      </c>
      <c r="BX113">
        <v>40.5006666666667</v>
      </c>
      <c r="BY113">
        <v>0</v>
      </c>
      <c r="BZ113">
        <v>1560357711.4</v>
      </c>
      <c r="CA113">
        <v>2.24886538461538</v>
      </c>
      <c r="CB113">
        <v>0.0688376136045836</v>
      </c>
      <c r="CC113">
        <v>-1121.91452965415</v>
      </c>
      <c r="CD113">
        <v>13310.1384615385</v>
      </c>
      <c r="CE113">
        <v>15</v>
      </c>
      <c r="CF113">
        <v>1560357454</v>
      </c>
      <c r="CG113" t="s">
        <v>251</v>
      </c>
      <c r="CH113">
        <v>9</v>
      </c>
      <c r="CI113">
        <v>2.864</v>
      </c>
      <c r="CJ113">
        <v>0.02</v>
      </c>
      <c r="CK113">
        <v>400</v>
      </c>
      <c r="CL113">
        <v>13</v>
      </c>
      <c r="CM113">
        <v>0.11</v>
      </c>
      <c r="CN113">
        <v>0.11</v>
      </c>
      <c r="CO113">
        <v>-18.8253536585366</v>
      </c>
      <c r="CP113">
        <v>-0.70044041811729</v>
      </c>
      <c r="CQ113">
        <v>1.14200016425986</v>
      </c>
      <c r="CR113">
        <v>0</v>
      </c>
      <c r="CS113">
        <v>2.25172647058823</v>
      </c>
      <c r="CT113">
        <v>0.00848004154924565</v>
      </c>
      <c r="CU113">
        <v>0.187748869047778</v>
      </c>
      <c r="CV113">
        <v>1</v>
      </c>
      <c r="CW113">
        <v>1.01565529268293</v>
      </c>
      <c r="CX113">
        <v>-0.643884982578464</v>
      </c>
      <c r="CY113">
        <v>0.0939712913176909</v>
      </c>
      <c r="CZ113">
        <v>0</v>
      </c>
      <c r="DA113">
        <v>1</v>
      </c>
      <c r="DB113">
        <v>3</v>
      </c>
      <c r="DC113" t="s">
        <v>290</v>
      </c>
      <c r="DD113">
        <v>1.85557</v>
      </c>
      <c r="DE113">
        <v>1.85369</v>
      </c>
      <c r="DF113">
        <v>1.85466</v>
      </c>
      <c r="DG113">
        <v>1.85908</v>
      </c>
      <c r="DH113">
        <v>1.85345</v>
      </c>
      <c r="DI113">
        <v>1.85786</v>
      </c>
      <c r="DJ113">
        <v>1.85506</v>
      </c>
      <c r="DK113">
        <v>1.85373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2.864</v>
      </c>
      <c r="DZ113">
        <v>0.02</v>
      </c>
      <c r="EA113">
        <v>2</v>
      </c>
      <c r="EB113">
        <v>463.694</v>
      </c>
      <c r="EC113">
        <v>397.585</v>
      </c>
      <c r="ED113">
        <v>14.4747</v>
      </c>
      <c r="EE113">
        <v>21.7689</v>
      </c>
      <c r="EF113">
        <v>30.0051</v>
      </c>
      <c r="EG113">
        <v>21.7666</v>
      </c>
      <c r="EH113">
        <v>21.766</v>
      </c>
      <c r="EI113">
        <v>15.228</v>
      </c>
      <c r="EJ113">
        <v>22.9528</v>
      </c>
      <c r="EK113">
        <v>17.5209</v>
      </c>
      <c r="EL113">
        <v>13.6178</v>
      </c>
      <c r="EM113">
        <v>291.67</v>
      </c>
      <c r="EN113">
        <v>13.4559</v>
      </c>
      <c r="EO113">
        <v>101.94</v>
      </c>
      <c r="EP113">
        <v>102.357</v>
      </c>
    </row>
    <row r="114" spans="1:146">
      <c r="A114">
        <v>90</v>
      </c>
      <c r="B114">
        <v>1560357684.5</v>
      </c>
      <c r="C114">
        <v>178</v>
      </c>
      <c r="D114" t="s">
        <v>436</v>
      </c>
      <c r="E114" t="s">
        <v>437</v>
      </c>
      <c r="H114">
        <v>1560357674.5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-0.0109815481894698</v>
      </c>
      <c r="AF114">
        <v>0.0123277498791389</v>
      </c>
      <c r="AG114">
        <v>1.1966154163035</v>
      </c>
      <c r="AH114">
        <v>33</v>
      </c>
      <c r="AI114">
        <v>7</v>
      </c>
      <c r="AJ114">
        <f>IF(AH114*$B$106&gt;=AL114,1.0,(AL114/(AL114-AH114*$B$106)))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1560357674.5</v>
      </c>
      <c r="AU114">
        <v>247.51</v>
      </c>
      <c r="AV114">
        <v>266.5262</v>
      </c>
      <c r="AW114">
        <v>13.8715533333333</v>
      </c>
      <c r="AX114">
        <v>12.89052</v>
      </c>
      <c r="AY114">
        <v>500.2213</v>
      </c>
      <c r="AZ114">
        <v>101.436466666667</v>
      </c>
      <c r="BA114">
        <v>0.199656966666667</v>
      </c>
      <c r="BB114">
        <v>20.4774933333333</v>
      </c>
      <c r="BC114">
        <v>21.3784933333333</v>
      </c>
      <c r="BD114">
        <v>999.9</v>
      </c>
      <c r="BE114">
        <v>0</v>
      </c>
      <c r="BF114">
        <v>0</v>
      </c>
      <c r="BG114">
        <v>2610.75116666667</v>
      </c>
      <c r="BH114">
        <v>0</v>
      </c>
      <c r="BI114">
        <v>39.18297</v>
      </c>
      <c r="BJ114">
        <v>1500.01066666667</v>
      </c>
      <c r="BK114">
        <v>0.972996833333333</v>
      </c>
      <c r="BL114">
        <v>0.02700285</v>
      </c>
      <c r="BM114">
        <v>0</v>
      </c>
      <c r="BN114">
        <v>2.23003666666667</v>
      </c>
      <c r="BO114">
        <v>0</v>
      </c>
      <c r="BP114">
        <v>13327.2833333333</v>
      </c>
      <c r="BQ114">
        <v>13122.08</v>
      </c>
      <c r="BR114">
        <v>38.3288</v>
      </c>
      <c r="BS114">
        <v>40.7017</v>
      </c>
      <c r="BT114">
        <v>39.781</v>
      </c>
      <c r="BU114">
        <v>38.6518666666667</v>
      </c>
      <c r="BV114">
        <v>38.031</v>
      </c>
      <c r="BW114">
        <v>1459.50766666667</v>
      </c>
      <c r="BX114">
        <v>40.5006666666667</v>
      </c>
      <c r="BY114">
        <v>0</v>
      </c>
      <c r="BZ114">
        <v>1560357713.2</v>
      </c>
      <c r="CA114">
        <v>2.24257307692308</v>
      </c>
      <c r="CB114">
        <v>-0.340994861667435</v>
      </c>
      <c r="CC114">
        <v>-908.410256841581</v>
      </c>
      <c r="CD114">
        <v>13282.8692307692</v>
      </c>
      <c r="CE114">
        <v>15</v>
      </c>
      <c r="CF114">
        <v>1560357454</v>
      </c>
      <c r="CG114" t="s">
        <v>251</v>
      </c>
      <c r="CH114">
        <v>9</v>
      </c>
      <c r="CI114">
        <v>2.864</v>
      </c>
      <c r="CJ114">
        <v>0.02</v>
      </c>
      <c r="CK114">
        <v>400</v>
      </c>
      <c r="CL114">
        <v>13</v>
      </c>
      <c r="CM114">
        <v>0.11</v>
      </c>
      <c r="CN114">
        <v>0.11</v>
      </c>
      <c r="CO114">
        <v>-18.9975170731707</v>
      </c>
      <c r="CP114">
        <v>-3.37101533101319</v>
      </c>
      <c r="CQ114">
        <v>1.2539946426739</v>
      </c>
      <c r="CR114">
        <v>0</v>
      </c>
      <c r="CS114">
        <v>2.25237058823529</v>
      </c>
      <c r="CT114">
        <v>-0.337897832973575</v>
      </c>
      <c r="CU114">
        <v>0.196144212446161</v>
      </c>
      <c r="CV114">
        <v>1</v>
      </c>
      <c r="CW114">
        <v>0.987649219512195</v>
      </c>
      <c r="CX114">
        <v>-0.804833853658384</v>
      </c>
      <c r="CY114">
        <v>0.107044317325733</v>
      </c>
      <c r="CZ114">
        <v>0</v>
      </c>
      <c r="DA114">
        <v>1</v>
      </c>
      <c r="DB114">
        <v>3</v>
      </c>
      <c r="DC114" t="s">
        <v>290</v>
      </c>
      <c r="DD114">
        <v>1.85556</v>
      </c>
      <c r="DE114">
        <v>1.85365</v>
      </c>
      <c r="DF114">
        <v>1.85463</v>
      </c>
      <c r="DG114">
        <v>1.85905</v>
      </c>
      <c r="DH114">
        <v>1.85343</v>
      </c>
      <c r="DI114">
        <v>1.85782</v>
      </c>
      <c r="DJ114">
        <v>1.85502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2.864</v>
      </c>
      <c r="DZ114">
        <v>0.02</v>
      </c>
      <c r="EA114">
        <v>2</v>
      </c>
      <c r="EB114">
        <v>463.371</v>
      </c>
      <c r="EC114">
        <v>397.804</v>
      </c>
      <c r="ED114">
        <v>14.18</v>
      </c>
      <c r="EE114">
        <v>21.7673</v>
      </c>
      <c r="EF114">
        <v>30.0058</v>
      </c>
      <c r="EG114">
        <v>21.7657</v>
      </c>
      <c r="EH114">
        <v>21.7659</v>
      </c>
      <c r="EI114">
        <v>15.382</v>
      </c>
      <c r="EJ114">
        <v>22.6028</v>
      </c>
      <c r="EK114">
        <v>17.5209</v>
      </c>
      <c r="EL114">
        <v>13.6178</v>
      </c>
      <c r="EM114">
        <v>296.67</v>
      </c>
      <c r="EN114">
        <v>13.4353</v>
      </c>
      <c r="EO114">
        <v>101.94</v>
      </c>
      <c r="EP114">
        <v>102.356</v>
      </c>
    </row>
    <row r="115" spans="1:146">
      <c r="A115">
        <v>91</v>
      </c>
      <c r="B115">
        <v>1560357686.5</v>
      </c>
      <c r="C115">
        <v>180</v>
      </c>
      <c r="D115" t="s">
        <v>438</v>
      </c>
      <c r="E115" t="s">
        <v>439</v>
      </c>
      <c r="H115">
        <v>1560357676.5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-0.00916049913903898</v>
      </c>
      <c r="AF115">
        <v>0.0102834627873716</v>
      </c>
      <c r="AG115">
        <v>1.04426481932067</v>
      </c>
      <c r="AH115">
        <v>33</v>
      </c>
      <c r="AI115">
        <v>7</v>
      </c>
      <c r="AJ115">
        <f>IF(AH115*$B$106&gt;=AL115,1.0,(AL115/(AL115-AH115*$B$106)))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1560357676.5</v>
      </c>
      <c r="AU115">
        <v>250.6988</v>
      </c>
      <c r="AV115">
        <v>269.833033333333</v>
      </c>
      <c r="AW115">
        <v>13.8877</v>
      </c>
      <c r="AX115">
        <v>12.9394766666667</v>
      </c>
      <c r="AY115">
        <v>500.014066666667</v>
      </c>
      <c r="AZ115">
        <v>101.436566666667</v>
      </c>
      <c r="BA115">
        <v>0.199528766666667</v>
      </c>
      <c r="BB115">
        <v>20.5479733333333</v>
      </c>
      <c r="BC115">
        <v>21.5764233333333</v>
      </c>
      <c r="BD115">
        <v>999.9</v>
      </c>
      <c r="BE115">
        <v>0</v>
      </c>
      <c r="BF115">
        <v>0</v>
      </c>
      <c r="BG115">
        <v>2177.81316666667</v>
      </c>
      <c r="BH115">
        <v>0</v>
      </c>
      <c r="BI115">
        <v>39.1952633333333</v>
      </c>
      <c r="BJ115">
        <v>1499.99866666667</v>
      </c>
      <c r="BK115">
        <v>0.972996666666666</v>
      </c>
      <c r="BL115">
        <v>0.027003</v>
      </c>
      <c r="BM115">
        <v>0</v>
      </c>
      <c r="BN115">
        <v>2.23862</v>
      </c>
      <c r="BO115">
        <v>0</v>
      </c>
      <c r="BP115">
        <v>13298.9966666667</v>
      </c>
      <c r="BQ115">
        <v>13121.9733333333</v>
      </c>
      <c r="BR115">
        <v>38.3204333333333</v>
      </c>
      <c r="BS115">
        <v>40.6954</v>
      </c>
      <c r="BT115">
        <v>39.7748</v>
      </c>
      <c r="BU115">
        <v>38.6456666666667</v>
      </c>
      <c r="BV115">
        <v>38.0248</v>
      </c>
      <c r="BW115">
        <v>1459.495</v>
      </c>
      <c r="BX115">
        <v>40.5013333333333</v>
      </c>
      <c r="BY115">
        <v>0</v>
      </c>
      <c r="BZ115">
        <v>1560357715.6</v>
      </c>
      <c r="CA115">
        <v>2.22248076923077</v>
      </c>
      <c r="CB115">
        <v>0.094656414159313</v>
      </c>
      <c r="CC115">
        <v>-503.405128974591</v>
      </c>
      <c r="CD115">
        <v>13249.2538461538</v>
      </c>
      <c r="CE115">
        <v>15</v>
      </c>
      <c r="CF115">
        <v>1560357454</v>
      </c>
      <c r="CG115" t="s">
        <v>251</v>
      </c>
      <c r="CH115">
        <v>9</v>
      </c>
      <c r="CI115">
        <v>2.864</v>
      </c>
      <c r="CJ115">
        <v>0.02</v>
      </c>
      <c r="CK115">
        <v>400</v>
      </c>
      <c r="CL115">
        <v>13</v>
      </c>
      <c r="CM115">
        <v>0.11</v>
      </c>
      <c r="CN115">
        <v>0.11</v>
      </c>
      <c r="CO115">
        <v>-19.1266073170732</v>
      </c>
      <c r="CP115">
        <v>-6.07638397212672</v>
      </c>
      <c r="CQ115">
        <v>1.33339031856909</v>
      </c>
      <c r="CR115">
        <v>0</v>
      </c>
      <c r="CS115">
        <v>2.23217941176471</v>
      </c>
      <c r="CT115">
        <v>0.0070809939742998</v>
      </c>
      <c r="CU115">
        <v>0.17963416709493</v>
      </c>
      <c r="CV115">
        <v>1</v>
      </c>
      <c r="CW115">
        <v>0.956066878048781</v>
      </c>
      <c r="CX115">
        <v>-0.926541616724555</v>
      </c>
      <c r="CY115">
        <v>0.11701613717007</v>
      </c>
      <c r="CZ115">
        <v>0</v>
      </c>
      <c r="DA115">
        <v>1</v>
      </c>
      <c r="DB115">
        <v>3</v>
      </c>
      <c r="DC115" t="s">
        <v>290</v>
      </c>
      <c r="DD115">
        <v>1.85558</v>
      </c>
      <c r="DE115">
        <v>1.85363</v>
      </c>
      <c r="DF115">
        <v>1.85467</v>
      </c>
      <c r="DG115">
        <v>1.85908</v>
      </c>
      <c r="DH115">
        <v>1.85345</v>
      </c>
      <c r="DI115">
        <v>1.85784</v>
      </c>
      <c r="DJ115">
        <v>1.855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2.864</v>
      </c>
      <c r="DZ115">
        <v>0.02</v>
      </c>
      <c r="EA115">
        <v>2</v>
      </c>
      <c r="EB115">
        <v>463.52</v>
      </c>
      <c r="EC115">
        <v>397.606</v>
      </c>
      <c r="ED115">
        <v>13.83</v>
      </c>
      <c r="EE115">
        <v>21.7661</v>
      </c>
      <c r="EF115">
        <v>30.007</v>
      </c>
      <c r="EG115">
        <v>21.7648</v>
      </c>
      <c r="EH115">
        <v>21.765</v>
      </c>
      <c r="EI115">
        <v>15.4987</v>
      </c>
      <c r="EJ115">
        <v>22.6028</v>
      </c>
      <c r="EK115">
        <v>17.5209</v>
      </c>
      <c r="EL115">
        <v>12.9118</v>
      </c>
      <c r="EM115">
        <v>296.67</v>
      </c>
      <c r="EN115">
        <v>13.4782</v>
      </c>
      <c r="EO115">
        <v>101.939</v>
      </c>
      <c r="EP115">
        <v>102.355</v>
      </c>
    </row>
    <row r="116" spans="1:146">
      <c r="A116">
        <v>92</v>
      </c>
      <c r="B116">
        <v>1560357688.5</v>
      </c>
      <c r="C116">
        <v>182</v>
      </c>
      <c r="D116" t="s">
        <v>440</v>
      </c>
      <c r="E116" t="s">
        <v>441</v>
      </c>
      <c r="H116">
        <v>1560357678.5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-0.00922412080291809</v>
      </c>
      <c r="AF116">
        <v>0.0103548836786397</v>
      </c>
      <c r="AG116">
        <v>1.04961846298594</v>
      </c>
      <c r="AH116">
        <v>33</v>
      </c>
      <c r="AI116">
        <v>7</v>
      </c>
      <c r="AJ116">
        <f>IF(AH116*$B$106&gt;=AL116,1.0,(AL116/(AL116-AH116*$B$106)))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1560357678.5</v>
      </c>
      <c r="AU116">
        <v>253.924666666667</v>
      </c>
      <c r="AV116">
        <v>273.1459</v>
      </c>
      <c r="AW116">
        <v>13.9044866666667</v>
      </c>
      <c r="AX116">
        <v>12.99426</v>
      </c>
      <c r="AY116">
        <v>499.935966666667</v>
      </c>
      <c r="AZ116">
        <v>101.4366</v>
      </c>
      <c r="BA116">
        <v>0.199648733333333</v>
      </c>
      <c r="BB116">
        <v>20.6172233333333</v>
      </c>
      <c r="BC116">
        <v>21.7599633333333</v>
      </c>
      <c r="BD116">
        <v>999.9</v>
      </c>
      <c r="BE116">
        <v>0</v>
      </c>
      <c r="BF116">
        <v>0</v>
      </c>
      <c r="BG116">
        <v>2192.93783333333</v>
      </c>
      <c r="BH116">
        <v>0</v>
      </c>
      <c r="BI116">
        <v>39.20811</v>
      </c>
      <c r="BJ116">
        <v>1500.00333333333</v>
      </c>
      <c r="BK116">
        <v>0.972996666666666</v>
      </c>
      <c r="BL116">
        <v>0.027003</v>
      </c>
      <c r="BM116">
        <v>0</v>
      </c>
      <c r="BN116">
        <v>2.22996</v>
      </c>
      <c r="BO116">
        <v>0</v>
      </c>
      <c r="BP116">
        <v>13273.8933333333</v>
      </c>
      <c r="BQ116">
        <v>13122.01</v>
      </c>
      <c r="BR116">
        <v>38.3079333333333</v>
      </c>
      <c r="BS116">
        <v>40.6891</v>
      </c>
      <c r="BT116">
        <v>39.7686</v>
      </c>
      <c r="BU116">
        <v>38.6394666666667</v>
      </c>
      <c r="BV116">
        <v>38.0186</v>
      </c>
      <c r="BW116">
        <v>1459.49866666667</v>
      </c>
      <c r="BX116">
        <v>40.5013333333333</v>
      </c>
      <c r="BY116">
        <v>0</v>
      </c>
      <c r="BZ116">
        <v>1560357717.4</v>
      </c>
      <c r="CA116">
        <v>2.22862307692308</v>
      </c>
      <c r="CB116">
        <v>-0.323822217654755</v>
      </c>
      <c r="CC116">
        <v>-269.880341521866</v>
      </c>
      <c r="CD116">
        <v>13232.0692307692</v>
      </c>
      <c r="CE116">
        <v>15</v>
      </c>
      <c r="CF116">
        <v>1560357454</v>
      </c>
      <c r="CG116" t="s">
        <v>251</v>
      </c>
      <c r="CH116">
        <v>9</v>
      </c>
      <c r="CI116">
        <v>2.864</v>
      </c>
      <c r="CJ116">
        <v>0.02</v>
      </c>
      <c r="CK116">
        <v>400</v>
      </c>
      <c r="CL116">
        <v>13</v>
      </c>
      <c r="CM116">
        <v>0.11</v>
      </c>
      <c r="CN116">
        <v>0.11</v>
      </c>
      <c r="CO116">
        <v>-19.2178463414634</v>
      </c>
      <c r="CP116">
        <v>-8.50039860627176</v>
      </c>
      <c r="CQ116">
        <v>1.38106860819273</v>
      </c>
      <c r="CR116">
        <v>0</v>
      </c>
      <c r="CS116">
        <v>2.23683529411765</v>
      </c>
      <c r="CT116">
        <v>-0.244305849943034</v>
      </c>
      <c r="CU116">
        <v>0.160194960048416</v>
      </c>
      <c r="CV116">
        <v>1</v>
      </c>
      <c r="CW116">
        <v>0.920178902439024</v>
      </c>
      <c r="CX116">
        <v>-0.984572759581822</v>
      </c>
      <c r="CY116">
        <v>0.122018105121551</v>
      </c>
      <c r="CZ116">
        <v>0</v>
      </c>
      <c r="DA116">
        <v>1</v>
      </c>
      <c r="DB116">
        <v>3</v>
      </c>
      <c r="DC116" t="s">
        <v>290</v>
      </c>
      <c r="DD116">
        <v>1.85553</v>
      </c>
      <c r="DE116">
        <v>1.85358</v>
      </c>
      <c r="DF116">
        <v>1.85461</v>
      </c>
      <c r="DG116">
        <v>1.85904</v>
      </c>
      <c r="DH116">
        <v>1.85339</v>
      </c>
      <c r="DI116">
        <v>1.8578</v>
      </c>
      <c r="DJ116">
        <v>1.85498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2.864</v>
      </c>
      <c r="DZ116">
        <v>0.02</v>
      </c>
      <c r="EA116">
        <v>2</v>
      </c>
      <c r="EB116">
        <v>463.44</v>
      </c>
      <c r="EC116">
        <v>397.721</v>
      </c>
      <c r="ED116">
        <v>13.5318</v>
      </c>
      <c r="EE116">
        <v>21.7652</v>
      </c>
      <c r="EF116">
        <v>30.0056</v>
      </c>
      <c r="EG116">
        <v>21.7637</v>
      </c>
      <c r="EH116">
        <v>21.7641</v>
      </c>
      <c r="EI116">
        <v>15.6293</v>
      </c>
      <c r="EJ116">
        <v>22.3201</v>
      </c>
      <c r="EK116">
        <v>17.5209</v>
      </c>
      <c r="EL116">
        <v>12.9118</v>
      </c>
      <c r="EM116">
        <v>301.67</v>
      </c>
      <c r="EN116">
        <v>13.523</v>
      </c>
      <c r="EO116">
        <v>101.938</v>
      </c>
      <c r="EP116">
        <v>102.354</v>
      </c>
    </row>
    <row r="117" spans="1:146">
      <c r="A117">
        <v>93</v>
      </c>
      <c r="B117">
        <v>1560357690.5</v>
      </c>
      <c r="C117">
        <v>184</v>
      </c>
      <c r="D117" t="s">
        <v>442</v>
      </c>
      <c r="E117" t="s">
        <v>443</v>
      </c>
      <c r="H117">
        <v>1560357680.5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-0.0103177649902062</v>
      </c>
      <c r="AF117">
        <v>0.0115825950873635</v>
      </c>
      <c r="AG117">
        <v>1.14129568601125</v>
      </c>
      <c r="AH117">
        <v>33</v>
      </c>
      <c r="AI117">
        <v>7</v>
      </c>
      <c r="AJ117">
        <f>IF(AH117*$B$106&gt;=AL117,1.0,(AL117/(AL117-AH117*$B$106)))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1560357680.5</v>
      </c>
      <c r="AU117">
        <v>257.1843</v>
      </c>
      <c r="AV117">
        <v>276.497066666667</v>
      </c>
      <c r="AW117">
        <v>13.92162</v>
      </c>
      <c r="AX117">
        <v>13.0531433333333</v>
      </c>
      <c r="AY117">
        <v>499.948033333333</v>
      </c>
      <c r="AZ117">
        <v>101.4367</v>
      </c>
      <c r="BA117">
        <v>0.199681333333333</v>
      </c>
      <c r="BB117">
        <v>20.6850733333333</v>
      </c>
      <c r="BC117">
        <v>21.9039</v>
      </c>
      <c r="BD117">
        <v>999.9</v>
      </c>
      <c r="BE117">
        <v>0</v>
      </c>
      <c r="BF117">
        <v>0</v>
      </c>
      <c r="BG117">
        <v>2452.93783333333</v>
      </c>
      <c r="BH117">
        <v>0</v>
      </c>
      <c r="BI117">
        <v>39.2206766666667</v>
      </c>
      <c r="BJ117">
        <v>1499.99966666667</v>
      </c>
      <c r="BK117">
        <v>0.9729965</v>
      </c>
      <c r="BL117">
        <v>0.02700315</v>
      </c>
      <c r="BM117">
        <v>0</v>
      </c>
      <c r="BN117">
        <v>2.23867</v>
      </c>
      <c r="BO117">
        <v>0</v>
      </c>
      <c r="BP117">
        <v>13249.75</v>
      </c>
      <c r="BQ117">
        <v>13121.9766666667</v>
      </c>
      <c r="BR117">
        <v>38.2975333333333</v>
      </c>
      <c r="BS117">
        <v>40.6849333333333</v>
      </c>
      <c r="BT117">
        <v>39.7624</v>
      </c>
      <c r="BU117">
        <v>38.6353333333333</v>
      </c>
      <c r="BV117">
        <v>38.0124</v>
      </c>
      <c r="BW117">
        <v>1459.494</v>
      </c>
      <c r="BX117">
        <v>40.5023333333333</v>
      </c>
      <c r="BY117">
        <v>0</v>
      </c>
      <c r="BZ117">
        <v>1560357719.2</v>
      </c>
      <c r="CA117">
        <v>2.22886153846154</v>
      </c>
      <c r="CB117">
        <v>0.0136136802712392</v>
      </c>
      <c r="CC117">
        <v>-184.584615465459</v>
      </c>
      <c r="CD117">
        <v>13223.2269230769</v>
      </c>
      <c r="CE117">
        <v>15</v>
      </c>
      <c r="CF117">
        <v>1560357454</v>
      </c>
      <c r="CG117" t="s">
        <v>251</v>
      </c>
      <c r="CH117">
        <v>9</v>
      </c>
      <c r="CI117">
        <v>2.864</v>
      </c>
      <c r="CJ117">
        <v>0.02</v>
      </c>
      <c r="CK117">
        <v>400</v>
      </c>
      <c r="CL117">
        <v>13</v>
      </c>
      <c r="CM117">
        <v>0.11</v>
      </c>
      <c r="CN117">
        <v>0.11</v>
      </c>
      <c r="CO117">
        <v>-19.3069902439024</v>
      </c>
      <c r="CP117">
        <v>-11.573368641115</v>
      </c>
      <c r="CQ117">
        <v>1.43765733065728</v>
      </c>
      <c r="CR117">
        <v>0</v>
      </c>
      <c r="CS117">
        <v>2.24104117647059</v>
      </c>
      <c r="CT117">
        <v>-0.189067195018563</v>
      </c>
      <c r="CU117">
        <v>0.160553951199199</v>
      </c>
      <c r="CV117">
        <v>1</v>
      </c>
      <c r="CW117">
        <v>0.879033951219512</v>
      </c>
      <c r="CX117">
        <v>-0.947225686411121</v>
      </c>
      <c r="CY117">
        <v>0.118238237243443</v>
      </c>
      <c r="CZ117">
        <v>0</v>
      </c>
      <c r="DA117">
        <v>1</v>
      </c>
      <c r="DB117">
        <v>3</v>
      </c>
      <c r="DC117" t="s">
        <v>290</v>
      </c>
      <c r="DD117">
        <v>1.8555</v>
      </c>
      <c r="DE117">
        <v>1.85359</v>
      </c>
      <c r="DF117">
        <v>1.85457</v>
      </c>
      <c r="DG117">
        <v>1.85901</v>
      </c>
      <c r="DH117">
        <v>1.85335</v>
      </c>
      <c r="DI117">
        <v>1.85777</v>
      </c>
      <c r="DJ117">
        <v>1.85498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2.864</v>
      </c>
      <c r="DZ117">
        <v>0.02</v>
      </c>
      <c r="EA117">
        <v>2</v>
      </c>
      <c r="EB117">
        <v>463.199</v>
      </c>
      <c r="EC117">
        <v>397.863</v>
      </c>
      <c r="ED117">
        <v>13.1988</v>
      </c>
      <c r="EE117">
        <v>21.7641</v>
      </c>
      <c r="EF117">
        <v>30.0053</v>
      </c>
      <c r="EG117">
        <v>21.7625</v>
      </c>
      <c r="EH117">
        <v>21.7632</v>
      </c>
      <c r="EI117">
        <v>15.8054</v>
      </c>
      <c r="EJ117">
        <v>21.9162</v>
      </c>
      <c r="EK117">
        <v>17.9</v>
      </c>
      <c r="EL117">
        <v>12.9118</v>
      </c>
      <c r="EM117">
        <v>306.67</v>
      </c>
      <c r="EN117">
        <v>13.581</v>
      </c>
      <c r="EO117">
        <v>101.937</v>
      </c>
      <c r="EP117">
        <v>102.353</v>
      </c>
    </row>
    <row r="118" spans="1:146">
      <c r="A118">
        <v>94</v>
      </c>
      <c r="B118">
        <v>1560357692.5</v>
      </c>
      <c r="C118">
        <v>186</v>
      </c>
      <c r="D118" t="s">
        <v>444</v>
      </c>
      <c r="E118" t="s">
        <v>445</v>
      </c>
      <c r="H118">
        <v>1560357682.5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-0.0114379673168024</v>
      </c>
      <c r="AF118">
        <v>0.0128401203340814</v>
      </c>
      <c r="AG118">
        <v>1.2345116656701</v>
      </c>
      <c r="AH118">
        <v>33</v>
      </c>
      <c r="AI118">
        <v>7</v>
      </c>
      <c r="AJ118">
        <f>IF(AH118*$B$106&gt;=AL118,1.0,(AL118/(AL118-AH118*$B$106)))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1560357682.5</v>
      </c>
      <c r="AU118">
        <v>260.189033333333</v>
      </c>
      <c r="AV118">
        <v>279.827466666667</v>
      </c>
      <c r="AW118">
        <v>13.95276</v>
      </c>
      <c r="AX118">
        <v>13.11402</v>
      </c>
      <c r="AY118">
        <v>499.9705</v>
      </c>
      <c r="AZ118">
        <v>101.436833333333</v>
      </c>
      <c r="BA118">
        <v>0.199755266666667</v>
      </c>
      <c r="BB118">
        <v>20.72475</v>
      </c>
      <c r="BC118">
        <v>21.99141</v>
      </c>
      <c r="BD118">
        <v>999.9</v>
      </c>
      <c r="BE118">
        <v>0</v>
      </c>
      <c r="BF118">
        <v>0</v>
      </c>
      <c r="BG118">
        <v>2719.25033333333</v>
      </c>
      <c r="BH118">
        <v>0</v>
      </c>
      <c r="BI118">
        <v>39.2327</v>
      </c>
      <c r="BJ118">
        <v>1500.005</v>
      </c>
      <c r="BK118">
        <v>0.9729965</v>
      </c>
      <c r="BL118">
        <v>0.02700315</v>
      </c>
      <c r="BM118">
        <v>0</v>
      </c>
      <c r="BN118">
        <v>2.25019333333333</v>
      </c>
      <c r="BO118">
        <v>0</v>
      </c>
      <c r="BP118">
        <v>13230.0433333333</v>
      </c>
      <c r="BQ118">
        <v>13122.0233333333</v>
      </c>
      <c r="BR118">
        <v>38.2913333333333</v>
      </c>
      <c r="BS118">
        <v>40.6787333333333</v>
      </c>
      <c r="BT118">
        <v>39.7562</v>
      </c>
      <c r="BU118">
        <v>38.6291333333333</v>
      </c>
      <c r="BV118">
        <v>37.9999</v>
      </c>
      <c r="BW118">
        <v>1459.49833333333</v>
      </c>
      <c r="BX118">
        <v>40.5033333333333</v>
      </c>
      <c r="BY118">
        <v>0</v>
      </c>
      <c r="BZ118">
        <v>1560357721.6</v>
      </c>
      <c r="CA118">
        <v>2.25184615384615</v>
      </c>
      <c r="CB118">
        <v>-0.0141333310889981</v>
      </c>
      <c r="CC118">
        <v>-146.711111167166</v>
      </c>
      <c r="CD118">
        <v>13215.9423076923</v>
      </c>
      <c r="CE118">
        <v>15</v>
      </c>
      <c r="CF118">
        <v>1560357454</v>
      </c>
      <c r="CG118" t="s">
        <v>251</v>
      </c>
      <c r="CH118">
        <v>9</v>
      </c>
      <c r="CI118">
        <v>2.864</v>
      </c>
      <c r="CJ118">
        <v>0.02</v>
      </c>
      <c r="CK118">
        <v>400</v>
      </c>
      <c r="CL118">
        <v>13</v>
      </c>
      <c r="CM118">
        <v>0.11</v>
      </c>
      <c r="CN118">
        <v>0.11</v>
      </c>
      <c r="CO118">
        <v>-19.5039463414634</v>
      </c>
      <c r="CP118">
        <v>-12.2078571428577</v>
      </c>
      <c r="CQ118">
        <v>1.43434746140801</v>
      </c>
      <c r="CR118">
        <v>0</v>
      </c>
      <c r="CS118">
        <v>2.23347352941176</v>
      </c>
      <c r="CT118">
        <v>0.0381390977444471</v>
      </c>
      <c r="CU118">
        <v>0.146948997372285</v>
      </c>
      <c r="CV118">
        <v>1</v>
      </c>
      <c r="CW118">
        <v>0.843172073170732</v>
      </c>
      <c r="CX118">
        <v>-0.971929296167505</v>
      </c>
      <c r="CY118">
        <v>0.119763991807341</v>
      </c>
      <c r="CZ118">
        <v>0</v>
      </c>
      <c r="DA118">
        <v>1</v>
      </c>
      <c r="DB118">
        <v>3</v>
      </c>
      <c r="DC118" t="s">
        <v>290</v>
      </c>
      <c r="DD118">
        <v>1.85553</v>
      </c>
      <c r="DE118">
        <v>1.85364</v>
      </c>
      <c r="DF118">
        <v>1.85461</v>
      </c>
      <c r="DG118">
        <v>1.85904</v>
      </c>
      <c r="DH118">
        <v>1.85338</v>
      </c>
      <c r="DI118">
        <v>1.85779</v>
      </c>
      <c r="DJ118">
        <v>1.85501</v>
      </c>
      <c r="DK118">
        <v>1.85364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2.864</v>
      </c>
      <c r="DZ118">
        <v>0.02</v>
      </c>
      <c r="EA118">
        <v>2</v>
      </c>
      <c r="EB118">
        <v>463.373</v>
      </c>
      <c r="EC118">
        <v>397.811</v>
      </c>
      <c r="ED118">
        <v>12.9065</v>
      </c>
      <c r="EE118">
        <v>21.7629</v>
      </c>
      <c r="EF118">
        <v>30.0041</v>
      </c>
      <c r="EG118">
        <v>21.7611</v>
      </c>
      <c r="EH118">
        <v>21.7618</v>
      </c>
      <c r="EI118">
        <v>15.9194</v>
      </c>
      <c r="EJ118">
        <v>22.0544</v>
      </c>
      <c r="EK118">
        <v>17.9</v>
      </c>
      <c r="EL118">
        <v>12.7146</v>
      </c>
      <c r="EM118">
        <v>306.67</v>
      </c>
      <c r="EN118">
        <v>13.3517</v>
      </c>
      <c r="EO118">
        <v>101.936</v>
      </c>
      <c r="EP118">
        <v>102.353</v>
      </c>
    </row>
    <row r="119" spans="1:146">
      <c r="A119">
        <v>95</v>
      </c>
      <c r="B119">
        <v>1560357694.5</v>
      </c>
      <c r="C119">
        <v>188</v>
      </c>
      <c r="D119" t="s">
        <v>446</v>
      </c>
      <c r="E119" t="s">
        <v>447</v>
      </c>
      <c r="H119">
        <v>1560357684.5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-0.0120698866098073</v>
      </c>
      <c r="AF119">
        <v>0.0135495050996499</v>
      </c>
      <c r="AG119">
        <v>1.28678893626227</v>
      </c>
      <c r="AH119">
        <v>33</v>
      </c>
      <c r="AI119">
        <v>7</v>
      </c>
      <c r="AJ119">
        <f>IF(AH119*$B$106&gt;=AL119,1.0,(AL119/(AL119-AH119*$B$106)))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1560357684.5</v>
      </c>
      <c r="AU119">
        <v>263.100233333333</v>
      </c>
      <c r="AV119">
        <v>283.1827</v>
      </c>
      <c r="AW119">
        <v>13.9919033333333</v>
      </c>
      <c r="AX119">
        <v>13.17755</v>
      </c>
      <c r="AY119">
        <v>500.005566666667</v>
      </c>
      <c r="AZ119">
        <v>101.436933333333</v>
      </c>
      <c r="BA119">
        <v>0.1998787</v>
      </c>
      <c r="BB119">
        <v>20.7199733333333</v>
      </c>
      <c r="BC119">
        <v>22.0303366666667</v>
      </c>
      <c r="BD119">
        <v>999.9</v>
      </c>
      <c r="BE119">
        <v>0</v>
      </c>
      <c r="BF119">
        <v>0</v>
      </c>
      <c r="BG119">
        <v>2869.47933333333</v>
      </c>
      <c r="BH119">
        <v>0</v>
      </c>
      <c r="BI119">
        <v>39.24532</v>
      </c>
      <c r="BJ119">
        <v>1499.99366666667</v>
      </c>
      <c r="BK119">
        <v>0.972996333333333</v>
      </c>
      <c r="BL119">
        <v>0.0270033</v>
      </c>
      <c r="BM119">
        <v>0</v>
      </c>
      <c r="BN119">
        <v>2.25173</v>
      </c>
      <c r="BO119">
        <v>0</v>
      </c>
      <c r="BP119">
        <v>13219.73</v>
      </c>
      <c r="BQ119">
        <v>13121.93</v>
      </c>
      <c r="BR119">
        <v>38.2851333333333</v>
      </c>
      <c r="BS119">
        <v>40.6725333333333</v>
      </c>
      <c r="BT119">
        <v>39.7458</v>
      </c>
      <c r="BU119">
        <v>38.6291333333333</v>
      </c>
      <c r="BV119">
        <v>37.9874</v>
      </c>
      <c r="BW119">
        <v>1459.48633333333</v>
      </c>
      <c r="BX119">
        <v>40.504</v>
      </c>
      <c r="BY119">
        <v>0</v>
      </c>
      <c r="BZ119">
        <v>1560357723.4</v>
      </c>
      <c r="CA119">
        <v>2.25005</v>
      </c>
      <c r="CB119">
        <v>0.239264960799673</v>
      </c>
      <c r="CC119">
        <v>-136.536752159081</v>
      </c>
      <c r="CD119">
        <v>13211.5038461538</v>
      </c>
      <c r="CE119">
        <v>15</v>
      </c>
      <c r="CF119">
        <v>1560357454</v>
      </c>
      <c r="CG119" t="s">
        <v>251</v>
      </c>
      <c r="CH119">
        <v>9</v>
      </c>
      <c r="CI119">
        <v>2.864</v>
      </c>
      <c r="CJ119">
        <v>0.02</v>
      </c>
      <c r="CK119">
        <v>400</v>
      </c>
      <c r="CL119">
        <v>13</v>
      </c>
      <c r="CM119">
        <v>0.11</v>
      </c>
      <c r="CN119">
        <v>0.11</v>
      </c>
      <c r="CO119">
        <v>-19.9417365853659</v>
      </c>
      <c r="CP119">
        <v>-7.87344878048765</v>
      </c>
      <c r="CQ119">
        <v>0.973695233972885</v>
      </c>
      <c r="CR119">
        <v>0</v>
      </c>
      <c r="CS119">
        <v>2.23861176470588</v>
      </c>
      <c r="CT119">
        <v>0.0257292103577219</v>
      </c>
      <c r="CU119">
        <v>0.145545426029341</v>
      </c>
      <c r="CV119">
        <v>1</v>
      </c>
      <c r="CW119">
        <v>0.819187170731707</v>
      </c>
      <c r="CX119">
        <v>-1.28126354006984</v>
      </c>
      <c r="CY119">
        <v>0.136594311605822</v>
      </c>
      <c r="CZ119">
        <v>0</v>
      </c>
      <c r="DA119">
        <v>1</v>
      </c>
      <c r="DB119">
        <v>3</v>
      </c>
      <c r="DC119" t="s">
        <v>290</v>
      </c>
      <c r="DD119">
        <v>1.85555</v>
      </c>
      <c r="DE119">
        <v>1.85364</v>
      </c>
      <c r="DF119">
        <v>1.85465</v>
      </c>
      <c r="DG119">
        <v>1.85906</v>
      </c>
      <c r="DH119">
        <v>1.85341</v>
      </c>
      <c r="DI119">
        <v>1.85781</v>
      </c>
      <c r="DJ119">
        <v>1.85501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2.864</v>
      </c>
      <c r="DZ119">
        <v>0.02</v>
      </c>
      <c r="EA119">
        <v>2</v>
      </c>
      <c r="EB119">
        <v>463.193</v>
      </c>
      <c r="EC119">
        <v>397.75</v>
      </c>
      <c r="ED119">
        <v>12.703</v>
      </c>
      <c r="EE119">
        <v>21.7615</v>
      </c>
      <c r="EF119">
        <v>30.0017</v>
      </c>
      <c r="EG119">
        <v>21.7601</v>
      </c>
      <c r="EH119">
        <v>21.7609</v>
      </c>
      <c r="EI119">
        <v>16.0447</v>
      </c>
      <c r="EJ119">
        <v>22.4032</v>
      </c>
      <c r="EK119">
        <v>17.9</v>
      </c>
      <c r="EL119">
        <v>12.7146</v>
      </c>
      <c r="EM119">
        <v>311.67</v>
      </c>
      <c r="EN119">
        <v>13.3517</v>
      </c>
      <c r="EO119">
        <v>101.936</v>
      </c>
      <c r="EP119">
        <v>102.352</v>
      </c>
    </row>
    <row r="120" spans="1:146">
      <c r="A120">
        <v>96</v>
      </c>
      <c r="B120">
        <v>1560357696.5</v>
      </c>
      <c r="C120">
        <v>190</v>
      </c>
      <c r="D120" t="s">
        <v>448</v>
      </c>
      <c r="E120" t="s">
        <v>449</v>
      </c>
      <c r="H120">
        <v>1560357686.5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-0.0122977277784483</v>
      </c>
      <c r="AF120">
        <v>0.0138052767714321</v>
      </c>
      <c r="AG120">
        <v>1.30558341886686</v>
      </c>
      <c r="AH120">
        <v>33</v>
      </c>
      <c r="AI120">
        <v>7</v>
      </c>
      <c r="AJ120">
        <f>IF(AH120*$B$106&gt;=AL120,1.0,(AL120/(AL120-AH120*$B$106)))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1560357686.5</v>
      </c>
      <c r="AU120">
        <v>266.263133333333</v>
      </c>
      <c r="AV120">
        <v>286.605333333333</v>
      </c>
      <c r="AW120">
        <v>14.0136166666667</v>
      </c>
      <c r="AX120">
        <v>13.2431066666667</v>
      </c>
      <c r="AY120">
        <v>500.020666666667</v>
      </c>
      <c r="AZ120">
        <v>101.436933333333</v>
      </c>
      <c r="BA120">
        <v>0.199945866666667</v>
      </c>
      <c r="BB120">
        <v>20.6975866666667</v>
      </c>
      <c r="BC120">
        <v>22.0401766666667</v>
      </c>
      <c r="BD120">
        <v>999.9</v>
      </c>
      <c r="BE120">
        <v>0</v>
      </c>
      <c r="BF120">
        <v>0</v>
      </c>
      <c r="BG120">
        <v>2923.646</v>
      </c>
      <c r="BH120">
        <v>0</v>
      </c>
      <c r="BI120">
        <v>39.2603833333333</v>
      </c>
      <c r="BJ120">
        <v>1500.00033333333</v>
      </c>
      <c r="BK120">
        <v>0.972996333333333</v>
      </c>
      <c r="BL120">
        <v>0.0270033</v>
      </c>
      <c r="BM120">
        <v>0</v>
      </c>
      <c r="BN120">
        <v>2.25195333333333</v>
      </c>
      <c r="BO120">
        <v>0</v>
      </c>
      <c r="BP120">
        <v>13213.16</v>
      </c>
      <c r="BQ120">
        <v>13121.9866666667</v>
      </c>
      <c r="BR120">
        <v>38.2789333333333</v>
      </c>
      <c r="BS120">
        <v>40.6663333333333</v>
      </c>
      <c r="BT120">
        <v>39.7395</v>
      </c>
      <c r="BU120">
        <v>38.6270333333333</v>
      </c>
      <c r="BV120">
        <v>37.9811</v>
      </c>
      <c r="BW120">
        <v>1459.492</v>
      </c>
      <c r="BX120">
        <v>40.505</v>
      </c>
      <c r="BY120">
        <v>0</v>
      </c>
      <c r="BZ120">
        <v>1560357725.2</v>
      </c>
      <c r="CA120">
        <v>2.25235769230769</v>
      </c>
      <c r="CB120">
        <v>0.647429061060178</v>
      </c>
      <c r="CC120">
        <v>-134.355555677505</v>
      </c>
      <c r="CD120">
        <v>13207.25</v>
      </c>
      <c r="CE120">
        <v>15</v>
      </c>
      <c r="CF120">
        <v>1560357454</v>
      </c>
      <c r="CG120" t="s">
        <v>251</v>
      </c>
      <c r="CH120">
        <v>9</v>
      </c>
      <c r="CI120">
        <v>2.864</v>
      </c>
      <c r="CJ120">
        <v>0.02</v>
      </c>
      <c r="CK120">
        <v>400</v>
      </c>
      <c r="CL120">
        <v>13</v>
      </c>
      <c r="CM120">
        <v>0.11</v>
      </c>
      <c r="CN120">
        <v>0.11</v>
      </c>
      <c r="CO120">
        <v>-20.3026585365854</v>
      </c>
      <c r="CP120">
        <v>-5.11199372822262</v>
      </c>
      <c r="CQ120">
        <v>0.564991706813994</v>
      </c>
      <c r="CR120">
        <v>0</v>
      </c>
      <c r="CS120">
        <v>2.24874411764706</v>
      </c>
      <c r="CT120">
        <v>0.360936565329747</v>
      </c>
      <c r="CU120">
        <v>0.156578330690644</v>
      </c>
      <c r="CV120">
        <v>1</v>
      </c>
      <c r="CW120">
        <v>0.782847048780488</v>
      </c>
      <c r="CX120">
        <v>-1.56129949128905</v>
      </c>
      <c r="CY120">
        <v>0.156226112092721</v>
      </c>
      <c r="CZ120">
        <v>0</v>
      </c>
      <c r="DA120">
        <v>1</v>
      </c>
      <c r="DB120">
        <v>3</v>
      </c>
      <c r="DC120" t="s">
        <v>290</v>
      </c>
      <c r="DD120">
        <v>1.85559</v>
      </c>
      <c r="DE120">
        <v>1.85364</v>
      </c>
      <c r="DF120">
        <v>1.85469</v>
      </c>
      <c r="DG120">
        <v>1.8591</v>
      </c>
      <c r="DH120">
        <v>1.85346</v>
      </c>
      <c r="DI120">
        <v>1.85785</v>
      </c>
      <c r="DJ120">
        <v>1.85502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2.864</v>
      </c>
      <c r="DZ120">
        <v>0.02</v>
      </c>
      <c r="EA120">
        <v>2</v>
      </c>
      <c r="EB120">
        <v>463.182</v>
      </c>
      <c r="EC120">
        <v>397.647</v>
      </c>
      <c r="ED120">
        <v>12.5485</v>
      </c>
      <c r="EE120">
        <v>21.7604</v>
      </c>
      <c r="EF120">
        <v>29.9995</v>
      </c>
      <c r="EG120">
        <v>21.7588</v>
      </c>
      <c r="EH120">
        <v>21.76</v>
      </c>
      <c r="EI120">
        <v>16.21</v>
      </c>
      <c r="EJ120">
        <v>22.4032</v>
      </c>
      <c r="EK120">
        <v>17.9</v>
      </c>
      <c r="EL120">
        <v>12.8476</v>
      </c>
      <c r="EM120">
        <v>316.67</v>
      </c>
      <c r="EN120">
        <v>13.3835</v>
      </c>
      <c r="EO120">
        <v>101.937</v>
      </c>
      <c r="EP120">
        <v>102.351</v>
      </c>
    </row>
    <row r="121" spans="1:146">
      <c r="A121">
        <v>97</v>
      </c>
      <c r="B121">
        <v>1560357698.5</v>
      </c>
      <c r="C121">
        <v>192</v>
      </c>
      <c r="D121" t="s">
        <v>450</v>
      </c>
      <c r="E121" t="s">
        <v>451</v>
      </c>
      <c r="H121">
        <v>1560357688.5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-0.0124423070232525</v>
      </c>
      <c r="AF121">
        <v>0.0139675796395623</v>
      </c>
      <c r="AG121">
        <v>1.31749474713356</v>
      </c>
      <c r="AH121">
        <v>33</v>
      </c>
      <c r="AI121">
        <v>7</v>
      </c>
      <c r="AJ121">
        <f>IF(AH121*$B$106&gt;=AL121,1.0,(AL121/(AL121-AH121*$B$106)))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1560357688.5</v>
      </c>
      <c r="AU121">
        <v>269.512633333333</v>
      </c>
      <c r="AV121">
        <v>290.037266666667</v>
      </c>
      <c r="AW121">
        <v>14.0191133333333</v>
      </c>
      <c r="AX121">
        <v>13.3065133333333</v>
      </c>
      <c r="AY121">
        <v>500.0219</v>
      </c>
      <c r="AZ121">
        <v>101.436833333333</v>
      </c>
      <c r="BA121">
        <v>0.199965366666667</v>
      </c>
      <c r="BB121">
        <v>20.6763666666667</v>
      </c>
      <c r="BC121">
        <v>22.0330533333333</v>
      </c>
      <c r="BD121">
        <v>999.9</v>
      </c>
      <c r="BE121">
        <v>0</v>
      </c>
      <c r="BF121">
        <v>0</v>
      </c>
      <c r="BG121">
        <v>2958.021</v>
      </c>
      <c r="BH121">
        <v>0</v>
      </c>
      <c r="BI121">
        <v>39.2739233333333</v>
      </c>
      <c r="BJ121">
        <v>1499.99866666667</v>
      </c>
      <c r="BK121">
        <v>0.972996166666666</v>
      </c>
      <c r="BL121">
        <v>0.02700345</v>
      </c>
      <c r="BM121">
        <v>0</v>
      </c>
      <c r="BN121">
        <v>2.24842666666667</v>
      </c>
      <c r="BO121">
        <v>0</v>
      </c>
      <c r="BP121">
        <v>13207.9166666667</v>
      </c>
      <c r="BQ121">
        <v>13121.97</v>
      </c>
      <c r="BR121">
        <v>38.2727333333333</v>
      </c>
      <c r="BS121">
        <v>40.6601333333333</v>
      </c>
      <c r="BT121">
        <v>39.7332</v>
      </c>
      <c r="BU121">
        <v>38.6187</v>
      </c>
      <c r="BV121">
        <v>37.9748</v>
      </c>
      <c r="BW121">
        <v>1459.48933333333</v>
      </c>
      <c r="BX121">
        <v>40.506</v>
      </c>
      <c r="BY121">
        <v>0</v>
      </c>
      <c r="BZ121">
        <v>1560357727.6</v>
      </c>
      <c r="CA121">
        <v>2.24330769230769</v>
      </c>
      <c r="CB121">
        <v>0.700841024282656</v>
      </c>
      <c r="CC121">
        <v>-137.897435894718</v>
      </c>
      <c r="CD121">
        <v>13201.45</v>
      </c>
      <c r="CE121">
        <v>15</v>
      </c>
      <c r="CF121">
        <v>1560357454</v>
      </c>
      <c r="CG121" t="s">
        <v>251</v>
      </c>
      <c r="CH121">
        <v>9</v>
      </c>
      <c r="CI121">
        <v>2.864</v>
      </c>
      <c r="CJ121">
        <v>0.02</v>
      </c>
      <c r="CK121">
        <v>400</v>
      </c>
      <c r="CL121">
        <v>13</v>
      </c>
      <c r="CM121">
        <v>0.11</v>
      </c>
      <c r="CN121">
        <v>0.11</v>
      </c>
      <c r="CO121">
        <v>-20.4729926829268</v>
      </c>
      <c r="CP121">
        <v>-5.03398954703852</v>
      </c>
      <c r="CQ121">
        <v>0.557701308023256</v>
      </c>
      <c r="CR121">
        <v>0</v>
      </c>
      <c r="CS121">
        <v>2.25414705882353</v>
      </c>
      <c r="CT121">
        <v>0.0270024550524678</v>
      </c>
      <c r="CU121">
        <v>0.167387172246041</v>
      </c>
      <c r="CV121">
        <v>1</v>
      </c>
      <c r="CW121">
        <v>0.727433268292683</v>
      </c>
      <c r="CX121">
        <v>-1.57771118466909</v>
      </c>
      <c r="CY121">
        <v>0.157662406451566</v>
      </c>
      <c r="CZ121">
        <v>0</v>
      </c>
      <c r="DA121">
        <v>1</v>
      </c>
      <c r="DB121">
        <v>3</v>
      </c>
      <c r="DC121" t="s">
        <v>290</v>
      </c>
      <c r="DD121">
        <v>1.85562</v>
      </c>
      <c r="DE121">
        <v>1.85366</v>
      </c>
      <c r="DF121">
        <v>1.85471</v>
      </c>
      <c r="DG121">
        <v>1.85913</v>
      </c>
      <c r="DH121">
        <v>1.85349</v>
      </c>
      <c r="DI121">
        <v>1.8579</v>
      </c>
      <c r="DJ121">
        <v>1.85507</v>
      </c>
      <c r="DK121">
        <v>1.85369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2.864</v>
      </c>
      <c r="DZ121">
        <v>0.02</v>
      </c>
      <c r="EA121">
        <v>2</v>
      </c>
      <c r="EB121">
        <v>463.37</v>
      </c>
      <c r="EC121">
        <v>397.463</v>
      </c>
      <c r="ED121">
        <v>12.4813</v>
      </c>
      <c r="EE121">
        <v>21.7592</v>
      </c>
      <c r="EF121">
        <v>29.9968</v>
      </c>
      <c r="EG121">
        <v>21.7575</v>
      </c>
      <c r="EH121">
        <v>21.759</v>
      </c>
      <c r="EI121">
        <v>16.3205</v>
      </c>
      <c r="EJ121">
        <v>23.536</v>
      </c>
      <c r="EK121">
        <v>17.9</v>
      </c>
      <c r="EL121">
        <v>12.8476</v>
      </c>
      <c r="EM121">
        <v>316.67</v>
      </c>
      <c r="EN121">
        <v>13.1576</v>
      </c>
      <c r="EO121">
        <v>101.938</v>
      </c>
      <c r="EP121">
        <v>102.352</v>
      </c>
    </row>
    <row r="122" spans="1:146">
      <c r="A122">
        <v>98</v>
      </c>
      <c r="B122">
        <v>1560357700.5</v>
      </c>
      <c r="C122">
        <v>194</v>
      </c>
      <c r="D122" t="s">
        <v>452</v>
      </c>
      <c r="E122" t="s">
        <v>453</v>
      </c>
      <c r="H122">
        <v>1560357690.5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-0.012525189610707</v>
      </c>
      <c r="AF122">
        <v>0.0140606226048934</v>
      </c>
      <c r="AG122">
        <v>1.3243178982623</v>
      </c>
      <c r="AH122">
        <v>33</v>
      </c>
      <c r="AI122">
        <v>7</v>
      </c>
      <c r="AJ122">
        <f>IF(AH122*$B$106&gt;=AL122,1.0,(AL122/(AL122-AH122*$B$106)))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1560357690.5</v>
      </c>
      <c r="AU122">
        <v>272.768966666667</v>
      </c>
      <c r="AV122">
        <v>293.4786</v>
      </c>
      <c r="AW122">
        <v>14.0178166666667</v>
      </c>
      <c r="AX122">
        <v>13.35878</v>
      </c>
      <c r="AY122">
        <v>500.019433333333</v>
      </c>
      <c r="AZ122">
        <v>101.4367</v>
      </c>
      <c r="BA122">
        <v>0.199970033333333</v>
      </c>
      <c r="BB122">
        <v>20.6586666666667</v>
      </c>
      <c r="BC122">
        <v>22.01565</v>
      </c>
      <c r="BD122">
        <v>999.9</v>
      </c>
      <c r="BE122">
        <v>0</v>
      </c>
      <c r="BF122">
        <v>0</v>
      </c>
      <c r="BG122">
        <v>2977.72933333333</v>
      </c>
      <c r="BH122">
        <v>0</v>
      </c>
      <c r="BI122">
        <v>39.2835433333333</v>
      </c>
      <c r="BJ122">
        <v>1500.004</v>
      </c>
      <c r="BK122">
        <v>0.972996166666666</v>
      </c>
      <c r="BL122">
        <v>0.02700345</v>
      </c>
      <c r="BM122">
        <v>0</v>
      </c>
      <c r="BN122">
        <v>2.23360666666667</v>
      </c>
      <c r="BO122">
        <v>0</v>
      </c>
      <c r="BP122">
        <v>13202.94</v>
      </c>
      <c r="BQ122">
        <v>13122.0233333333</v>
      </c>
      <c r="BR122">
        <v>38.2665333333333</v>
      </c>
      <c r="BS122">
        <v>40.6539333333333</v>
      </c>
      <c r="BT122">
        <v>39.7269</v>
      </c>
      <c r="BU122">
        <v>38.6124</v>
      </c>
      <c r="BV122">
        <v>37.9685</v>
      </c>
      <c r="BW122">
        <v>1459.49433333333</v>
      </c>
      <c r="BX122">
        <v>40.507</v>
      </c>
      <c r="BY122">
        <v>0</v>
      </c>
      <c r="BZ122">
        <v>1560357729.4</v>
      </c>
      <c r="CA122">
        <v>2.26778461538462</v>
      </c>
      <c r="CB122">
        <v>0.226119651314795</v>
      </c>
      <c r="CC122">
        <v>-144.157264975542</v>
      </c>
      <c r="CD122">
        <v>13197.1307692308</v>
      </c>
      <c r="CE122">
        <v>15</v>
      </c>
      <c r="CF122">
        <v>1560357454</v>
      </c>
      <c r="CG122" t="s">
        <v>251</v>
      </c>
      <c r="CH122">
        <v>9</v>
      </c>
      <c r="CI122">
        <v>2.864</v>
      </c>
      <c r="CJ122">
        <v>0.02</v>
      </c>
      <c r="CK122">
        <v>400</v>
      </c>
      <c r="CL122">
        <v>13</v>
      </c>
      <c r="CM122">
        <v>0.11</v>
      </c>
      <c r="CN122">
        <v>0.11</v>
      </c>
      <c r="CO122">
        <v>-20.6552731707317</v>
      </c>
      <c r="CP122">
        <v>-4.13409616724719</v>
      </c>
      <c r="CQ122">
        <v>0.464228487700168</v>
      </c>
      <c r="CR122">
        <v>0</v>
      </c>
      <c r="CS122">
        <v>2.24981176470588</v>
      </c>
      <c r="CT122">
        <v>0.23571592489596</v>
      </c>
      <c r="CU122">
        <v>0.171442708257111</v>
      </c>
      <c r="CV122">
        <v>1</v>
      </c>
      <c r="CW122">
        <v>0.672631804878049</v>
      </c>
      <c r="CX122">
        <v>-1.47180091986054</v>
      </c>
      <c r="CY122">
        <v>0.146620855791012</v>
      </c>
      <c r="CZ122">
        <v>0</v>
      </c>
      <c r="DA122">
        <v>1</v>
      </c>
      <c r="DB122">
        <v>3</v>
      </c>
      <c r="DC122" t="s">
        <v>290</v>
      </c>
      <c r="DD122">
        <v>1.85562</v>
      </c>
      <c r="DE122">
        <v>1.85367</v>
      </c>
      <c r="DF122">
        <v>1.85471</v>
      </c>
      <c r="DG122">
        <v>1.85913</v>
      </c>
      <c r="DH122">
        <v>1.85349</v>
      </c>
      <c r="DI122">
        <v>1.85791</v>
      </c>
      <c r="DJ122">
        <v>1.8551</v>
      </c>
      <c r="DK122">
        <v>1.85373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2.864</v>
      </c>
      <c r="DZ122">
        <v>0.02</v>
      </c>
      <c r="EA122">
        <v>2</v>
      </c>
      <c r="EB122">
        <v>463.305</v>
      </c>
      <c r="EC122">
        <v>397.343</v>
      </c>
      <c r="ED122">
        <v>12.5004</v>
      </c>
      <c r="EE122">
        <v>21.7585</v>
      </c>
      <c r="EF122">
        <v>29.9942</v>
      </c>
      <c r="EG122">
        <v>21.7565</v>
      </c>
      <c r="EH122">
        <v>21.7577</v>
      </c>
      <c r="EI122">
        <v>16.4425</v>
      </c>
      <c r="EJ122">
        <v>23.8736</v>
      </c>
      <c r="EK122">
        <v>17.9</v>
      </c>
      <c r="EL122">
        <v>12.8476</v>
      </c>
      <c r="EM122">
        <v>321.67</v>
      </c>
      <c r="EN122">
        <v>13.1305</v>
      </c>
      <c r="EO122">
        <v>101.938</v>
      </c>
      <c r="EP122">
        <v>102.354</v>
      </c>
    </row>
    <row r="123" spans="1:146">
      <c r="A123">
        <v>99</v>
      </c>
      <c r="B123">
        <v>1560357702.5</v>
      </c>
      <c r="C123">
        <v>196</v>
      </c>
      <c r="D123" t="s">
        <v>454</v>
      </c>
      <c r="E123" t="s">
        <v>455</v>
      </c>
      <c r="H123">
        <v>1560357692.5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-0.0125687456554146</v>
      </c>
      <c r="AF123">
        <v>0.0141095180807969</v>
      </c>
      <c r="AG123">
        <v>1.32790203987233</v>
      </c>
      <c r="AH123">
        <v>33</v>
      </c>
      <c r="AI123">
        <v>7</v>
      </c>
      <c r="AJ123">
        <f>IF(AH123*$B$106&gt;=AL123,1.0,(AL123/(AL123-AH123*$B$106)))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1560357692.5</v>
      </c>
      <c r="AU123">
        <v>276.038233333333</v>
      </c>
      <c r="AV123">
        <v>296.906</v>
      </c>
      <c r="AW123">
        <v>14.0115</v>
      </c>
      <c r="AX123">
        <v>13.3910433333333</v>
      </c>
      <c r="AY123">
        <v>500.023333333333</v>
      </c>
      <c r="AZ123">
        <v>101.436733333333</v>
      </c>
      <c r="BA123">
        <v>0.199979833333333</v>
      </c>
      <c r="BB123">
        <v>20.6443166666667</v>
      </c>
      <c r="BC123">
        <v>21.9937333333333</v>
      </c>
      <c r="BD123">
        <v>999.9</v>
      </c>
      <c r="BE123">
        <v>0</v>
      </c>
      <c r="BF123">
        <v>0</v>
      </c>
      <c r="BG123">
        <v>2988.08333333333</v>
      </c>
      <c r="BH123">
        <v>0</v>
      </c>
      <c r="BI123">
        <v>39.2914166666667</v>
      </c>
      <c r="BJ123">
        <v>1500.002</v>
      </c>
      <c r="BK123">
        <v>0.972996</v>
      </c>
      <c r="BL123">
        <v>0.0270036</v>
      </c>
      <c r="BM123">
        <v>0</v>
      </c>
      <c r="BN123">
        <v>2.22509333333333</v>
      </c>
      <c r="BO123">
        <v>0</v>
      </c>
      <c r="BP123">
        <v>13197.8866666667</v>
      </c>
      <c r="BQ123">
        <v>13122.0066666667</v>
      </c>
      <c r="BR123">
        <v>38.2603333333333</v>
      </c>
      <c r="BS123">
        <v>40.6477333333333</v>
      </c>
      <c r="BT123">
        <v>39.7206</v>
      </c>
      <c r="BU123">
        <v>38.6061</v>
      </c>
      <c r="BV123">
        <v>37.9622</v>
      </c>
      <c r="BW123">
        <v>1459.492</v>
      </c>
      <c r="BX123">
        <v>40.508</v>
      </c>
      <c r="BY123">
        <v>0</v>
      </c>
      <c r="BZ123">
        <v>1560357731.2</v>
      </c>
      <c r="CA123">
        <v>2.25665384615385</v>
      </c>
      <c r="CB123">
        <v>-0.117873506409751</v>
      </c>
      <c r="CC123">
        <v>-152.755555661564</v>
      </c>
      <c r="CD123">
        <v>13192.7038461538</v>
      </c>
      <c r="CE123">
        <v>15</v>
      </c>
      <c r="CF123">
        <v>1560357454</v>
      </c>
      <c r="CG123" t="s">
        <v>251</v>
      </c>
      <c r="CH123">
        <v>9</v>
      </c>
      <c r="CI123">
        <v>2.864</v>
      </c>
      <c r="CJ123">
        <v>0.02</v>
      </c>
      <c r="CK123">
        <v>400</v>
      </c>
      <c r="CL123">
        <v>13</v>
      </c>
      <c r="CM123">
        <v>0.11</v>
      </c>
      <c r="CN123">
        <v>0.11</v>
      </c>
      <c r="CO123">
        <v>-20.8357390243902</v>
      </c>
      <c r="CP123">
        <v>-3.63311707317063</v>
      </c>
      <c r="CQ123">
        <v>0.400824543378593</v>
      </c>
      <c r="CR123">
        <v>0</v>
      </c>
      <c r="CS123">
        <v>2.2439</v>
      </c>
      <c r="CT123">
        <v>0.127464111241246</v>
      </c>
      <c r="CU123">
        <v>0.184512095889163</v>
      </c>
      <c r="CV123">
        <v>1</v>
      </c>
      <c r="CW123">
        <v>0.630179243902439</v>
      </c>
      <c r="CX123">
        <v>-1.29491500348431</v>
      </c>
      <c r="CY123">
        <v>0.13100393613725</v>
      </c>
      <c r="CZ123">
        <v>0</v>
      </c>
      <c r="DA123">
        <v>1</v>
      </c>
      <c r="DB123">
        <v>3</v>
      </c>
      <c r="DC123" t="s">
        <v>290</v>
      </c>
      <c r="DD123">
        <v>1.85562</v>
      </c>
      <c r="DE123">
        <v>1.85368</v>
      </c>
      <c r="DF123">
        <v>1.85471</v>
      </c>
      <c r="DG123">
        <v>1.85913</v>
      </c>
      <c r="DH123">
        <v>1.85349</v>
      </c>
      <c r="DI123">
        <v>1.85791</v>
      </c>
      <c r="DJ123">
        <v>1.8551</v>
      </c>
      <c r="DK123">
        <v>1.85376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2.864</v>
      </c>
      <c r="DZ123">
        <v>0.02</v>
      </c>
      <c r="EA123">
        <v>2</v>
      </c>
      <c r="EB123">
        <v>463.483</v>
      </c>
      <c r="EC123">
        <v>397.549</v>
      </c>
      <c r="ED123">
        <v>12.554</v>
      </c>
      <c r="EE123">
        <v>21.7578</v>
      </c>
      <c r="EF123">
        <v>29.9933</v>
      </c>
      <c r="EG123">
        <v>21.7556</v>
      </c>
      <c r="EH123">
        <v>21.7563</v>
      </c>
      <c r="EI123">
        <v>16.6088</v>
      </c>
      <c r="EJ123">
        <v>24.1586</v>
      </c>
      <c r="EK123">
        <v>17.9</v>
      </c>
      <c r="EL123">
        <v>12.916</v>
      </c>
      <c r="EM123">
        <v>326.67</v>
      </c>
      <c r="EN123">
        <v>13.0936</v>
      </c>
      <c r="EO123">
        <v>101.938</v>
      </c>
      <c r="EP123">
        <v>102.355</v>
      </c>
    </row>
    <row r="124" spans="1:146">
      <c r="A124">
        <v>100</v>
      </c>
      <c r="B124">
        <v>1560357704.5</v>
      </c>
      <c r="C124">
        <v>198</v>
      </c>
      <c r="D124" t="s">
        <v>456</v>
      </c>
      <c r="E124" t="s">
        <v>457</v>
      </c>
      <c r="H124">
        <v>1560357694.5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-0.0125970539217436</v>
      </c>
      <c r="AF124">
        <v>0.0141412965896914</v>
      </c>
      <c r="AG124">
        <v>1.33023090766199</v>
      </c>
      <c r="AH124">
        <v>32</v>
      </c>
      <c r="AI124">
        <v>6</v>
      </c>
      <c r="AJ124">
        <f>IF(AH124*$B$106&gt;=AL124,1.0,(AL124/(AL124-AH124*$B$106)))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1560357694.5</v>
      </c>
      <c r="AU124">
        <v>279.312133333333</v>
      </c>
      <c r="AV124">
        <v>300.2647</v>
      </c>
      <c r="AW124">
        <v>14.0017366666667</v>
      </c>
      <c r="AX124">
        <v>13.4033233333333</v>
      </c>
      <c r="AY124">
        <v>500.0249</v>
      </c>
      <c r="AZ124">
        <v>101.436766666667</v>
      </c>
      <c r="BA124">
        <v>0.199993633333333</v>
      </c>
      <c r="BB124">
        <v>20.6320266666667</v>
      </c>
      <c r="BC124">
        <v>21.97008</v>
      </c>
      <c r="BD124">
        <v>999.9</v>
      </c>
      <c r="BE124">
        <v>0</v>
      </c>
      <c r="BF124">
        <v>0</v>
      </c>
      <c r="BG124">
        <v>2994.81233333333</v>
      </c>
      <c r="BH124">
        <v>0</v>
      </c>
      <c r="BI124">
        <v>39.29998</v>
      </c>
      <c r="BJ124">
        <v>1500.00833333333</v>
      </c>
      <c r="BK124">
        <v>0.972996</v>
      </c>
      <c r="BL124">
        <v>0.0270036</v>
      </c>
      <c r="BM124">
        <v>0</v>
      </c>
      <c r="BN124">
        <v>2.22706333333333</v>
      </c>
      <c r="BO124">
        <v>0</v>
      </c>
      <c r="BP124">
        <v>13193.06</v>
      </c>
      <c r="BQ124">
        <v>13122.0633333333</v>
      </c>
      <c r="BR124">
        <v>38.2478333333333</v>
      </c>
      <c r="BS124">
        <v>40.6415333333333</v>
      </c>
      <c r="BT124">
        <v>39.7143</v>
      </c>
      <c r="BU124">
        <v>38.5998</v>
      </c>
      <c r="BV124">
        <v>37.9559</v>
      </c>
      <c r="BW124">
        <v>1459.49833333333</v>
      </c>
      <c r="BX124">
        <v>40.509</v>
      </c>
      <c r="BY124">
        <v>0</v>
      </c>
      <c r="BZ124">
        <v>1560357733.6</v>
      </c>
      <c r="CA124">
        <v>2.24994615384615</v>
      </c>
      <c r="CB124">
        <v>-0.875329919338012</v>
      </c>
      <c r="CC124">
        <v>-159.347008524585</v>
      </c>
      <c r="CD124">
        <v>13186.6653846154</v>
      </c>
      <c r="CE124">
        <v>15</v>
      </c>
      <c r="CF124">
        <v>1560357454</v>
      </c>
      <c r="CG124" t="s">
        <v>251</v>
      </c>
      <c r="CH124">
        <v>9</v>
      </c>
      <c r="CI124">
        <v>2.864</v>
      </c>
      <c r="CJ124">
        <v>0.02</v>
      </c>
      <c r="CK124">
        <v>400</v>
      </c>
      <c r="CL124">
        <v>13</v>
      </c>
      <c r="CM124">
        <v>0.11</v>
      </c>
      <c r="CN124">
        <v>0.11</v>
      </c>
      <c r="CO124">
        <v>-20.9375634146341</v>
      </c>
      <c r="CP124">
        <v>-3.92437839721247</v>
      </c>
      <c r="CQ124">
        <v>0.420897901852055</v>
      </c>
      <c r="CR124">
        <v>0</v>
      </c>
      <c r="CS124">
        <v>2.24149411764706</v>
      </c>
      <c r="CT124">
        <v>-0.0733723984950777</v>
      </c>
      <c r="CU124">
        <v>0.187481250735007</v>
      </c>
      <c r="CV124">
        <v>1</v>
      </c>
      <c r="CW124">
        <v>0.605322292682927</v>
      </c>
      <c r="CX124">
        <v>-1.01238921951219</v>
      </c>
      <c r="CY124">
        <v>0.114797131184993</v>
      </c>
      <c r="CZ124">
        <v>0</v>
      </c>
      <c r="DA124">
        <v>1</v>
      </c>
      <c r="DB124">
        <v>3</v>
      </c>
      <c r="DC124" t="s">
        <v>290</v>
      </c>
      <c r="DD124">
        <v>1.85562</v>
      </c>
      <c r="DE124">
        <v>1.85373</v>
      </c>
      <c r="DF124">
        <v>1.85472</v>
      </c>
      <c r="DG124">
        <v>1.85913</v>
      </c>
      <c r="DH124">
        <v>1.85349</v>
      </c>
      <c r="DI124">
        <v>1.85791</v>
      </c>
      <c r="DJ124">
        <v>1.85511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2.864</v>
      </c>
      <c r="DZ124">
        <v>0.02</v>
      </c>
      <c r="EA124">
        <v>2</v>
      </c>
      <c r="EB124">
        <v>463.975</v>
      </c>
      <c r="EC124">
        <v>397.511</v>
      </c>
      <c r="ED124">
        <v>12.621</v>
      </c>
      <c r="EE124">
        <v>21.7569</v>
      </c>
      <c r="EF124">
        <v>29.9936</v>
      </c>
      <c r="EG124">
        <v>21.7547</v>
      </c>
      <c r="EH124">
        <v>21.7549</v>
      </c>
      <c r="EI124">
        <v>16.7216</v>
      </c>
      <c r="EJ124">
        <v>24.4944</v>
      </c>
      <c r="EK124">
        <v>17.9</v>
      </c>
      <c r="EL124">
        <v>12.916</v>
      </c>
      <c r="EM124">
        <v>326.67</v>
      </c>
      <c r="EN124">
        <v>13.0485</v>
      </c>
      <c r="EO124">
        <v>101.939</v>
      </c>
      <c r="EP124">
        <v>102.357</v>
      </c>
    </row>
    <row r="125" spans="1:146">
      <c r="A125">
        <v>101</v>
      </c>
      <c r="B125">
        <v>1560357706.5</v>
      </c>
      <c r="C125">
        <v>200</v>
      </c>
      <c r="D125" t="s">
        <v>458</v>
      </c>
      <c r="E125" t="s">
        <v>459</v>
      </c>
      <c r="H125">
        <v>1560357696.5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-0.0126121112907099</v>
      </c>
      <c r="AF125">
        <v>0.0141581998054541</v>
      </c>
      <c r="AG125">
        <v>1.3314694680369</v>
      </c>
      <c r="AH125">
        <v>32</v>
      </c>
      <c r="AI125">
        <v>6</v>
      </c>
      <c r="AJ125">
        <f>IF(AH125*$B$106&gt;=AL125,1.0,(AL125/(AL125-AH125*$B$106)))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1560357696.5</v>
      </c>
      <c r="AU125">
        <v>282.570033333333</v>
      </c>
      <c r="AV125">
        <v>303.628766666667</v>
      </c>
      <c r="AW125">
        <v>13.99005</v>
      </c>
      <c r="AX125">
        <v>13.4015</v>
      </c>
      <c r="AY125">
        <v>500.024233333333</v>
      </c>
      <c r="AZ125">
        <v>101.436633333333</v>
      </c>
      <c r="BA125">
        <v>0.1999961</v>
      </c>
      <c r="BB125">
        <v>20.6207633333333</v>
      </c>
      <c r="BC125">
        <v>21.9452033333333</v>
      </c>
      <c r="BD125">
        <v>999.9</v>
      </c>
      <c r="BE125">
        <v>0</v>
      </c>
      <c r="BF125">
        <v>0</v>
      </c>
      <c r="BG125">
        <v>2998.396</v>
      </c>
      <c r="BH125">
        <v>0</v>
      </c>
      <c r="BI125">
        <v>39.3088233333333</v>
      </c>
      <c r="BJ125">
        <v>1500.01333333333</v>
      </c>
      <c r="BK125">
        <v>0.972996</v>
      </c>
      <c r="BL125">
        <v>0.0270036</v>
      </c>
      <c r="BM125">
        <v>0</v>
      </c>
      <c r="BN125">
        <v>2.24692</v>
      </c>
      <c r="BO125">
        <v>0</v>
      </c>
      <c r="BP125">
        <v>13188.1666666667</v>
      </c>
      <c r="BQ125">
        <v>13122.11</v>
      </c>
      <c r="BR125">
        <v>38.2374</v>
      </c>
      <c r="BS125">
        <v>40.6353333333333</v>
      </c>
      <c r="BT125">
        <v>39.7059333333333</v>
      </c>
      <c r="BU125">
        <v>38.5935</v>
      </c>
      <c r="BV125">
        <v>37.9496</v>
      </c>
      <c r="BW125">
        <v>1459.50333333333</v>
      </c>
      <c r="BX125">
        <v>40.509</v>
      </c>
      <c r="BY125">
        <v>0</v>
      </c>
      <c r="BZ125">
        <v>1560357735.4</v>
      </c>
      <c r="CA125">
        <v>2.23925</v>
      </c>
      <c r="CB125">
        <v>-0.650362400087681</v>
      </c>
      <c r="CC125">
        <v>-162.557264952296</v>
      </c>
      <c r="CD125">
        <v>13182.0923076923</v>
      </c>
      <c r="CE125">
        <v>15</v>
      </c>
      <c r="CF125">
        <v>1560357454</v>
      </c>
      <c r="CG125" t="s">
        <v>251</v>
      </c>
      <c r="CH125">
        <v>9</v>
      </c>
      <c r="CI125">
        <v>2.864</v>
      </c>
      <c r="CJ125">
        <v>0.02</v>
      </c>
      <c r="CK125">
        <v>400</v>
      </c>
      <c r="CL125">
        <v>13</v>
      </c>
      <c r="CM125">
        <v>0.11</v>
      </c>
      <c r="CN125">
        <v>0.11</v>
      </c>
      <c r="CO125">
        <v>-21.0253487804878</v>
      </c>
      <c r="CP125">
        <v>-4.15535540069709</v>
      </c>
      <c r="CQ125">
        <v>0.434665807776195</v>
      </c>
      <c r="CR125">
        <v>0</v>
      </c>
      <c r="CS125">
        <v>2.25557941176471</v>
      </c>
      <c r="CT125">
        <v>-0.185408387419188</v>
      </c>
      <c r="CU125">
        <v>0.192690283004514</v>
      </c>
      <c r="CV125">
        <v>1</v>
      </c>
      <c r="CW125">
        <v>0.593683292682927</v>
      </c>
      <c r="CX125">
        <v>-0.587813226480872</v>
      </c>
      <c r="CY125">
        <v>0.101758630801986</v>
      </c>
      <c r="CZ125">
        <v>0</v>
      </c>
      <c r="DA125">
        <v>1</v>
      </c>
      <c r="DB125">
        <v>3</v>
      </c>
      <c r="DC125" t="s">
        <v>290</v>
      </c>
      <c r="DD125">
        <v>1.85562</v>
      </c>
      <c r="DE125">
        <v>1.85374</v>
      </c>
      <c r="DF125">
        <v>1.85472</v>
      </c>
      <c r="DG125">
        <v>1.85913</v>
      </c>
      <c r="DH125">
        <v>1.85349</v>
      </c>
      <c r="DI125">
        <v>1.85791</v>
      </c>
      <c r="DJ125">
        <v>1.85513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2.864</v>
      </c>
      <c r="DZ125">
        <v>0.02</v>
      </c>
      <c r="EA125">
        <v>2</v>
      </c>
      <c r="EB125">
        <v>463.91</v>
      </c>
      <c r="EC125">
        <v>397.541</v>
      </c>
      <c r="ED125">
        <v>12.6981</v>
      </c>
      <c r="EE125">
        <v>21.7567</v>
      </c>
      <c r="EF125">
        <v>29.9942</v>
      </c>
      <c r="EG125">
        <v>21.7538</v>
      </c>
      <c r="EH125">
        <v>21.7536</v>
      </c>
      <c r="EI125">
        <v>16.8639</v>
      </c>
      <c r="EJ125">
        <v>24.7951</v>
      </c>
      <c r="EK125">
        <v>17.9</v>
      </c>
      <c r="EL125">
        <v>12.7283</v>
      </c>
      <c r="EM125">
        <v>331.67</v>
      </c>
      <c r="EN125">
        <v>13.0641</v>
      </c>
      <c r="EO125">
        <v>101.941</v>
      </c>
      <c r="EP125">
        <v>102.359</v>
      </c>
    </row>
    <row r="126" spans="1:146">
      <c r="A126">
        <v>102</v>
      </c>
      <c r="B126">
        <v>1560357708.5</v>
      </c>
      <c r="C126">
        <v>202</v>
      </c>
      <c r="D126" t="s">
        <v>460</v>
      </c>
      <c r="E126" t="s">
        <v>461</v>
      </c>
      <c r="H126">
        <v>1560357698.5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-0.0126155116146093</v>
      </c>
      <c r="AF126">
        <v>0.0141620169669159</v>
      </c>
      <c r="AG126">
        <v>1.33174914800312</v>
      </c>
      <c r="AH126">
        <v>32</v>
      </c>
      <c r="AI126">
        <v>6</v>
      </c>
      <c r="AJ126">
        <f>IF(AH126*$B$106&gt;=AL126,1.0,(AL126/(AL126-AH126*$B$106)))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1560357698.5</v>
      </c>
      <c r="AU126">
        <v>285.8136</v>
      </c>
      <c r="AV126">
        <v>307.0291</v>
      </c>
      <c r="AW126">
        <v>13.9790933333333</v>
      </c>
      <c r="AX126">
        <v>13.3889233333333</v>
      </c>
      <c r="AY126">
        <v>500.023966666667</v>
      </c>
      <c r="AZ126">
        <v>101.4365</v>
      </c>
      <c r="BA126">
        <v>0.199994033333333</v>
      </c>
      <c r="BB126">
        <v>20.6101633333333</v>
      </c>
      <c r="BC126">
        <v>21.92026</v>
      </c>
      <c r="BD126">
        <v>999.9</v>
      </c>
      <c r="BE126">
        <v>0</v>
      </c>
      <c r="BF126">
        <v>0</v>
      </c>
      <c r="BG126">
        <v>2999.20833333333</v>
      </c>
      <c r="BH126">
        <v>0</v>
      </c>
      <c r="BI126">
        <v>39.3168333333333</v>
      </c>
      <c r="BJ126">
        <v>1500.01933333333</v>
      </c>
      <c r="BK126">
        <v>0.972996</v>
      </c>
      <c r="BL126">
        <v>0.0270036</v>
      </c>
      <c r="BM126">
        <v>0</v>
      </c>
      <c r="BN126">
        <v>2.23482666666667</v>
      </c>
      <c r="BO126">
        <v>0</v>
      </c>
      <c r="BP126">
        <v>13183.1566666667</v>
      </c>
      <c r="BQ126">
        <v>13122.1666666667</v>
      </c>
      <c r="BR126">
        <v>38.2311</v>
      </c>
      <c r="BS126">
        <v>40.6291333333333</v>
      </c>
      <c r="BT126">
        <v>39.6934333333333</v>
      </c>
      <c r="BU126">
        <v>38.5872</v>
      </c>
      <c r="BV126">
        <v>37.9433</v>
      </c>
      <c r="BW126">
        <v>1459.50933333333</v>
      </c>
      <c r="BX126">
        <v>40.51</v>
      </c>
      <c r="BY126">
        <v>0</v>
      </c>
      <c r="BZ126">
        <v>1560357737.2</v>
      </c>
      <c r="CA126">
        <v>2.23656153846154</v>
      </c>
      <c r="CB126">
        <v>-0.377852990301417</v>
      </c>
      <c r="CC126">
        <v>-164.246153948033</v>
      </c>
      <c r="CD126">
        <v>13177.1846153846</v>
      </c>
      <c r="CE126">
        <v>15</v>
      </c>
      <c r="CF126">
        <v>1560357454</v>
      </c>
      <c r="CG126" t="s">
        <v>251</v>
      </c>
      <c r="CH126">
        <v>9</v>
      </c>
      <c r="CI126">
        <v>2.864</v>
      </c>
      <c r="CJ126">
        <v>0.02</v>
      </c>
      <c r="CK126">
        <v>400</v>
      </c>
      <c r="CL126">
        <v>13</v>
      </c>
      <c r="CM126">
        <v>0.11</v>
      </c>
      <c r="CN126">
        <v>0.11</v>
      </c>
      <c r="CO126">
        <v>-21.1800926829268</v>
      </c>
      <c r="CP126">
        <v>-4.17364599303086</v>
      </c>
      <c r="CQ126">
        <v>0.436331717283349</v>
      </c>
      <c r="CR126">
        <v>0</v>
      </c>
      <c r="CS126">
        <v>2.23409117647059</v>
      </c>
      <c r="CT126">
        <v>-0.324416255584852</v>
      </c>
      <c r="CU126">
        <v>0.205885864108715</v>
      </c>
      <c r="CV126">
        <v>1</v>
      </c>
      <c r="CW126">
        <v>0.592835170731707</v>
      </c>
      <c r="CX126">
        <v>-0.0695059233449105</v>
      </c>
      <c r="CY126">
        <v>0.100652239819965</v>
      </c>
      <c r="CZ126">
        <v>1</v>
      </c>
      <c r="DA126">
        <v>2</v>
      </c>
      <c r="DB126">
        <v>3</v>
      </c>
      <c r="DC126" t="s">
        <v>259</v>
      </c>
      <c r="DD126">
        <v>1.85562</v>
      </c>
      <c r="DE126">
        <v>1.85371</v>
      </c>
      <c r="DF126">
        <v>1.85471</v>
      </c>
      <c r="DG126">
        <v>1.85913</v>
      </c>
      <c r="DH126">
        <v>1.85349</v>
      </c>
      <c r="DI126">
        <v>1.85791</v>
      </c>
      <c r="DJ126">
        <v>1.85513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2.864</v>
      </c>
      <c r="DZ126">
        <v>0.02</v>
      </c>
      <c r="EA126">
        <v>2</v>
      </c>
      <c r="EB126">
        <v>463.687</v>
      </c>
      <c r="EC126">
        <v>397.612</v>
      </c>
      <c r="ED126">
        <v>12.7385</v>
      </c>
      <c r="EE126">
        <v>21.7565</v>
      </c>
      <c r="EF126">
        <v>29.9957</v>
      </c>
      <c r="EG126">
        <v>21.7529</v>
      </c>
      <c r="EH126">
        <v>21.7522</v>
      </c>
      <c r="EI126">
        <v>17.024</v>
      </c>
      <c r="EJ126">
        <v>24.7951</v>
      </c>
      <c r="EK126">
        <v>17.9</v>
      </c>
      <c r="EL126">
        <v>12.7283</v>
      </c>
      <c r="EM126">
        <v>336.67</v>
      </c>
      <c r="EN126">
        <v>13.0214</v>
      </c>
      <c r="EO126">
        <v>101.943</v>
      </c>
      <c r="EP126">
        <v>102.361</v>
      </c>
    </row>
    <row r="127" spans="1:146">
      <c r="A127">
        <v>103</v>
      </c>
      <c r="B127">
        <v>1560357710.5</v>
      </c>
      <c r="C127">
        <v>204</v>
      </c>
      <c r="D127" t="s">
        <v>462</v>
      </c>
      <c r="E127" t="s">
        <v>463</v>
      </c>
      <c r="H127">
        <v>1560357700.5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-0.0126144393181113</v>
      </c>
      <c r="AF127">
        <v>0.0141608132201585</v>
      </c>
      <c r="AG127">
        <v>1.33166095125954</v>
      </c>
      <c r="AH127">
        <v>32</v>
      </c>
      <c r="AI127">
        <v>6</v>
      </c>
      <c r="AJ127">
        <f>IF(AH127*$B$106&gt;=AL127,1.0,(AL127/(AL127-AH127*$B$106)))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1560357700.5</v>
      </c>
      <c r="AU127">
        <v>289.0586</v>
      </c>
      <c r="AV127">
        <v>310.419133333333</v>
      </c>
      <c r="AW127">
        <v>13.9702133333333</v>
      </c>
      <c r="AX127">
        <v>13.3677233333333</v>
      </c>
      <c r="AY127">
        <v>500.03</v>
      </c>
      <c r="AZ127">
        <v>101.436333333333</v>
      </c>
      <c r="BA127">
        <v>0.200007333333333</v>
      </c>
      <c r="BB127">
        <v>20.6009166666667</v>
      </c>
      <c r="BC127">
        <v>21.89861</v>
      </c>
      <c r="BD127">
        <v>999.9</v>
      </c>
      <c r="BE127">
        <v>0</v>
      </c>
      <c r="BF127">
        <v>0</v>
      </c>
      <c r="BG127">
        <v>2998.95833333333</v>
      </c>
      <c r="BH127">
        <v>0</v>
      </c>
      <c r="BI127">
        <v>39.3233266666667</v>
      </c>
      <c r="BJ127">
        <v>1500.02466666667</v>
      </c>
      <c r="BK127">
        <v>0.972995866666666</v>
      </c>
      <c r="BL127">
        <v>0.0270037466666667</v>
      </c>
      <c r="BM127">
        <v>0</v>
      </c>
      <c r="BN127">
        <v>2.22045666666667</v>
      </c>
      <c r="BO127">
        <v>0</v>
      </c>
      <c r="BP127">
        <v>13177.9166666667</v>
      </c>
      <c r="BQ127">
        <v>13122.2133333333</v>
      </c>
      <c r="BR127">
        <v>38.2248</v>
      </c>
      <c r="BS127">
        <v>40.625</v>
      </c>
      <c r="BT127">
        <v>39.6809333333333</v>
      </c>
      <c r="BU127">
        <v>38.5809</v>
      </c>
      <c r="BV127">
        <v>37.937</v>
      </c>
      <c r="BW127">
        <v>1459.51466666667</v>
      </c>
      <c r="BX127">
        <v>40.51</v>
      </c>
      <c r="BY127">
        <v>0</v>
      </c>
      <c r="BZ127">
        <v>1560357739.6</v>
      </c>
      <c r="CA127">
        <v>2.23461153846154</v>
      </c>
      <c r="CB127">
        <v>-0.388714533887263</v>
      </c>
      <c r="CC127">
        <v>-166.608546983699</v>
      </c>
      <c r="CD127">
        <v>13170.4346153846</v>
      </c>
      <c r="CE127">
        <v>15</v>
      </c>
      <c r="CF127">
        <v>1560357454</v>
      </c>
      <c r="CG127" t="s">
        <v>251</v>
      </c>
      <c r="CH127">
        <v>9</v>
      </c>
      <c r="CI127">
        <v>2.864</v>
      </c>
      <c r="CJ127">
        <v>0.02</v>
      </c>
      <c r="CK127">
        <v>400</v>
      </c>
      <c r="CL127">
        <v>13</v>
      </c>
      <c r="CM127">
        <v>0.11</v>
      </c>
      <c r="CN127">
        <v>0.11</v>
      </c>
      <c r="CO127">
        <v>-21.3258341463415</v>
      </c>
      <c r="CP127">
        <v>-4.43426341463398</v>
      </c>
      <c r="CQ127">
        <v>0.461282752084459</v>
      </c>
      <c r="CR127">
        <v>0</v>
      </c>
      <c r="CS127">
        <v>2.23942058823529</v>
      </c>
      <c r="CT127">
        <v>-0.437216622194671</v>
      </c>
      <c r="CU127">
        <v>0.208475354417864</v>
      </c>
      <c r="CV127">
        <v>1</v>
      </c>
      <c r="CW127">
        <v>0.602722658536585</v>
      </c>
      <c r="CX127">
        <v>0.487264620209065</v>
      </c>
      <c r="CY127">
        <v>0.115525751024548</v>
      </c>
      <c r="CZ127">
        <v>0</v>
      </c>
      <c r="DA127">
        <v>1</v>
      </c>
      <c r="DB127">
        <v>3</v>
      </c>
      <c r="DC127" t="s">
        <v>290</v>
      </c>
      <c r="DD127">
        <v>1.85562</v>
      </c>
      <c r="DE127">
        <v>1.85371</v>
      </c>
      <c r="DF127">
        <v>1.85472</v>
      </c>
      <c r="DG127">
        <v>1.85913</v>
      </c>
      <c r="DH127">
        <v>1.8535</v>
      </c>
      <c r="DI127">
        <v>1.85791</v>
      </c>
      <c r="DJ127">
        <v>1.85514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2.864</v>
      </c>
      <c r="DZ127">
        <v>0.02</v>
      </c>
      <c r="EA127">
        <v>2</v>
      </c>
      <c r="EB127">
        <v>464.027</v>
      </c>
      <c r="EC127">
        <v>397.424</v>
      </c>
      <c r="ED127">
        <v>12.719</v>
      </c>
      <c r="EE127">
        <v>21.7556</v>
      </c>
      <c r="EF127">
        <v>29.9978</v>
      </c>
      <c r="EG127">
        <v>21.7524</v>
      </c>
      <c r="EH127">
        <v>21.7509</v>
      </c>
      <c r="EI127">
        <v>17.1279</v>
      </c>
      <c r="EJ127">
        <v>25.1354</v>
      </c>
      <c r="EK127">
        <v>17.9</v>
      </c>
      <c r="EL127">
        <v>12.7283</v>
      </c>
      <c r="EM127">
        <v>336.67</v>
      </c>
      <c r="EN127">
        <v>12.9816</v>
      </c>
      <c r="EO127">
        <v>101.944</v>
      </c>
      <c r="EP127">
        <v>102.362</v>
      </c>
    </row>
    <row r="128" spans="1:146">
      <c r="A128">
        <v>104</v>
      </c>
      <c r="B128">
        <v>1560357712.5</v>
      </c>
      <c r="C128">
        <v>206</v>
      </c>
      <c r="D128" t="s">
        <v>464</v>
      </c>
      <c r="E128" t="s">
        <v>465</v>
      </c>
      <c r="H128">
        <v>1560357702.5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-0.0126133711699964</v>
      </c>
      <c r="AF128">
        <v>0.0141596141303247</v>
      </c>
      <c r="AG128">
        <v>1.331573095088</v>
      </c>
      <c r="AH128">
        <v>32</v>
      </c>
      <c r="AI128">
        <v>6</v>
      </c>
      <c r="AJ128">
        <f>IF(AH128*$B$106&gt;=AL128,1.0,(AL128/(AL128-AH128*$B$106)))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1560357702.5</v>
      </c>
      <c r="AU128">
        <v>292.303</v>
      </c>
      <c r="AV128">
        <v>313.838566666667</v>
      </c>
      <c r="AW128">
        <v>13.9639466666667</v>
      </c>
      <c r="AX128">
        <v>13.3418566666667</v>
      </c>
      <c r="AY128">
        <v>500.0258</v>
      </c>
      <c r="AZ128">
        <v>101.4362</v>
      </c>
      <c r="BA128">
        <v>0.200003633333333</v>
      </c>
      <c r="BB128">
        <v>20.5931433333333</v>
      </c>
      <c r="BC128">
        <v>21.8808866666667</v>
      </c>
      <c r="BD128">
        <v>999.9</v>
      </c>
      <c r="BE128">
        <v>0</v>
      </c>
      <c r="BF128">
        <v>0</v>
      </c>
      <c r="BG128">
        <v>2998.70833333333</v>
      </c>
      <c r="BH128">
        <v>0</v>
      </c>
      <c r="BI128">
        <v>39.3288466666667</v>
      </c>
      <c r="BJ128">
        <v>1500.03</v>
      </c>
      <c r="BK128">
        <v>0.972995866666666</v>
      </c>
      <c r="BL128">
        <v>0.0270037466666667</v>
      </c>
      <c r="BM128">
        <v>0</v>
      </c>
      <c r="BN128">
        <v>2.20907666666667</v>
      </c>
      <c r="BO128">
        <v>0</v>
      </c>
      <c r="BP128">
        <v>13172.4933333333</v>
      </c>
      <c r="BQ128">
        <v>13122.26</v>
      </c>
      <c r="BR128">
        <v>38.2185</v>
      </c>
      <c r="BS128">
        <v>40.625</v>
      </c>
      <c r="BT128">
        <v>39.6684333333333</v>
      </c>
      <c r="BU128">
        <v>38.5746</v>
      </c>
      <c r="BV128">
        <v>37.9308</v>
      </c>
      <c r="BW128">
        <v>1459.52</v>
      </c>
      <c r="BX128">
        <v>40.51</v>
      </c>
      <c r="BY128">
        <v>0</v>
      </c>
      <c r="BZ128">
        <v>1560357741.4</v>
      </c>
      <c r="CA128">
        <v>2.20496538461538</v>
      </c>
      <c r="CB128">
        <v>0.0853093959362581</v>
      </c>
      <c r="CC128">
        <v>-167.948717943671</v>
      </c>
      <c r="CD128">
        <v>13165.2884615385</v>
      </c>
      <c r="CE128">
        <v>15</v>
      </c>
      <c r="CF128">
        <v>1560357454</v>
      </c>
      <c r="CG128" t="s">
        <v>251</v>
      </c>
      <c r="CH128">
        <v>9</v>
      </c>
      <c r="CI128">
        <v>2.864</v>
      </c>
      <c r="CJ128">
        <v>0.02</v>
      </c>
      <c r="CK128">
        <v>400</v>
      </c>
      <c r="CL128">
        <v>13</v>
      </c>
      <c r="CM128">
        <v>0.11</v>
      </c>
      <c r="CN128">
        <v>0.11</v>
      </c>
      <c r="CO128">
        <v>-21.4858390243902</v>
      </c>
      <c r="CP128">
        <v>-4.53290592334469</v>
      </c>
      <c r="CQ128">
        <v>0.471458015034756</v>
      </c>
      <c r="CR128">
        <v>0</v>
      </c>
      <c r="CS128">
        <v>2.24495294117647</v>
      </c>
      <c r="CT128">
        <v>-0.374100383691776</v>
      </c>
      <c r="CU128">
        <v>0.213397902623926</v>
      </c>
      <c r="CV128">
        <v>1</v>
      </c>
      <c r="CW128">
        <v>0.620213048780488</v>
      </c>
      <c r="CX128">
        <v>1.02150338675954</v>
      </c>
      <c r="CY128">
        <v>0.137047418838304</v>
      </c>
      <c r="CZ128">
        <v>0</v>
      </c>
      <c r="DA128">
        <v>1</v>
      </c>
      <c r="DB128">
        <v>3</v>
      </c>
      <c r="DC128" t="s">
        <v>290</v>
      </c>
      <c r="DD128">
        <v>1.85562</v>
      </c>
      <c r="DE128">
        <v>1.85372</v>
      </c>
      <c r="DF128">
        <v>1.85472</v>
      </c>
      <c r="DG128">
        <v>1.85914</v>
      </c>
      <c r="DH128">
        <v>1.8535</v>
      </c>
      <c r="DI128">
        <v>1.85791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2.864</v>
      </c>
      <c r="DZ128">
        <v>0.02</v>
      </c>
      <c r="EA128">
        <v>2</v>
      </c>
      <c r="EB128">
        <v>464.033</v>
      </c>
      <c r="EC128">
        <v>397.348</v>
      </c>
      <c r="ED128">
        <v>12.6889</v>
      </c>
      <c r="EE128">
        <v>21.7548</v>
      </c>
      <c r="EF128">
        <v>29.9989</v>
      </c>
      <c r="EG128">
        <v>21.7515</v>
      </c>
      <c r="EH128">
        <v>21.7499</v>
      </c>
      <c r="EI128">
        <v>17.266</v>
      </c>
      <c r="EJ128">
        <v>25.4725</v>
      </c>
      <c r="EK128">
        <v>17.9</v>
      </c>
      <c r="EL128">
        <v>12.632</v>
      </c>
      <c r="EM128">
        <v>341.67</v>
      </c>
      <c r="EN128">
        <v>12.9429</v>
      </c>
      <c r="EO128">
        <v>101.944</v>
      </c>
      <c r="EP128">
        <v>102.364</v>
      </c>
    </row>
    <row r="129" spans="1:146">
      <c r="A129">
        <v>105</v>
      </c>
      <c r="B129">
        <v>1560357714.5</v>
      </c>
      <c r="C129">
        <v>208</v>
      </c>
      <c r="D129" t="s">
        <v>466</v>
      </c>
      <c r="E129" t="s">
        <v>467</v>
      </c>
      <c r="H129">
        <v>1560357704.5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-0.0126117813862353</v>
      </c>
      <c r="AF129">
        <v>0.0141578294587802</v>
      </c>
      <c r="AG129">
        <v>1.33144233273004</v>
      </c>
      <c r="AH129">
        <v>32</v>
      </c>
      <c r="AI129">
        <v>6</v>
      </c>
      <c r="AJ129">
        <f>IF(AH129*$B$106&gt;=AL129,1.0,(AL129/(AL129-AH129*$B$106)))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1560357704.5</v>
      </c>
      <c r="AU129">
        <v>295.546166666667</v>
      </c>
      <c r="AV129">
        <v>317.2634</v>
      </c>
      <c r="AW129">
        <v>13.9614633333333</v>
      </c>
      <c r="AX129">
        <v>13.31046</v>
      </c>
      <c r="AY129">
        <v>500.0295</v>
      </c>
      <c r="AZ129">
        <v>101.4361</v>
      </c>
      <c r="BA129">
        <v>0.2000047</v>
      </c>
      <c r="BB129">
        <v>20.5866033333333</v>
      </c>
      <c r="BC129">
        <v>21.8651266666667</v>
      </c>
      <c r="BD129">
        <v>999.9</v>
      </c>
      <c r="BE129">
        <v>0</v>
      </c>
      <c r="BF129">
        <v>0</v>
      </c>
      <c r="BG129">
        <v>2998.33333333333</v>
      </c>
      <c r="BH129">
        <v>0</v>
      </c>
      <c r="BI129">
        <v>39.3328066666667</v>
      </c>
      <c r="BJ129">
        <v>1500.03466666667</v>
      </c>
      <c r="BK129">
        <v>0.972995866666666</v>
      </c>
      <c r="BL129">
        <v>0.0270037466666667</v>
      </c>
      <c r="BM129">
        <v>0</v>
      </c>
      <c r="BN129">
        <v>2.1904</v>
      </c>
      <c r="BO129">
        <v>0</v>
      </c>
      <c r="BP129">
        <v>13166.8133333333</v>
      </c>
      <c r="BQ129">
        <v>13122.3</v>
      </c>
      <c r="BR129">
        <v>38.2122</v>
      </c>
      <c r="BS129">
        <v>40.6187</v>
      </c>
      <c r="BT129">
        <v>39.6601333333333</v>
      </c>
      <c r="BU129">
        <v>38.5683</v>
      </c>
      <c r="BV129">
        <v>37.9246</v>
      </c>
      <c r="BW129">
        <v>1459.52466666667</v>
      </c>
      <c r="BX129">
        <v>40.51</v>
      </c>
      <c r="BY129">
        <v>0</v>
      </c>
      <c r="BZ129">
        <v>1560357743.2</v>
      </c>
      <c r="CA129">
        <v>2.20040384615385</v>
      </c>
      <c r="CB129">
        <v>-0.200673507927165</v>
      </c>
      <c r="CC129">
        <v>-168.594871921622</v>
      </c>
      <c r="CD129">
        <v>13160.3769230769</v>
      </c>
      <c r="CE129">
        <v>15</v>
      </c>
      <c r="CF129">
        <v>1560357454</v>
      </c>
      <c r="CG129" t="s">
        <v>251</v>
      </c>
      <c r="CH129">
        <v>9</v>
      </c>
      <c r="CI129">
        <v>2.864</v>
      </c>
      <c r="CJ129">
        <v>0.02</v>
      </c>
      <c r="CK129">
        <v>400</v>
      </c>
      <c r="CL129">
        <v>13</v>
      </c>
      <c r="CM129">
        <v>0.11</v>
      </c>
      <c r="CN129">
        <v>0.11</v>
      </c>
      <c r="CO129">
        <v>-21.6782073170732</v>
      </c>
      <c r="CP129">
        <v>-4.50598745644577</v>
      </c>
      <c r="CQ129">
        <v>0.467929804194793</v>
      </c>
      <c r="CR129">
        <v>0</v>
      </c>
      <c r="CS129">
        <v>2.22451470588235</v>
      </c>
      <c r="CT129">
        <v>-0.386373778506865</v>
      </c>
      <c r="CU129">
        <v>0.212172296983528</v>
      </c>
      <c r="CV129">
        <v>1</v>
      </c>
      <c r="CW129">
        <v>0.645571243902439</v>
      </c>
      <c r="CX129">
        <v>1.47353853658525</v>
      </c>
      <c r="CY129">
        <v>0.159431159898786</v>
      </c>
      <c r="CZ129">
        <v>0</v>
      </c>
      <c r="DA129">
        <v>1</v>
      </c>
      <c r="DB129">
        <v>3</v>
      </c>
      <c r="DC129" t="s">
        <v>290</v>
      </c>
      <c r="DD129">
        <v>1.85562</v>
      </c>
      <c r="DE129">
        <v>1.85373</v>
      </c>
      <c r="DF129">
        <v>1.85471</v>
      </c>
      <c r="DG129">
        <v>1.85913</v>
      </c>
      <c r="DH129">
        <v>1.8535</v>
      </c>
      <c r="DI129">
        <v>1.85791</v>
      </c>
      <c r="DJ129">
        <v>1.85513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2.864</v>
      </c>
      <c r="DZ129">
        <v>0.02</v>
      </c>
      <c r="EA129">
        <v>2</v>
      </c>
      <c r="EB129">
        <v>463.767</v>
      </c>
      <c r="EC129">
        <v>397.45</v>
      </c>
      <c r="ED129">
        <v>12.6619</v>
      </c>
      <c r="EE129">
        <v>21.7548</v>
      </c>
      <c r="EF129">
        <v>29.9996</v>
      </c>
      <c r="EG129">
        <v>21.7505</v>
      </c>
      <c r="EH129">
        <v>21.749</v>
      </c>
      <c r="EI129">
        <v>17.4248</v>
      </c>
      <c r="EJ129">
        <v>25.7617</v>
      </c>
      <c r="EK129">
        <v>17.9</v>
      </c>
      <c r="EL129">
        <v>12.632</v>
      </c>
      <c r="EM129">
        <v>346.67</v>
      </c>
      <c r="EN129">
        <v>12.8991</v>
      </c>
      <c r="EO129">
        <v>101.945</v>
      </c>
      <c r="EP129">
        <v>102.364</v>
      </c>
    </row>
    <row r="130" spans="1:146">
      <c r="A130">
        <v>106</v>
      </c>
      <c r="B130">
        <v>1560357716.5</v>
      </c>
      <c r="C130">
        <v>210</v>
      </c>
      <c r="D130" t="s">
        <v>468</v>
      </c>
      <c r="E130" t="s">
        <v>469</v>
      </c>
      <c r="H130">
        <v>1560357706.5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-0.0126133670250688</v>
      </c>
      <c r="AF130">
        <v>0.0141596094772803</v>
      </c>
      <c r="AG130">
        <v>1.33157275416263</v>
      </c>
      <c r="AH130">
        <v>32</v>
      </c>
      <c r="AI130">
        <v>6</v>
      </c>
      <c r="AJ130">
        <f>IF(AH130*$B$106&gt;=AL130,1.0,(AL130/(AL130-AH130*$B$106)))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1560357706.5</v>
      </c>
      <c r="AU130">
        <v>298.791133333333</v>
      </c>
      <c r="AV130">
        <v>320.6379</v>
      </c>
      <c r="AW130">
        <v>13.96355</v>
      </c>
      <c r="AX130">
        <v>13.26976</v>
      </c>
      <c r="AY130">
        <v>500.0355</v>
      </c>
      <c r="AZ130">
        <v>101.436166666667</v>
      </c>
      <c r="BA130">
        <v>0.200012433333333</v>
      </c>
      <c r="BB130">
        <v>20.58207</v>
      </c>
      <c r="BC130">
        <v>21.8517066666667</v>
      </c>
      <c r="BD130">
        <v>999.9</v>
      </c>
      <c r="BE130">
        <v>0</v>
      </c>
      <c r="BF130">
        <v>0</v>
      </c>
      <c r="BG130">
        <v>2998.70833333333</v>
      </c>
      <c r="BH130">
        <v>0</v>
      </c>
      <c r="BI130">
        <v>39.3355666666667</v>
      </c>
      <c r="BJ130">
        <v>1500.03066666667</v>
      </c>
      <c r="BK130">
        <v>0.972995733333333</v>
      </c>
      <c r="BL130">
        <v>0.0270038933333333</v>
      </c>
      <c r="BM130">
        <v>0</v>
      </c>
      <c r="BN130">
        <v>2.19458666666667</v>
      </c>
      <c r="BO130">
        <v>0</v>
      </c>
      <c r="BP130">
        <v>13161.2633333333</v>
      </c>
      <c r="BQ130">
        <v>13122.2666666667</v>
      </c>
      <c r="BR130">
        <v>38.2059</v>
      </c>
      <c r="BS130">
        <v>40.6124</v>
      </c>
      <c r="BT130">
        <v>39.6539333333333</v>
      </c>
      <c r="BU130">
        <v>38.5641</v>
      </c>
      <c r="BV130">
        <v>37.9184</v>
      </c>
      <c r="BW130">
        <v>1459.52066666667</v>
      </c>
      <c r="BX130">
        <v>40.51</v>
      </c>
      <c r="BY130">
        <v>0</v>
      </c>
      <c r="BZ130">
        <v>1560357745.6</v>
      </c>
      <c r="CA130">
        <v>2.21590769230769</v>
      </c>
      <c r="CB130">
        <v>0.893825637772108</v>
      </c>
      <c r="CC130">
        <v>-171.326495726304</v>
      </c>
      <c r="CD130">
        <v>13153.6653846154</v>
      </c>
      <c r="CE130">
        <v>15</v>
      </c>
      <c r="CF130">
        <v>1560357454</v>
      </c>
      <c r="CG130" t="s">
        <v>251</v>
      </c>
      <c r="CH130">
        <v>9</v>
      </c>
      <c r="CI130">
        <v>2.864</v>
      </c>
      <c r="CJ130">
        <v>0.02</v>
      </c>
      <c r="CK130">
        <v>400</v>
      </c>
      <c r="CL130">
        <v>13</v>
      </c>
      <c r="CM130">
        <v>0.11</v>
      </c>
      <c r="CN130">
        <v>0.11</v>
      </c>
      <c r="CO130">
        <v>-21.8183780487805</v>
      </c>
      <c r="CP130">
        <v>-4.73646898954719</v>
      </c>
      <c r="CQ130">
        <v>0.48803860928444</v>
      </c>
      <c r="CR130">
        <v>0</v>
      </c>
      <c r="CS130">
        <v>2.22804117647059</v>
      </c>
      <c r="CT130">
        <v>-0.0489223874511205</v>
      </c>
      <c r="CU130">
        <v>0.211352096967912</v>
      </c>
      <c r="CV130">
        <v>1</v>
      </c>
      <c r="CW130">
        <v>0.683473975609756</v>
      </c>
      <c r="CX130">
        <v>1.7735696655053</v>
      </c>
      <c r="CY130">
        <v>0.178684451238665</v>
      </c>
      <c r="CZ130">
        <v>0</v>
      </c>
      <c r="DA130">
        <v>1</v>
      </c>
      <c r="DB130">
        <v>3</v>
      </c>
      <c r="DC130" t="s">
        <v>290</v>
      </c>
      <c r="DD130">
        <v>1.85562</v>
      </c>
      <c r="DE130">
        <v>1.85373</v>
      </c>
      <c r="DF130">
        <v>1.85471</v>
      </c>
      <c r="DG130">
        <v>1.85913</v>
      </c>
      <c r="DH130">
        <v>1.85349</v>
      </c>
      <c r="DI130">
        <v>1.85791</v>
      </c>
      <c r="DJ130">
        <v>1.85509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2.864</v>
      </c>
      <c r="DZ130">
        <v>0.02</v>
      </c>
      <c r="EA130">
        <v>2</v>
      </c>
      <c r="EB130">
        <v>463.944</v>
      </c>
      <c r="EC130">
        <v>397.347</v>
      </c>
      <c r="ED130">
        <v>12.6288</v>
      </c>
      <c r="EE130">
        <v>21.7548</v>
      </c>
      <c r="EF130">
        <v>30</v>
      </c>
      <c r="EG130">
        <v>21.7496</v>
      </c>
      <c r="EH130">
        <v>21.7481</v>
      </c>
      <c r="EI130">
        <v>17.5262</v>
      </c>
      <c r="EJ130">
        <v>25.7617</v>
      </c>
      <c r="EK130">
        <v>17.9</v>
      </c>
      <c r="EL130">
        <v>12.6787</v>
      </c>
      <c r="EM130">
        <v>346.67</v>
      </c>
      <c r="EN130">
        <v>12.8764</v>
      </c>
      <c r="EO130">
        <v>101.945</v>
      </c>
      <c r="EP130">
        <v>102.364</v>
      </c>
    </row>
    <row r="131" spans="1:146">
      <c r="A131">
        <v>107</v>
      </c>
      <c r="B131">
        <v>1560357718.5</v>
      </c>
      <c r="C131">
        <v>212</v>
      </c>
      <c r="D131" t="s">
        <v>470</v>
      </c>
      <c r="E131" t="s">
        <v>471</v>
      </c>
      <c r="H131">
        <v>1560357708.5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-0.0126167922078243</v>
      </c>
      <c r="AF131">
        <v>0.0141634545449859</v>
      </c>
      <c r="AG131">
        <v>1.3318544763856</v>
      </c>
      <c r="AH131">
        <v>32</v>
      </c>
      <c r="AI131">
        <v>6</v>
      </c>
      <c r="AJ131">
        <f>IF(AH131*$B$106&gt;=AL131,1.0,(AL131/(AL131-AH131*$B$106)))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1560357708.5</v>
      </c>
      <c r="AU131">
        <v>302.030633333333</v>
      </c>
      <c r="AV131">
        <v>324.021433333333</v>
      </c>
      <c r="AW131">
        <v>13.9695566666667</v>
      </c>
      <c r="AX131">
        <v>13.2225433333333</v>
      </c>
      <c r="AY131">
        <v>500.027966666667</v>
      </c>
      <c r="AZ131">
        <v>101.436233333333</v>
      </c>
      <c r="BA131">
        <v>0.200005333333333</v>
      </c>
      <c r="BB131">
        <v>20.57975</v>
      </c>
      <c r="BC131">
        <v>21.84165</v>
      </c>
      <c r="BD131">
        <v>999.9</v>
      </c>
      <c r="BE131">
        <v>0</v>
      </c>
      <c r="BF131">
        <v>0</v>
      </c>
      <c r="BG131">
        <v>2999.52066666667</v>
      </c>
      <c r="BH131">
        <v>0</v>
      </c>
      <c r="BI131">
        <v>39.3399866666667</v>
      </c>
      <c r="BJ131">
        <v>1500.03466666667</v>
      </c>
      <c r="BK131">
        <v>0.972995733333333</v>
      </c>
      <c r="BL131">
        <v>0.0270038933333333</v>
      </c>
      <c r="BM131">
        <v>0</v>
      </c>
      <c r="BN131">
        <v>2.19476666666667</v>
      </c>
      <c r="BO131">
        <v>0</v>
      </c>
      <c r="BP131">
        <v>13155.9233333333</v>
      </c>
      <c r="BQ131">
        <v>13122.3</v>
      </c>
      <c r="BR131">
        <v>38.1996</v>
      </c>
      <c r="BS131">
        <v>40.6061</v>
      </c>
      <c r="BT131">
        <v>39.6477333333333</v>
      </c>
      <c r="BU131">
        <v>38.562</v>
      </c>
      <c r="BV131">
        <v>37.9122</v>
      </c>
      <c r="BW131">
        <v>1459.52466666667</v>
      </c>
      <c r="BX131">
        <v>40.51</v>
      </c>
      <c r="BY131">
        <v>0</v>
      </c>
      <c r="BZ131">
        <v>1560357747.4</v>
      </c>
      <c r="CA131">
        <v>2.20345769230769</v>
      </c>
      <c r="CB131">
        <v>0.350847855491104</v>
      </c>
      <c r="CC131">
        <v>-166.902564086939</v>
      </c>
      <c r="CD131">
        <v>13148.9192307692</v>
      </c>
      <c r="CE131">
        <v>15</v>
      </c>
      <c r="CF131">
        <v>1560357454</v>
      </c>
      <c r="CG131" t="s">
        <v>251</v>
      </c>
      <c r="CH131">
        <v>9</v>
      </c>
      <c r="CI131">
        <v>2.864</v>
      </c>
      <c r="CJ131">
        <v>0.02</v>
      </c>
      <c r="CK131">
        <v>400</v>
      </c>
      <c r="CL131">
        <v>13</v>
      </c>
      <c r="CM131">
        <v>0.11</v>
      </c>
      <c r="CN131">
        <v>0.11</v>
      </c>
      <c r="CO131">
        <v>-21.9487902439024</v>
      </c>
      <c r="CP131">
        <v>-4.93468013937209</v>
      </c>
      <c r="CQ131">
        <v>0.503529562096227</v>
      </c>
      <c r="CR131">
        <v>0</v>
      </c>
      <c r="CS131">
        <v>2.21679411764706</v>
      </c>
      <c r="CT131">
        <v>0.351203264214222</v>
      </c>
      <c r="CU131">
        <v>0.210943039344158</v>
      </c>
      <c r="CV131">
        <v>1</v>
      </c>
      <c r="CW131">
        <v>0.733129024390244</v>
      </c>
      <c r="CX131">
        <v>1.86448131010418</v>
      </c>
      <c r="CY131">
        <v>0.185675598939352</v>
      </c>
      <c r="CZ131">
        <v>0</v>
      </c>
      <c r="DA131">
        <v>1</v>
      </c>
      <c r="DB131">
        <v>3</v>
      </c>
      <c r="DC131" t="s">
        <v>290</v>
      </c>
      <c r="DD131">
        <v>1.85562</v>
      </c>
      <c r="DE131">
        <v>1.85373</v>
      </c>
      <c r="DF131">
        <v>1.85471</v>
      </c>
      <c r="DG131">
        <v>1.85913</v>
      </c>
      <c r="DH131">
        <v>1.85349</v>
      </c>
      <c r="DI131">
        <v>1.85791</v>
      </c>
      <c r="DJ131">
        <v>1.8551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2.864</v>
      </c>
      <c r="DZ131">
        <v>0.02</v>
      </c>
      <c r="EA131">
        <v>2</v>
      </c>
      <c r="EB131">
        <v>464.051</v>
      </c>
      <c r="EC131">
        <v>397.217</v>
      </c>
      <c r="ED131">
        <v>12.6177</v>
      </c>
      <c r="EE131">
        <v>21.7548</v>
      </c>
      <c r="EF131">
        <v>29.9999</v>
      </c>
      <c r="EG131">
        <v>21.7487</v>
      </c>
      <c r="EH131">
        <v>21.7472</v>
      </c>
      <c r="EI131">
        <v>17.6633</v>
      </c>
      <c r="EJ131">
        <v>26.0599</v>
      </c>
      <c r="EK131">
        <v>17.9</v>
      </c>
      <c r="EL131">
        <v>12.6787</v>
      </c>
      <c r="EM131">
        <v>351.67</v>
      </c>
      <c r="EN131">
        <v>12.8469</v>
      </c>
      <c r="EO131">
        <v>101.945</v>
      </c>
      <c r="EP131">
        <v>102.365</v>
      </c>
    </row>
    <row r="132" spans="1:146">
      <c r="A132">
        <v>108</v>
      </c>
      <c r="B132">
        <v>1560357720.5</v>
      </c>
      <c r="C132">
        <v>214</v>
      </c>
      <c r="D132" t="s">
        <v>472</v>
      </c>
      <c r="E132" t="s">
        <v>473</v>
      </c>
      <c r="H132">
        <v>1560357710.5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-0.0126177609919904</v>
      </c>
      <c r="AF132">
        <v>0.0141645420900825</v>
      </c>
      <c r="AG132">
        <v>1.33193415796936</v>
      </c>
      <c r="AH132">
        <v>32</v>
      </c>
      <c r="AI132">
        <v>6</v>
      </c>
      <c r="AJ132">
        <f>IF(AH132*$B$106&gt;=AL132,1.0,(AL132/(AL132-AH132*$B$106)))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1560357710.5</v>
      </c>
      <c r="AU132">
        <v>305.263166666667</v>
      </c>
      <c r="AV132">
        <v>327.419333333333</v>
      </c>
      <c r="AW132">
        <v>13.9781966666667</v>
      </c>
      <c r="AX132">
        <v>13.1742433333333</v>
      </c>
      <c r="AY132">
        <v>500.029566666667</v>
      </c>
      <c r="AZ132">
        <v>101.436266666667</v>
      </c>
      <c r="BA132">
        <v>0.2000087</v>
      </c>
      <c r="BB132">
        <v>20.5784933333333</v>
      </c>
      <c r="BC132">
        <v>21.8337433333333</v>
      </c>
      <c r="BD132">
        <v>999.9</v>
      </c>
      <c r="BE132">
        <v>0</v>
      </c>
      <c r="BF132">
        <v>0</v>
      </c>
      <c r="BG132">
        <v>2999.75</v>
      </c>
      <c r="BH132">
        <v>0</v>
      </c>
      <c r="BI132">
        <v>39.3470833333333</v>
      </c>
      <c r="BJ132">
        <v>1500.02366666667</v>
      </c>
      <c r="BK132">
        <v>0.972995466666666</v>
      </c>
      <c r="BL132">
        <v>0.0270041866666667</v>
      </c>
      <c r="BM132">
        <v>0</v>
      </c>
      <c r="BN132">
        <v>2.19486333333333</v>
      </c>
      <c r="BO132">
        <v>0</v>
      </c>
      <c r="BP132">
        <v>13150.3666666667</v>
      </c>
      <c r="BQ132">
        <v>13122.2</v>
      </c>
      <c r="BR132">
        <v>38.1871</v>
      </c>
      <c r="BS132">
        <v>40.5998</v>
      </c>
      <c r="BT132">
        <v>39.6415333333333</v>
      </c>
      <c r="BU132">
        <v>38.5558</v>
      </c>
      <c r="BV132">
        <v>37.906</v>
      </c>
      <c r="BW132">
        <v>1459.51366666667</v>
      </c>
      <c r="BX132">
        <v>40.51</v>
      </c>
      <c r="BY132">
        <v>0</v>
      </c>
      <c r="BZ132">
        <v>1560357749.2</v>
      </c>
      <c r="CA132">
        <v>2.24439230769231</v>
      </c>
      <c r="CB132">
        <v>0.155603415359962</v>
      </c>
      <c r="CC132">
        <v>-164.988034270507</v>
      </c>
      <c r="CD132">
        <v>13143.9269230769</v>
      </c>
      <c r="CE132">
        <v>15</v>
      </c>
      <c r="CF132">
        <v>1560357454</v>
      </c>
      <c r="CG132" t="s">
        <v>251</v>
      </c>
      <c r="CH132">
        <v>9</v>
      </c>
      <c r="CI132">
        <v>2.864</v>
      </c>
      <c r="CJ132">
        <v>0.02</v>
      </c>
      <c r="CK132">
        <v>400</v>
      </c>
      <c r="CL132">
        <v>13</v>
      </c>
      <c r="CM132">
        <v>0.11</v>
      </c>
      <c r="CN132">
        <v>0.11</v>
      </c>
      <c r="CO132">
        <v>-22.1179878048781</v>
      </c>
      <c r="CP132">
        <v>-4.97014494773546</v>
      </c>
      <c r="CQ132">
        <v>0.506949058486215</v>
      </c>
      <c r="CR132">
        <v>0</v>
      </c>
      <c r="CS132">
        <v>2.21938529411765</v>
      </c>
      <c r="CT132">
        <v>-0.0832213591745794</v>
      </c>
      <c r="CU132">
        <v>0.202733161529477</v>
      </c>
      <c r="CV132">
        <v>1</v>
      </c>
      <c r="CW132">
        <v>0.788340634146342</v>
      </c>
      <c r="CX132">
        <v>1.76891740766562</v>
      </c>
      <c r="CY132">
        <v>0.177130294621695</v>
      </c>
      <c r="CZ132">
        <v>0</v>
      </c>
      <c r="DA132">
        <v>1</v>
      </c>
      <c r="DB132">
        <v>3</v>
      </c>
      <c r="DC132" t="s">
        <v>290</v>
      </c>
      <c r="DD132">
        <v>1.85562</v>
      </c>
      <c r="DE132">
        <v>1.85374</v>
      </c>
      <c r="DF132">
        <v>1.85472</v>
      </c>
      <c r="DG132">
        <v>1.85913</v>
      </c>
      <c r="DH132">
        <v>1.8535</v>
      </c>
      <c r="DI132">
        <v>1.85791</v>
      </c>
      <c r="DJ132">
        <v>1.85513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2.864</v>
      </c>
      <c r="DZ132">
        <v>0.02</v>
      </c>
      <c r="EA132">
        <v>2</v>
      </c>
      <c r="EB132">
        <v>463.972</v>
      </c>
      <c r="EC132">
        <v>397.319</v>
      </c>
      <c r="ED132">
        <v>12.6286</v>
      </c>
      <c r="EE132">
        <v>21.7542</v>
      </c>
      <c r="EF132">
        <v>29.9997</v>
      </c>
      <c r="EG132">
        <v>21.7478</v>
      </c>
      <c r="EH132">
        <v>21.7463</v>
      </c>
      <c r="EI132">
        <v>17.821</v>
      </c>
      <c r="EJ132">
        <v>26.3578</v>
      </c>
      <c r="EK132">
        <v>17.9</v>
      </c>
      <c r="EL132">
        <v>12.6787</v>
      </c>
      <c r="EM132">
        <v>356.67</v>
      </c>
      <c r="EN132">
        <v>12.8167</v>
      </c>
      <c r="EO132">
        <v>101.945</v>
      </c>
      <c r="EP132">
        <v>102.365</v>
      </c>
    </row>
    <row r="133" spans="1:146">
      <c r="A133">
        <v>109</v>
      </c>
      <c r="B133">
        <v>1560357722.5</v>
      </c>
      <c r="C133">
        <v>216</v>
      </c>
      <c r="D133" t="s">
        <v>474</v>
      </c>
      <c r="E133" t="s">
        <v>475</v>
      </c>
      <c r="H133">
        <v>1560357712.5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-0.0126156578565638</v>
      </c>
      <c r="AF133">
        <v>0.0141621811363213</v>
      </c>
      <c r="AG133">
        <v>1.33176117640311</v>
      </c>
      <c r="AH133">
        <v>32</v>
      </c>
      <c r="AI133">
        <v>6</v>
      </c>
      <c r="AJ133">
        <f>IF(AH133*$B$106&gt;=AL133,1.0,(AL133/(AL133-AH133*$B$106)))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1560357712.5</v>
      </c>
      <c r="AU133">
        <v>308.495233333333</v>
      </c>
      <c r="AV133">
        <v>330.7816</v>
      </c>
      <c r="AW133">
        <v>13.98813</v>
      </c>
      <c r="AX133">
        <v>13.1279966666667</v>
      </c>
      <c r="AY133">
        <v>500.0302</v>
      </c>
      <c r="AZ133">
        <v>101.436266666667</v>
      </c>
      <c r="BA133">
        <v>0.200013766666667</v>
      </c>
      <c r="BB133">
        <v>20.5773133333333</v>
      </c>
      <c r="BC133">
        <v>21.8261166666667</v>
      </c>
      <c r="BD133">
        <v>999.9</v>
      </c>
      <c r="BE133">
        <v>0</v>
      </c>
      <c r="BF133">
        <v>0</v>
      </c>
      <c r="BG133">
        <v>2999.25</v>
      </c>
      <c r="BH133">
        <v>0</v>
      </c>
      <c r="BI133">
        <v>39.35579</v>
      </c>
      <c r="BJ133">
        <v>1500.01933333333</v>
      </c>
      <c r="BK133">
        <v>0.972995333333333</v>
      </c>
      <c r="BL133">
        <v>0.0270043333333333</v>
      </c>
      <c r="BM133">
        <v>0</v>
      </c>
      <c r="BN133">
        <v>2.2011</v>
      </c>
      <c r="BO133">
        <v>0</v>
      </c>
      <c r="BP133">
        <v>13145.13</v>
      </c>
      <c r="BQ133">
        <v>13122.16</v>
      </c>
      <c r="BR133">
        <v>38.1746</v>
      </c>
      <c r="BS133">
        <v>40.5935</v>
      </c>
      <c r="BT133">
        <v>39.6290333333333</v>
      </c>
      <c r="BU133">
        <v>38.5496</v>
      </c>
      <c r="BV133">
        <v>37.8998</v>
      </c>
      <c r="BW133">
        <v>1459.50933333333</v>
      </c>
      <c r="BX133">
        <v>40.51</v>
      </c>
      <c r="BY133">
        <v>0</v>
      </c>
      <c r="BZ133">
        <v>1560357751.6</v>
      </c>
      <c r="CA133">
        <v>2.23595</v>
      </c>
      <c r="CB133">
        <v>0.289247863378201</v>
      </c>
      <c r="CC133">
        <v>-154.297435899485</v>
      </c>
      <c r="CD133">
        <v>13137.4615384615</v>
      </c>
      <c r="CE133">
        <v>15</v>
      </c>
      <c r="CF133">
        <v>1560357454</v>
      </c>
      <c r="CG133" t="s">
        <v>251</v>
      </c>
      <c r="CH133">
        <v>9</v>
      </c>
      <c r="CI133">
        <v>2.864</v>
      </c>
      <c r="CJ133">
        <v>0.02</v>
      </c>
      <c r="CK133">
        <v>400</v>
      </c>
      <c r="CL133">
        <v>13</v>
      </c>
      <c r="CM133">
        <v>0.11</v>
      </c>
      <c r="CN133">
        <v>0.11</v>
      </c>
      <c r="CO133">
        <v>-22.2550463414634</v>
      </c>
      <c r="CP133">
        <v>-4.92995958188137</v>
      </c>
      <c r="CQ133">
        <v>0.504716581709447</v>
      </c>
      <c r="CR133">
        <v>0</v>
      </c>
      <c r="CS133">
        <v>2.22542058823529</v>
      </c>
      <c r="CT133">
        <v>0.281570589838705</v>
      </c>
      <c r="CU133">
        <v>0.206498797574354</v>
      </c>
      <c r="CV133">
        <v>1</v>
      </c>
      <c r="CW133">
        <v>0.844846829268293</v>
      </c>
      <c r="CX133">
        <v>1.57191869686408</v>
      </c>
      <c r="CY133">
        <v>0.157746494791702</v>
      </c>
      <c r="CZ133">
        <v>0</v>
      </c>
      <c r="DA133">
        <v>1</v>
      </c>
      <c r="DB133">
        <v>3</v>
      </c>
      <c r="DC133" t="s">
        <v>290</v>
      </c>
      <c r="DD133">
        <v>1.85562</v>
      </c>
      <c r="DE133">
        <v>1.85374</v>
      </c>
      <c r="DF133">
        <v>1.85472</v>
      </c>
      <c r="DG133">
        <v>1.85913</v>
      </c>
      <c r="DH133">
        <v>1.85349</v>
      </c>
      <c r="DI133">
        <v>1.85791</v>
      </c>
      <c r="DJ133">
        <v>1.85514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2.864</v>
      </c>
      <c r="DZ133">
        <v>0.02</v>
      </c>
      <c r="EA133">
        <v>2</v>
      </c>
      <c r="EB133">
        <v>464.136</v>
      </c>
      <c r="EC133">
        <v>397.244</v>
      </c>
      <c r="ED133">
        <v>12.6431</v>
      </c>
      <c r="EE133">
        <v>21.7532</v>
      </c>
      <c r="EF133">
        <v>29.9993</v>
      </c>
      <c r="EG133">
        <v>21.747</v>
      </c>
      <c r="EH133">
        <v>21.7454</v>
      </c>
      <c r="EI133">
        <v>17.9245</v>
      </c>
      <c r="EJ133">
        <v>26.639</v>
      </c>
      <c r="EK133">
        <v>17.9</v>
      </c>
      <c r="EL133">
        <v>12.6824</v>
      </c>
      <c r="EM133">
        <v>356.67</v>
      </c>
      <c r="EN133">
        <v>12.7828</v>
      </c>
      <c r="EO133">
        <v>101.945</v>
      </c>
      <c r="EP133">
        <v>102.365</v>
      </c>
    </row>
    <row r="134" spans="1:146">
      <c r="A134">
        <v>110</v>
      </c>
      <c r="B134">
        <v>1560357724.5</v>
      </c>
      <c r="C134">
        <v>218</v>
      </c>
      <c r="D134" t="s">
        <v>476</v>
      </c>
      <c r="E134" t="s">
        <v>477</v>
      </c>
      <c r="H134">
        <v>1560357714.5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-0.0126114515857106</v>
      </c>
      <c r="AF134">
        <v>0.014157459228799</v>
      </c>
      <c r="AG134">
        <v>1.33141520591295</v>
      </c>
      <c r="AH134">
        <v>32</v>
      </c>
      <c r="AI134">
        <v>6</v>
      </c>
      <c r="AJ134">
        <f>IF(AH134*$B$106&gt;=AL134,1.0,(AL134/(AL134-AH134*$B$106)))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1560357714.5</v>
      </c>
      <c r="AU134">
        <v>311.721666666667</v>
      </c>
      <c r="AV134">
        <v>334.1577</v>
      </c>
      <c r="AW134">
        <v>13.9979366666667</v>
      </c>
      <c r="AX134">
        <v>13.0871366666667</v>
      </c>
      <c r="AY134">
        <v>500.026866666667</v>
      </c>
      <c r="AZ134">
        <v>101.436266666667</v>
      </c>
      <c r="BA134">
        <v>0.2000028</v>
      </c>
      <c r="BB134">
        <v>20.5768533333333</v>
      </c>
      <c r="BC134">
        <v>21.81848</v>
      </c>
      <c r="BD134">
        <v>999.9</v>
      </c>
      <c r="BE134">
        <v>0</v>
      </c>
      <c r="BF134">
        <v>0</v>
      </c>
      <c r="BG134">
        <v>2998.25</v>
      </c>
      <c r="BH134">
        <v>0</v>
      </c>
      <c r="BI134">
        <v>39.3638066666667</v>
      </c>
      <c r="BJ134">
        <v>1500.02333333333</v>
      </c>
      <c r="BK134">
        <v>0.972995333333333</v>
      </c>
      <c r="BL134">
        <v>0.0270043333333333</v>
      </c>
      <c r="BM134">
        <v>0</v>
      </c>
      <c r="BN134">
        <v>2.20880666666667</v>
      </c>
      <c r="BO134">
        <v>0</v>
      </c>
      <c r="BP134">
        <v>13139.8966666667</v>
      </c>
      <c r="BQ134">
        <v>13122.1966666667</v>
      </c>
      <c r="BR134">
        <v>38.1684</v>
      </c>
      <c r="BS134">
        <v>40.5872</v>
      </c>
      <c r="BT134">
        <v>39.6165333333333</v>
      </c>
      <c r="BU134">
        <v>38.5434</v>
      </c>
      <c r="BV134">
        <v>37.8936</v>
      </c>
      <c r="BW134">
        <v>1459.51333333333</v>
      </c>
      <c r="BX134">
        <v>40.51</v>
      </c>
      <c r="BY134">
        <v>0</v>
      </c>
      <c r="BZ134">
        <v>1560357753.4</v>
      </c>
      <c r="CA134">
        <v>2.23593461538462</v>
      </c>
      <c r="CB134">
        <v>0.213801702674603</v>
      </c>
      <c r="CC134">
        <v>-150.430769201821</v>
      </c>
      <c r="CD134">
        <v>13132.8346153846</v>
      </c>
      <c r="CE134">
        <v>15</v>
      </c>
      <c r="CF134">
        <v>1560357454</v>
      </c>
      <c r="CG134" t="s">
        <v>251</v>
      </c>
      <c r="CH134">
        <v>9</v>
      </c>
      <c r="CI134">
        <v>2.864</v>
      </c>
      <c r="CJ134">
        <v>0.02</v>
      </c>
      <c r="CK134">
        <v>400</v>
      </c>
      <c r="CL134">
        <v>13</v>
      </c>
      <c r="CM134">
        <v>0.11</v>
      </c>
      <c r="CN134">
        <v>0.11</v>
      </c>
      <c r="CO134">
        <v>-22.3892390243902</v>
      </c>
      <c r="CP134">
        <v>-4.65166620209068</v>
      </c>
      <c r="CQ134">
        <v>0.482515843732314</v>
      </c>
      <c r="CR134">
        <v>0</v>
      </c>
      <c r="CS134">
        <v>2.23117941176471</v>
      </c>
      <c r="CT134">
        <v>0.302573710929737</v>
      </c>
      <c r="CU134">
        <v>0.196750600237386</v>
      </c>
      <c r="CV134">
        <v>1</v>
      </c>
      <c r="CW134">
        <v>0.897538682926829</v>
      </c>
      <c r="CX134">
        <v>1.38255566550525</v>
      </c>
      <c r="CY134">
        <v>0.138020529497084</v>
      </c>
      <c r="CZ134">
        <v>0</v>
      </c>
      <c r="DA134">
        <v>1</v>
      </c>
      <c r="DB134">
        <v>3</v>
      </c>
      <c r="DC134" t="s">
        <v>290</v>
      </c>
      <c r="DD134">
        <v>1.85562</v>
      </c>
      <c r="DE134">
        <v>1.85375</v>
      </c>
      <c r="DF134">
        <v>1.85471</v>
      </c>
      <c r="DG134">
        <v>1.85913</v>
      </c>
      <c r="DH134">
        <v>1.85349</v>
      </c>
      <c r="DI134">
        <v>1.85791</v>
      </c>
      <c r="DJ134">
        <v>1.85514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2.864</v>
      </c>
      <c r="DZ134">
        <v>0.02</v>
      </c>
      <c r="EA134">
        <v>2</v>
      </c>
      <c r="EB134">
        <v>464.06</v>
      </c>
      <c r="EC134">
        <v>397.128</v>
      </c>
      <c r="ED134">
        <v>12.6522</v>
      </c>
      <c r="EE134">
        <v>21.753</v>
      </c>
      <c r="EF134">
        <v>29.9994</v>
      </c>
      <c r="EG134">
        <v>21.7464</v>
      </c>
      <c r="EH134">
        <v>21.7445</v>
      </c>
      <c r="EI134">
        <v>18.0602</v>
      </c>
      <c r="EJ134">
        <v>26.9324</v>
      </c>
      <c r="EK134">
        <v>17.9</v>
      </c>
      <c r="EL134">
        <v>12.6824</v>
      </c>
      <c r="EM134">
        <v>361.67</v>
      </c>
      <c r="EN134">
        <v>12.7439</v>
      </c>
      <c r="EO134">
        <v>101.946</v>
      </c>
      <c r="EP134">
        <v>102.364</v>
      </c>
    </row>
    <row r="135" spans="1:146">
      <c r="A135">
        <v>111</v>
      </c>
      <c r="B135">
        <v>1560357726.5</v>
      </c>
      <c r="C135">
        <v>220</v>
      </c>
      <c r="D135" t="s">
        <v>478</v>
      </c>
      <c r="E135" t="s">
        <v>479</v>
      </c>
      <c r="H135">
        <v>1560357716.5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-0.0126067195310007</v>
      </c>
      <c r="AF135">
        <v>0.0141521470828364</v>
      </c>
      <c r="AG135">
        <v>1.33102597738525</v>
      </c>
      <c r="AH135">
        <v>32</v>
      </c>
      <c r="AI135">
        <v>6</v>
      </c>
      <c r="AJ135">
        <f>IF(AH135*$B$106&gt;=AL135,1.0,(AL135/(AL135-AH135*$B$106)))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1560357716.5</v>
      </c>
      <c r="AU135">
        <v>314.949133333333</v>
      </c>
      <c r="AV135">
        <v>337.558066666667</v>
      </c>
      <c r="AW135">
        <v>14.0065433333333</v>
      </c>
      <c r="AX135">
        <v>13.0506533333333</v>
      </c>
      <c r="AY135">
        <v>500.0298</v>
      </c>
      <c r="AZ135">
        <v>101.436266666667</v>
      </c>
      <c r="BA135">
        <v>0.2000016</v>
      </c>
      <c r="BB135">
        <v>20.5772666666667</v>
      </c>
      <c r="BC135">
        <v>21.8123133333333</v>
      </c>
      <c r="BD135">
        <v>999.9</v>
      </c>
      <c r="BE135">
        <v>0</v>
      </c>
      <c r="BF135">
        <v>0</v>
      </c>
      <c r="BG135">
        <v>2997.125</v>
      </c>
      <c r="BH135">
        <v>0</v>
      </c>
      <c r="BI135">
        <v>39.3703</v>
      </c>
      <c r="BJ135">
        <v>1500.02633333333</v>
      </c>
      <c r="BK135">
        <v>0.972995333333333</v>
      </c>
      <c r="BL135">
        <v>0.0270043333333333</v>
      </c>
      <c r="BM135">
        <v>0</v>
      </c>
      <c r="BN135">
        <v>2.20876666666667</v>
      </c>
      <c r="BO135">
        <v>0</v>
      </c>
      <c r="BP135">
        <v>13134.5766666667</v>
      </c>
      <c r="BQ135">
        <v>13122.22</v>
      </c>
      <c r="BR135">
        <v>38.1622</v>
      </c>
      <c r="BS135">
        <v>40.5809</v>
      </c>
      <c r="BT135">
        <v>39.6061</v>
      </c>
      <c r="BU135">
        <v>38.5372</v>
      </c>
      <c r="BV135">
        <v>37.8874</v>
      </c>
      <c r="BW135">
        <v>1459.51633333333</v>
      </c>
      <c r="BX135">
        <v>40.51</v>
      </c>
      <c r="BY135">
        <v>0</v>
      </c>
      <c r="BZ135">
        <v>1560357755.2</v>
      </c>
      <c r="CA135">
        <v>2.24730769230769</v>
      </c>
      <c r="CB135">
        <v>0.376129908541301</v>
      </c>
      <c r="CC135">
        <v>-147.664957339704</v>
      </c>
      <c r="CD135">
        <v>13128.3384615385</v>
      </c>
      <c r="CE135">
        <v>15</v>
      </c>
      <c r="CF135">
        <v>1560357454</v>
      </c>
      <c r="CG135" t="s">
        <v>251</v>
      </c>
      <c r="CH135">
        <v>9</v>
      </c>
      <c r="CI135">
        <v>2.864</v>
      </c>
      <c r="CJ135">
        <v>0.02</v>
      </c>
      <c r="CK135">
        <v>400</v>
      </c>
      <c r="CL135">
        <v>13</v>
      </c>
      <c r="CM135">
        <v>0.11</v>
      </c>
      <c r="CN135">
        <v>0.11</v>
      </c>
      <c r="CO135">
        <v>-22.5667219512195</v>
      </c>
      <c r="CP135">
        <v>-4.15766550522689</v>
      </c>
      <c r="CQ135">
        <v>0.42606794002617</v>
      </c>
      <c r="CR135">
        <v>0</v>
      </c>
      <c r="CS135">
        <v>2.24438823529412</v>
      </c>
      <c r="CT135">
        <v>0.324862728341075</v>
      </c>
      <c r="CU135">
        <v>0.192841011571565</v>
      </c>
      <c r="CV135">
        <v>1</v>
      </c>
      <c r="CW135">
        <v>0.944045414634146</v>
      </c>
      <c r="CX135">
        <v>1.2444182508712</v>
      </c>
      <c r="CY135">
        <v>0.123663011640107</v>
      </c>
      <c r="CZ135">
        <v>0</v>
      </c>
      <c r="DA135">
        <v>1</v>
      </c>
      <c r="DB135">
        <v>3</v>
      </c>
      <c r="DC135" t="s">
        <v>290</v>
      </c>
      <c r="DD135">
        <v>1.85562</v>
      </c>
      <c r="DE135">
        <v>1.85374</v>
      </c>
      <c r="DF135">
        <v>1.85471</v>
      </c>
      <c r="DG135">
        <v>1.85913</v>
      </c>
      <c r="DH135">
        <v>1.85349</v>
      </c>
      <c r="DI135">
        <v>1.85791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2.864</v>
      </c>
      <c r="DZ135">
        <v>0.02</v>
      </c>
      <c r="EA135">
        <v>2</v>
      </c>
      <c r="EB135">
        <v>463.923</v>
      </c>
      <c r="EC135">
        <v>397.229</v>
      </c>
      <c r="ED135">
        <v>12.6595</v>
      </c>
      <c r="EE135">
        <v>21.753</v>
      </c>
      <c r="EF135">
        <v>29.9996</v>
      </c>
      <c r="EG135">
        <v>21.7455</v>
      </c>
      <c r="EH135">
        <v>21.7435</v>
      </c>
      <c r="EI135">
        <v>18.2165</v>
      </c>
      <c r="EJ135">
        <v>26.9324</v>
      </c>
      <c r="EK135">
        <v>17.9</v>
      </c>
      <c r="EL135">
        <v>12.6576</v>
      </c>
      <c r="EM135">
        <v>366.67</v>
      </c>
      <c r="EN135">
        <v>12.7119</v>
      </c>
      <c r="EO135">
        <v>101.946</v>
      </c>
      <c r="EP135">
        <v>102.365</v>
      </c>
    </row>
    <row r="136" spans="1:146">
      <c r="A136">
        <v>112</v>
      </c>
      <c r="B136">
        <v>1560357728.5</v>
      </c>
      <c r="C136">
        <v>222</v>
      </c>
      <c r="D136" t="s">
        <v>480</v>
      </c>
      <c r="E136" t="s">
        <v>481</v>
      </c>
      <c r="H136">
        <v>1560357718.5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-0.0126067195310007</v>
      </c>
      <c r="AF136">
        <v>0.0141521470828364</v>
      </c>
      <c r="AG136">
        <v>1.33102597738525</v>
      </c>
      <c r="AH136">
        <v>32</v>
      </c>
      <c r="AI136">
        <v>6</v>
      </c>
      <c r="AJ136">
        <f>IF(AH136*$B$106&gt;=AL136,1.0,(AL136/(AL136-AH136*$B$106)))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1560357718.5</v>
      </c>
      <c r="AU136">
        <v>318.1853</v>
      </c>
      <c r="AV136">
        <v>340.928</v>
      </c>
      <c r="AW136">
        <v>14.0127766666667</v>
      </c>
      <c r="AX136">
        <v>13.0156033333333</v>
      </c>
      <c r="AY136">
        <v>500.029766666667</v>
      </c>
      <c r="AZ136">
        <v>101.436266666667</v>
      </c>
      <c r="BA136">
        <v>0.200007</v>
      </c>
      <c r="BB136">
        <v>20.5776566666667</v>
      </c>
      <c r="BC136">
        <v>21.80763</v>
      </c>
      <c r="BD136">
        <v>999.9</v>
      </c>
      <c r="BE136">
        <v>0</v>
      </c>
      <c r="BF136">
        <v>0</v>
      </c>
      <c r="BG136">
        <v>2997.125</v>
      </c>
      <c r="BH136">
        <v>0</v>
      </c>
      <c r="BI136">
        <v>39.37583</v>
      </c>
      <c r="BJ136">
        <v>1500.022</v>
      </c>
      <c r="BK136">
        <v>0.9729952</v>
      </c>
      <c r="BL136">
        <v>0.02700448</v>
      </c>
      <c r="BM136">
        <v>0</v>
      </c>
      <c r="BN136">
        <v>2.21936</v>
      </c>
      <c r="BO136">
        <v>0</v>
      </c>
      <c r="BP136">
        <v>13129.2966666667</v>
      </c>
      <c r="BQ136">
        <v>13122.18</v>
      </c>
      <c r="BR136">
        <v>38.156</v>
      </c>
      <c r="BS136">
        <v>40.5746</v>
      </c>
      <c r="BT136">
        <v>39.5998</v>
      </c>
      <c r="BU136">
        <v>38.531</v>
      </c>
      <c r="BV136">
        <v>37.8812</v>
      </c>
      <c r="BW136">
        <v>1459.512</v>
      </c>
      <c r="BX136">
        <v>40.51</v>
      </c>
      <c r="BY136">
        <v>0</v>
      </c>
      <c r="BZ136">
        <v>1560357757.6</v>
      </c>
      <c r="CA136">
        <v>2.25564615384615</v>
      </c>
      <c r="CB136">
        <v>0.137654697905519</v>
      </c>
      <c r="CC136">
        <v>-146.044444399145</v>
      </c>
      <c r="CD136">
        <v>13122.4692307692</v>
      </c>
      <c r="CE136">
        <v>15</v>
      </c>
      <c r="CF136">
        <v>1560357454</v>
      </c>
      <c r="CG136" t="s">
        <v>251</v>
      </c>
      <c r="CH136">
        <v>9</v>
      </c>
      <c r="CI136">
        <v>2.864</v>
      </c>
      <c r="CJ136">
        <v>0.02</v>
      </c>
      <c r="CK136">
        <v>400</v>
      </c>
      <c r="CL136">
        <v>13</v>
      </c>
      <c r="CM136">
        <v>0.11</v>
      </c>
      <c r="CN136">
        <v>0.11</v>
      </c>
      <c r="CO136">
        <v>-22.7114926829268</v>
      </c>
      <c r="CP136">
        <v>-3.841068292683</v>
      </c>
      <c r="CQ136">
        <v>0.393934219710164</v>
      </c>
      <c r="CR136">
        <v>0</v>
      </c>
      <c r="CS136">
        <v>2.24845882352941</v>
      </c>
      <c r="CT136">
        <v>0.0429822446772292</v>
      </c>
      <c r="CU136">
        <v>0.187341632127052</v>
      </c>
      <c r="CV136">
        <v>1</v>
      </c>
      <c r="CW136">
        <v>0.986622951219512</v>
      </c>
      <c r="CX136">
        <v>1.15122886411152</v>
      </c>
      <c r="CY136">
        <v>0.113883433171701</v>
      </c>
      <c r="CZ136">
        <v>0</v>
      </c>
      <c r="DA136">
        <v>1</v>
      </c>
      <c r="DB136">
        <v>3</v>
      </c>
      <c r="DC136" t="s">
        <v>290</v>
      </c>
      <c r="DD136">
        <v>1.85562</v>
      </c>
      <c r="DE136">
        <v>1.85371</v>
      </c>
      <c r="DF136">
        <v>1.85471</v>
      </c>
      <c r="DG136">
        <v>1.85913</v>
      </c>
      <c r="DH136">
        <v>1.85349</v>
      </c>
      <c r="DI136">
        <v>1.85791</v>
      </c>
      <c r="DJ136">
        <v>1.85514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2.864</v>
      </c>
      <c r="DZ136">
        <v>0.02</v>
      </c>
      <c r="EA136">
        <v>2</v>
      </c>
      <c r="EB136">
        <v>464.219</v>
      </c>
      <c r="EC136">
        <v>397.031</v>
      </c>
      <c r="ED136">
        <v>12.662</v>
      </c>
      <c r="EE136">
        <v>21.753</v>
      </c>
      <c r="EF136">
        <v>29.9997</v>
      </c>
      <c r="EG136">
        <v>21.745</v>
      </c>
      <c r="EH136">
        <v>21.7426</v>
      </c>
      <c r="EI136">
        <v>18.3199</v>
      </c>
      <c r="EJ136">
        <v>27.2519</v>
      </c>
      <c r="EK136">
        <v>17.9</v>
      </c>
      <c r="EL136">
        <v>12.6576</v>
      </c>
      <c r="EM136">
        <v>366.67</v>
      </c>
      <c r="EN136">
        <v>12.6776</v>
      </c>
      <c r="EO136">
        <v>101.946</v>
      </c>
      <c r="EP136">
        <v>102.366</v>
      </c>
    </row>
    <row r="137" spans="1:146">
      <c r="A137">
        <v>113</v>
      </c>
      <c r="B137">
        <v>1560357730.5</v>
      </c>
      <c r="C137">
        <v>224</v>
      </c>
      <c r="D137" t="s">
        <v>482</v>
      </c>
      <c r="E137" t="s">
        <v>483</v>
      </c>
      <c r="H137">
        <v>1560357720.5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-0.0126083175988577</v>
      </c>
      <c r="AF137">
        <v>0.0141539410540043</v>
      </c>
      <c r="AG137">
        <v>1.33115742560547</v>
      </c>
      <c r="AH137">
        <v>32</v>
      </c>
      <c r="AI137">
        <v>6</v>
      </c>
      <c r="AJ137">
        <f>IF(AH137*$B$106&gt;=AL137,1.0,(AL137/(AL137-AH137*$B$106)))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1560357720.5</v>
      </c>
      <c r="AU137">
        <v>321.414933333333</v>
      </c>
      <c r="AV137">
        <v>344.292633333333</v>
      </c>
      <c r="AW137">
        <v>14.0166533333333</v>
      </c>
      <c r="AX137">
        <v>12.9817366666667</v>
      </c>
      <c r="AY137">
        <v>500.020233333333</v>
      </c>
      <c r="AZ137">
        <v>101.436433333333</v>
      </c>
      <c r="BA137">
        <v>0.199996333333333</v>
      </c>
      <c r="BB137">
        <v>20.5778533333333</v>
      </c>
      <c r="BC137">
        <v>21.80303</v>
      </c>
      <c r="BD137">
        <v>999.9</v>
      </c>
      <c r="BE137">
        <v>0</v>
      </c>
      <c r="BF137">
        <v>0</v>
      </c>
      <c r="BG137">
        <v>2997.5</v>
      </c>
      <c r="BH137">
        <v>0</v>
      </c>
      <c r="BI137">
        <v>39.38136</v>
      </c>
      <c r="BJ137">
        <v>1500.00866666667</v>
      </c>
      <c r="BK137">
        <v>0.972995066666666</v>
      </c>
      <c r="BL137">
        <v>0.0270046266666667</v>
      </c>
      <c r="BM137">
        <v>0</v>
      </c>
      <c r="BN137">
        <v>2.23074333333333</v>
      </c>
      <c r="BO137">
        <v>0</v>
      </c>
      <c r="BP137">
        <v>13124.1533333333</v>
      </c>
      <c r="BQ137">
        <v>13122.0633333333</v>
      </c>
      <c r="BR137">
        <v>38.1498</v>
      </c>
      <c r="BS137">
        <v>40.5683</v>
      </c>
      <c r="BT137">
        <v>39.5935</v>
      </c>
      <c r="BU137">
        <v>38.5248</v>
      </c>
      <c r="BV137">
        <v>37.8687</v>
      </c>
      <c r="BW137">
        <v>1459.49866666667</v>
      </c>
      <c r="BX137">
        <v>40.51</v>
      </c>
      <c r="BY137">
        <v>0</v>
      </c>
      <c r="BZ137">
        <v>1560357759.4</v>
      </c>
      <c r="CA137">
        <v>2.25661153846154</v>
      </c>
      <c r="CB137">
        <v>-0.306075219023466</v>
      </c>
      <c r="CC137">
        <v>-145.052991410167</v>
      </c>
      <c r="CD137">
        <v>13117.9615384615</v>
      </c>
      <c r="CE137">
        <v>15</v>
      </c>
      <c r="CF137">
        <v>1560357454</v>
      </c>
      <c r="CG137" t="s">
        <v>251</v>
      </c>
      <c r="CH137">
        <v>9</v>
      </c>
      <c r="CI137">
        <v>2.864</v>
      </c>
      <c r="CJ137">
        <v>0.02</v>
      </c>
      <c r="CK137">
        <v>400</v>
      </c>
      <c r="CL137">
        <v>13</v>
      </c>
      <c r="CM137">
        <v>0.11</v>
      </c>
      <c r="CN137">
        <v>0.11</v>
      </c>
      <c r="CO137">
        <v>-22.8385853658537</v>
      </c>
      <c r="CP137">
        <v>-3.67000557491365</v>
      </c>
      <c r="CQ137">
        <v>0.378502696166558</v>
      </c>
      <c r="CR137">
        <v>0</v>
      </c>
      <c r="CS137">
        <v>2.24626176470588</v>
      </c>
      <c r="CT137">
        <v>0.145061317937495</v>
      </c>
      <c r="CU137">
        <v>0.183630692383166</v>
      </c>
      <c r="CV137">
        <v>1</v>
      </c>
      <c r="CW137">
        <v>1.0254916097561</v>
      </c>
      <c r="CX137">
        <v>1.10569885714305</v>
      </c>
      <c r="CY137">
        <v>0.109229969713239</v>
      </c>
      <c r="CZ137">
        <v>0</v>
      </c>
      <c r="DA137">
        <v>1</v>
      </c>
      <c r="DB137">
        <v>3</v>
      </c>
      <c r="DC137" t="s">
        <v>290</v>
      </c>
      <c r="DD137">
        <v>1.85562</v>
      </c>
      <c r="DE137">
        <v>1.8537</v>
      </c>
      <c r="DF137">
        <v>1.85471</v>
      </c>
      <c r="DG137">
        <v>1.85913</v>
      </c>
      <c r="DH137">
        <v>1.85349</v>
      </c>
      <c r="DI137">
        <v>1.85791</v>
      </c>
      <c r="DJ137">
        <v>1.85513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2.864</v>
      </c>
      <c r="DZ137">
        <v>0.02</v>
      </c>
      <c r="EA137">
        <v>2</v>
      </c>
      <c r="EB137">
        <v>464.297</v>
      </c>
      <c r="EC137">
        <v>396.888</v>
      </c>
      <c r="ED137">
        <v>12.6569</v>
      </c>
      <c r="EE137">
        <v>21.753</v>
      </c>
      <c r="EF137">
        <v>29.9999</v>
      </c>
      <c r="EG137">
        <v>21.7441</v>
      </c>
      <c r="EH137">
        <v>21.7417</v>
      </c>
      <c r="EI137">
        <v>18.4541</v>
      </c>
      <c r="EJ137">
        <v>27.5476</v>
      </c>
      <c r="EK137">
        <v>17.9</v>
      </c>
      <c r="EL137">
        <v>12.6576</v>
      </c>
      <c r="EM137">
        <v>371.67</v>
      </c>
      <c r="EN137">
        <v>12.648</v>
      </c>
      <c r="EO137">
        <v>101.945</v>
      </c>
      <c r="EP137">
        <v>102.367</v>
      </c>
    </row>
    <row r="138" spans="1:146">
      <c r="A138">
        <v>114</v>
      </c>
      <c r="B138">
        <v>1560357732.5</v>
      </c>
      <c r="C138">
        <v>226</v>
      </c>
      <c r="D138" t="s">
        <v>484</v>
      </c>
      <c r="E138" t="s">
        <v>485</v>
      </c>
      <c r="H138">
        <v>1560357722.5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-0.0126088475270084</v>
      </c>
      <c r="AF138">
        <v>0.0141545359447777</v>
      </c>
      <c r="AG138">
        <v>1.33120101425056</v>
      </c>
      <c r="AH138">
        <v>32</v>
      </c>
      <c r="AI138">
        <v>6</v>
      </c>
      <c r="AJ138">
        <f>IF(AH138*$B$106&gt;=AL138,1.0,(AL138/(AL138-AH138*$B$106)))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1560357722.5</v>
      </c>
      <c r="AU138">
        <v>324.640133333333</v>
      </c>
      <c r="AV138">
        <v>347.6556</v>
      </c>
      <c r="AW138">
        <v>14.0189</v>
      </c>
      <c r="AX138">
        <v>12.9476733333333</v>
      </c>
      <c r="AY138">
        <v>500.0249</v>
      </c>
      <c r="AZ138">
        <v>101.436466666667</v>
      </c>
      <c r="BA138">
        <v>0.199999233333333</v>
      </c>
      <c r="BB138">
        <v>20.5779333333333</v>
      </c>
      <c r="BC138">
        <v>21.7984533333333</v>
      </c>
      <c r="BD138">
        <v>999.9</v>
      </c>
      <c r="BE138">
        <v>0</v>
      </c>
      <c r="BF138">
        <v>0</v>
      </c>
      <c r="BG138">
        <v>2997.625</v>
      </c>
      <c r="BH138">
        <v>0</v>
      </c>
      <c r="BI138">
        <v>39.38689</v>
      </c>
      <c r="BJ138">
        <v>1500.004</v>
      </c>
      <c r="BK138">
        <v>0.972994933333333</v>
      </c>
      <c r="BL138">
        <v>0.0270047733333333</v>
      </c>
      <c r="BM138">
        <v>0</v>
      </c>
      <c r="BN138">
        <v>2.23868666666667</v>
      </c>
      <c r="BO138">
        <v>0</v>
      </c>
      <c r="BP138">
        <v>13119.1033333333</v>
      </c>
      <c r="BQ138">
        <v>13122.02</v>
      </c>
      <c r="BR138">
        <v>38.1436</v>
      </c>
      <c r="BS138">
        <v>40.562</v>
      </c>
      <c r="BT138">
        <v>39.5872</v>
      </c>
      <c r="BU138">
        <v>38.5186</v>
      </c>
      <c r="BV138">
        <v>37.8624</v>
      </c>
      <c r="BW138">
        <v>1459.494</v>
      </c>
      <c r="BX138">
        <v>40.51</v>
      </c>
      <c r="BY138">
        <v>0</v>
      </c>
      <c r="BZ138">
        <v>1560357761.2</v>
      </c>
      <c r="CA138">
        <v>2.23168846153846</v>
      </c>
      <c r="CB138">
        <v>0.200358969803978</v>
      </c>
      <c r="CC138">
        <v>-148.475213727238</v>
      </c>
      <c r="CD138">
        <v>13113.6653846154</v>
      </c>
      <c r="CE138">
        <v>15</v>
      </c>
      <c r="CF138">
        <v>1560357454</v>
      </c>
      <c r="CG138" t="s">
        <v>251</v>
      </c>
      <c r="CH138">
        <v>9</v>
      </c>
      <c r="CI138">
        <v>2.864</v>
      </c>
      <c r="CJ138">
        <v>0.02</v>
      </c>
      <c r="CK138">
        <v>400</v>
      </c>
      <c r="CL138">
        <v>13</v>
      </c>
      <c r="CM138">
        <v>0.11</v>
      </c>
      <c r="CN138">
        <v>0.11</v>
      </c>
      <c r="CO138">
        <v>-22.9860390243902</v>
      </c>
      <c r="CP138">
        <v>-3.65867874564452</v>
      </c>
      <c r="CQ138">
        <v>0.376623609014811</v>
      </c>
      <c r="CR138">
        <v>0</v>
      </c>
      <c r="CS138">
        <v>2.24109411764706</v>
      </c>
      <c r="CT138">
        <v>0.0312446931030945</v>
      </c>
      <c r="CU138">
        <v>0.18205048417658</v>
      </c>
      <c r="CV138">
        <v>1</v>
      </c>
      <c r="CW138">
        <v>1.06187356097561</v>
      </c>
      <c r="CX138">
        <v>1.07078820209057</v>
      </c>
      <c r="CY138">
        <v>0.105785196191253</v>
      </c>
      <c r="CZ138">
        <v>0</v>
      </c>
      <c r="DA138">
        <v>1</v>
      </c>
      <c r="DB138">
        <v>3</v>
      </c>
      <c r="DC138" t="s">
        <v>290</v>
      </c>
      <c r="DD138">
        <v>1.85562</v>
      </c>
      <c r="DE138">
        <v>1.85372</v>
      </c>
      <c r="DF138">
        <v>1.85471</v>
      </c>
      <c r="DG138">
        <v>1.85913</v>
      </c>
      <c r="DH138">
        <v>1.85349</v>
      </c>
      <c r="DI138">
        <v>1.85791</v>
      </c>
      <c r="DJ138">
        <v>1.85513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2.864</v>
      </c>
      <c r="DZ138">
        <v>0.02</v>
      </c>
      <c r="EA138">
        <v>2</v>
      </c>
      <c r="EB138">
        <v>464.117</v>
      </c>
      <c r="EC138">
        <v>397.084</v>
      </c>
      <c r="ED138">
        <v>12.6513</v>
      </c>
      <c r="EE138">
        <v>21.753</v>
      </c>
      <c r="EF138">
        <v>29.9999</v>
      </c>
      <c r="EG138">
        <v>21.7432</v>
      </c>
      <c r="EH138">
        <v>21.7408</v>
      </c>
      <c r="EI138">
        <v>18.6108</v>
      </c>
      <c r="EJ138">
        <v>27.5476</v>
      </c>
      <c r="EK138">
        <v>17.9</v>
      </c>
      <c r="EL138">
        <v>12.6656</v>
      </c>
      <c r="EM138">
        <v>376.67</v>
      </c>
      <c r="EN138">
        <v>12.6132</v>
      </c>
      <c r="EO138">
        <v>101.945</v>
      </c>
      <c r="EP138">
        <v>102.367</v>
      </c>
    </row>
    <row r="139" spans="1:146">
      <c r="A139">
        <v>115</v>
      </c>
      <c r="B139">
        <v>1560357734.5</v>
      </c>
      <c r="C139">
        <v>228</v>
      </c>
      <c r="D139" t="s">
        <v>486</v>
      </c>
      <c r="E139" t="s">
        <v>487</v>
      </c>
      <c r="H139">
        <v>1560357724.5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-0.0126088309532877</v>
      </c>
      <c r="AF139">
        <v>0.0141545173393243</v>
      </c>
      <c r="AG139">
        <v>1.33119965100012</v>
      </c>
      <c r="AH139">
        <v>32</v>
      </c>
      <c r="AI139">
        <v>6</v>
      </c>
      <c r="AJ139">
        <f>IF(AH139*$B$106&gt;=AL139,1.0,(AL139/(AL139-AH139*$B$106)))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1560357724.5</v>
      </c>
      <c r="AU139">
        <v>327.872866666667</v>
      </c>
      <c r="AV139">
        <v>350.9921</v>
      </c>
      <c r="AW139">
        <v>14.0197566666667</v>
      </c>
      <c r="AX139">
        <v>12.9127833333333</v>
      </c>
      <c r="AY139">
        <v>500.030866666667</v>
      </c>
      <c r="AZ139">
        <v>101.436333333333</v>
      </c>
      <c r="BA139">
        <v>0.200010333333333</v>
      </c>
      <c r="BB139">
        <v>20.57767</v>
      </c>
      <c r="BC139">
        <v>21.7944333333333</v>
      </c>
      <c r="BD139">
        <v>999.9</v>
      </c>
      <c r="BE139">
        <v>0</v>
      </c>
      <c r="BF139">
        <v>0</v>
      </c>
      <c r="BG139">
        <v>2997.625</v>
      </c>
      <c r="BH139">
        <v>0</v>
      </c>
      <c r="BI139">
        <v>39.39407</v>
      </c>
      <c r="BJ139">
        <v>1500.00766666667</v>
      </c>
      <c r="BK139">
        <v>0.972994933333333</v>
      </c>
      <c r="BL139">
        <v>0.0270047733333333</v>
      </c>
      <c r="BM139">
        <v>0</v>
      </c>
      <c r="BN139">
        <v>2.25319666666667</v>
      </c>
      <c r="BO139">
        <v>0</v>
      </c>
      <c r="BP139">
        <v>13114.32</v>
      </c>
      <c r="BQ139">
        <v>13122.05</v>
      </c>
      <c r="BR139">
        <v>38.1374</v>
      </c>
      <c r="BS139">
        <v>40.562</v>
      </c>
      <c r="BT139">
        <v>39.5809</v>
      </c>
      <c r="BU139">
        <v>38.5124</v>
      </c>
      <c r="BV139">
        <v>37.8561</v>
      </c>
      <c r="BW139">
        <v>1459.49766666667</v>
      </c>
      <c r="BX139">
        <v>40.51</v>
      </c>
      <c r="BY139">
        <v>0</v>
      </c>
      <c r="BZ139">
        <v>1560357763.6</v>
      </c>
      <c r="CA139">
        <v>2.23731153846154</v>
      </c>
      <c r="CB139">
        <v>-0.494164097441404</v>
      </c>
      <c r="CC139">
        <v>-141.894017042719</v>
      </c>
      <c r="CD139">
        <v>13107.8692307692</v>
      </c>
      <c r="CE139">
        <v>15</v>
      </c>
      <c r="CF139">
        <v>1560357454</v>
      </c>
      <c r="CG139" t="s">
        <v>251</v>
      </c>
      <c r="CH139">
        <v>9</v>
      </c>
      <c r="CI139">
        <v>2.864</v>
      </c>
      <c r="CJ139">
        <v>0.02</v>
      </c>
      <c r="CK139">
        <v>400</v>
      </c>
      <c r="CL139">
        <v>13</v>
      </c>
      <c r="CM139">
        <v>0.11</v>
      </c>
      <c r="CN139">
        <v>0.11</v>
      </c>
      <c r="CO139">
        <v>-23.0963414634146</v>
      </c>
      <c r="CP139">
        <v>-3.78683414634213</v>
      </c>
      <c r="CQ139">
        <v>0.38884505220235</v>
      </c>
      <c r="CR139">
        <v>0</v>
      </c>
      <c r="CS139">
        <v>2.25094117647059</v>
      </c>
      <c r="CT139">
        <v>-0.215602465098808</v>
      </c>
      <c r="CU139">
        <v>0.189352794163275</v>
      </c>
      <c r="CV139">
        <v>1</v>
      </c>
      <c r="CW139">
        <v>1.09786870731707</v>
      </c>
      <c r="CX139">
        <v>1.02938506620225</v>
      </c>
      <c r="CY139">
        <v>0.101593121530469</v>
      </c>
      <c r="CZ139">
        <v>0</v>
      </c>
      <c r="DA139">
        <v>1</v>
      </c>
      <c r="DB139">
        <v>3</v>
      </c>
      <c r="DC139" t="s">
        <v>290</v>
      </c>
      <c r="DD139">
        <v>1.85562</v>
      </c>
      <c r="DE139">
        <v>1.85373</v>
      </c>
      <c r="DF139">
        <v>1.85471</v>
      </c>
      <c r="DG139">
        <v>1.85913</v>
      </c>
      <c r="DH139">
        <v>1.85349</v>
      </c>
      <c r="DI139">
        <v>1.85791</v>
      </c>
      <c r="DJ139">
        <v>1.85514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2.864</v>
      </c>
      <c r="DZ139">
        <v>0.02</v>
      </c>
      <c r="EA139">
        <v>2</v>
      </c>
      <c r="EB139">
        <v>464.281</v>
      </c>
      <c r="EC139">
        <v>396.955</v>
      </c>
      <c r="ED139">
        <v>12.6516</v>
      </c>
      <c r="EE139">
        <v>21.753</v>
      </c>
      <c r="EF139">
        <v>29.9999</v>
      </c>
      <c r="EG139">
        <v>21.7423</v>
      </c>
      <c r="EH139">
        <v>21.7399</v>
      </c>
      <c r="EI139">
        <v>18.7123</v>
      </c>
      <c r="EJ139">
        <v>27.8353</v>
      </c>
      <c r="EK139">
        <v>17.9</v>
      </c>
      <c r="EL139">
        <v>12.6656</v>
      </c>
      <c r="EM139">
        <v>376.67</v>
      </c>
      <c r="EN139">
        <v>12.5898</v>
      </c>
      <c r="EO139">
        <v>101.947</v>
      </c>
      <c r="EP139">
        <v>102.366</v>
      </c>
    </row>
    <row r="140" spans="1:146">
      <c r="A140">
        <v>116</v>
      </c>
      <c r="B140">
        <v>1560357736.5</v>
      </c>
      <c r="C140">
        <v>230</v>
      </c>
      <c r="D140" t="s">
        <v>488</v>
      </c>
      <c r="E140" t="s">
        <v>489</v>
      </c>
      <c r="H140">
        <v>1560357726.5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-0.0126067071027835</v>
      </c>
      <c r="AF140">
        <v>0.0141521331310738</v>
      </c>
      <c r="AG140">
        <v>1.33102495510332</v>
      </c>
      <c r="AH140">
        <v>32</v>
      </c>
      <c r="AI140">
        <v>6</v>
      </c>
      <c r="AJ140">
        <f>IF(AH140*$B$106&gt;=AL140,1.0,(AL140/(AL140-AH140*$B$106)))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1560357726.5</v>
      </c>
      <c r="AU140">
        <v>331.100366666667</v>
      </c>
      <c r="AV140">
        <v>354.341133333333</v>
      </c>
      <c r="AW140">
        <v>14.0193266666667</v>
      </c>
      <c r="AX140">
        <v>12.87899</v>
      </c>
      <c r="AY140">
        <v>500.024133333333</v>
      </c>
      <c r="AZ140">
        <v>101.436166666667</v>
      </c>
      <c r="BA140">
        <v>0.200003</v>
      </c>
      <c r="BB140">
        <v>20.5760566666667</v>
      </c>
      <c r="BC140">
        <v>21.7912733333333</v>
      </c>
      <c r="BD140">
        <v>999.9</v>
      </c>
      <c r="BE140">
        <v>0</v>
      </c>
      <c r="BF140">
        <v>0</v>
      </c>
      <c r="BG140">
        <v>2997.125</v>
      </c>
      <c r="BH140">
        <v>0</v>
      </c>
      <c r="BI140">
        <v>39.4011166666667</v>
      </c>
      <c r="BJ140">
        <v>1500.01933333333</v>
      </c>
      <c r="BK140">
        <v>0.9729948</v>
      </c>
      <c r="BL140">
        <v>0.02700492</v>
      </c>
      <c r="BM140">
        <v>0</v>
      </c>
      <c r="BN140">
        <v>2.24179666666667</v>
      </c>
      <c r="BO140">
        <v>0</v>
      </c>
      <c r="BP140">
        <v>13109.6933333333</v>
      </c>
      <c r="BQ140">
        <v>13122.1466666667</v>
      </c>
      <c r="BR140">
        <v>38.1249</v>
      </c>
      <c r="BS140">
        <v>40.5599333333333</v>
      </c>
      <c r="BT140">
        <v>39.5746</v>
      </c>
      <c r="BU140">
        <v>38.5062</v>
      </c>
      <c r="BV140">
        <v>37.8498</v>
      </c>
      <c r="BW140">
        <v>1459.50933333333</v>
      </c>
      <c r="BX140">
        <v>40.51</v>
      </c>
      <c r="BY140">
        <v>0</v>
      </c>
      <c r="BZ140">
        <v>1560357765.4</v>
      </c>
      <c r="CA140">
        <v>2.22307307692308</v>
      </c>
      <c r="CB140">
        <v>-0.605111111248821</v>
      </c>
      <c r="CC140">
        <v>-141.213675192944</v>
      </c>
      <c r="CD140">
        <v>13103.6961538462</v>
      </c>
      <c r="CE140">
        <v>15</v>
      </c>
      <c r="CF140">
        <v>1560357454</v>
      </c>
      <c r="CG140" t="s">
        <v>251</v>
      </c>
      <c r="CH140">
        <v>9</v>
      </c>
      <c r="CI140">
        <v>2.864</v>
      </c>
      <c r="CJ140">
        <v>0.02</v>
      </c>
      <c r="CK140">
        <v>400</v>
      </c>
      <c r="CL140">
        <v>13</v>
      </c>
      <c r="CM140">
        <v>0.11</v>
      </c>
      <c r="CN140">
        <v>0.11</v>
      </c>
      <c r="CO140">
        <v>-23.2042146341463</v>
      </c>
      <c r="CP140">
        <v>-3.73262299651556</v>
      </c>
      <c r="CQ140">
        <v>0.384878103959933</v>
      </c>
      <c r="CR140">
        <v>0</v>
      </c>
      <c r="CS140">
        <v>2.23207058823529</v>
      </c>
      <c r="CT140">
        <v>-0.246293588195934</v>
      </c>
      <c r="CU140">
        <v>0.191928613459171</v>
      </c>
      <c r="CV140">
        <v>1</v>
      </c>
      <c r="CW140">
        <v>1.13198614634146</v>
      </c>
      <c r="CX140">
        <v>1.0018520905923</v>
      </c>
      <c r="CY140">
        <v>0.0988464410079078</v>
      </c>
      <c r="CZ140">
        <v>0</v>
      </c>
      <c r="DA140">
        <v>1</v>
      </c>
      <c r="DB140">
        <v>3</v>
      </c>
      <c r="DC140" t="s">
        <v>290</v>
      </c>
      <c r="DD140">
        <v>1.85562</v>
      </c>
      <c r="DE140">
        <v>1.85374</v>
      </c>
      <c r="DF140">
        <v>1.85472</v>
      </c>
      <c r="DG140">
        <v>1.85913</v>
      </c>
      <c r="DH140">
        <v>1.85349</v>
      </c>
      <c r="DI140">
        <v>1.85791</v>
      </c>
      <c r="DJ140">
        <v>1.85514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2.864</v>
      </c>
      <c r="DZ140">
        <v>0.02</v>
      </c>
      <c r="EA140">
        <v>2</v>
      </c>
      <c r="EB140">
        <v>464.288</v>
      </c>
      <c r="EC140">
        <v>396.825</v>
      </c>
      <c r="ED140">
        <v>12.6545</v>
      </c>
      <c r="EE140">
        <v>21.753</v>
      </c>
      <c r="EF140">
        <v>29.9999</v>
      </c>
      <c r="EG140">
        <v>21.7415</v>
      </c>
      <c r="EH140">
        <v>21.739</v>
      </c>
      <c r="EI140">
        <v>18.8476</v>
      </c>
      <c r="EJ140">
        <v>28.1191</v>
      </c>
      <c r="EK140">
        <v>17.9</v>
      </c>
      <c r="EL140">
        <v>12.6669</v>
      </c>
      <c r="EM140">
        <v>381.67</v>
      </c>
      <c r="EN140">
        <v>12.5622</v>
      </c>
      <c r="EO140">
        <v>101.947</v>
      </c>
      <c r="EP140">
        <v>102.365</v>
      </c>
    </row>
    <row r="141" spans="1:146">
      <c r="A141">
        <v>117</v>
      </c>
      <c r="B141">
        <v>1560357738.5</v>
      </c>
      <c r="C141">
        <v>232</v>
      </c>
      <c r="D141" t="s">
        <v>490</v>
      </c>
      <c r="E141" t="s">
        <v>491</v>
      </c>
      <c r="H141">
        <v>1560357728.5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-0.0126017004388203</v>
      </c>
      <c r="AF141">
        <v>0.0141465127121673</v>
      </c>
      <c r="AG141">
        <v>1.33061312542413</v>
      </c>
      <c r="AH141">
        <v>32</v>
      </c>
      <c r="AI141">
        <v>6</v>
      </c>
      <c r="AJ141">
        <f>IF(AH141*$B$106&gt;=AL141,1.0,(AL141/(AL141-AH141*$B$106)))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1560357728.5</v>
      </c>
      <c r="AU141">
        <v>334.316866666667</v>
      </c>
      <c r="AV141">
        <v>357.695266666667</v>
      </c>
      <c r="AW141">
        <v>14.0184766666667</v>
      </c>
      <c r="AX141">
        <v>12.8460066666667</v>
      </c>
      <c r="AY141">
        <v>500.0282</v>
      </c>
      <c r="AZ141">
        <v>101.436066666667</v>
      </c>
      <c r="BA141">
        <v>0.200003033333333</v>
      </c>
      <c r="BB141">
        <v>20.57332</v>
      </c>
      <c r="BC141">
        <v>21.78851</v>
      </c>
      <c r="BD141">
        <v>999.9</v>
      </c>
      <c r="BE141">
        <v>0</v>
      </c>
      <c r="BF141">
        <v>0</v>
      </c>
      <c r="BG141">
        <v>2995.93766666667</v>
      </c>
      <c r="BH141">
        <v>0</v>
      </c>
      <c r="BI141">
        <v>39.4047066666667</v>
      </c>
      <c r="BJ141">
        <v>1500.023</v>
      </c>
      <c r="BK141">
        <v>0.9729948</v>
      </c>
      <c r="BL141">
        <v>0.02700492</v>
      </c>
      <c r="BM141">
        <v>0</v>
      </c>
      <c r="BN141">
        <v>2.24663</v>
      </c>
      <c r="BO141">
        <v>0</v>
      </c>
      <c r="BP141">
        <v>13104.9266666667</v>
      </c>
      <c r="BQ141">
        <v>13122.1766666667</v>
      </c>
      <c r="BR141">
        <v>38.1124</v>
      </c>
      <c r="BS141">
        <v>40.5599333333333</v>
      </c>
      <c r="BT141">
        <v>39.5621</v>
      </c>
      <c r="BU141">
        <v>38.4937</v>
      </c>
      <c r="BV141">
        <v>37.8435</v>
      </c>
      <c r="BW141">
        <v>1459.513</v>
      </c>
      <c r="BX141">
        <v>40.51</v>
      </c>
      <c r="BY141">
        <v>0</v>
      </c>
      <c r="BZ141">
        <v>1560357767.2</v>
      </c>
      <c r="CA141">
        <v>2.19662692307692</v>
      </c>
      <c r="CB141">
        <v>-0.809603423090044</v>
      </c>
      <c r="CC141">
        <v>-136.738461613952</v>
      </c>
      <c r="CD141">
        <v>13099.6076923077</v>
      </c>
      <c r="CE141">
        <v>15</v>
      </c>
      <c r="CF141">
        <v>1560357454</v>
      </c>
      <c r="CG141" t="s">
        <v>251</v>
      </c>
      <c r="CH141">
        <v>9</v>
      </c>
      <c r="CI141">
        <v>2.864</v>
      </c>
      <c r="CJ141">
        <v>0.02</v>
      </c>
      <c r="CK141">
        <v>400</v>
      </c>
      <c r="CL141">
        <v>13</v>
      </c>
      <c r="CM141">
        <v>0.11</v>
      </c>
      <c r="CN141">
        <v>0.11</v>
      </c>
      <c r="CO141">
        <v>-23.3485243902439</v>
      </c>
      <c r="CP141">
        <v>-3.70063902439033</v>
      </c>
      <c r="CQ141">
        <v>0.381102296477896</v>
      </c>
      <c r="CR141">
        <v>0</v>
      </c>
      <c r="CS141">
        <v>2.21077058823529</v>
      </c>
      <c r="CT141">
        <v>-0.222009235194445</v>
      </c>
      <c r="CU141">
        <v>0.199054901574491</v>
      </c>
      <c r="CV141">
        <v>1</v>
      </c>
      <c r="CW141">
        <v>1.16430126829268</v>
      </c>
      <c r="CX141">
        <v>0.991862926829293</v>
      </c>
      <c r="CY141">
        <v>0.0978862988641325</v>
      </c>
      <c r="CZ141">
        <v>0</v>
      </c>
      <c r="DA141">
        <v>1</v>
      </c>
      <c r="DB141">
        <v>3</v>
      </c>
      <c r="DC141" t="s">
        <v>290</v>
      </c>
      <c r="DD141">
        <v>1.85562</v>
      </c>
      <c r="DE141">
        <v>1.85373</v>
      </c>
      <c r="DF141">
        <v>1.85472</v>
      </c>
      <c r="DG141">
        <v>1.85913</v>
      </c>
      <c r="DH141">
        <v>1.85349</v>
      </c>
      <c r="DI141">
        <v>1.85791</v>
      </c>
      <c r="DJ141">
        <v>1.85513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2.864</v>
      </c>
      <c r="DZ141">
        <v>0.02</v>
      </c>
      <c r="EA141">
        <v>2</v>
      </c>
      <c r="EB141">
        <v>464.126</v>
      </c>
      <c r="EC141">
        <v>396.93</v>
      </c>
      <c r="ED141">
        <v>12.6565</v>
      </c>
      <c r="EE141">
        <v>21.753</v>
      </c>
      <c r="EF141">
        <v>29.9999</v>
      </c>
      <c r="EG141">
        <v>21.7409</v>
      </c>
      <c r="EH141">
        <v>21.7385</v>
      </c>
      <c r="EI141">
        <v>19.0044</v>
      </c>
      <c r="EJ141">
        <v>28.1191</v>
      </c>
      <c r="EK141">
        <v>17.9</v>
      </c>
      <c r="EL141">
        <v>12.6669</v>
      </c>
      <c r="EM141">
        <v>386.67</v>
      </c>
      <c r="EN141">
        <v>12.532</v>
      </c>
      <c r="EO141">
        <v>101.947</v>
      </c>
      <c r="EP141">
        <v>102.366</v>
      </c>
    </row>
    <row r="142" spans="1:146">
      <c r="A142">
        <v>118</v>
      </c>
      <c r="B142">
        <v>1560357740.5</v>
      </c>
      <c r="C142">
        <v>234</v>
      </c>
      <c r="D142" t="s">
        <v>492</v>
      </c>
      <c r="E142" t="s">
        <v>493</v>
      </c>
      <c r="H142">
        <v>1560357730.5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-0.0125972181649196</v>
      </c>
      <c r="AF142">
        <v>0.014141480967045</v>
      </c>
      <c r="AG142">
        <v>1.33024441834247</v>
      </c>
      <c r="AH142">
        <v>32</v>
      </c>
      <c r="AI142">
        <v>6</v>
      </c>
      <c r="AJ142">
        <f>IF(AH142*$B$106&gt;=AL142,1.0,(AL142/(AL142-AH142*$B$106)))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1560357730.5</v>
      </c>
      <c r="AU142">
        <v>337.5316</v>
      </c>
      <c r="AV142">
        <v>361.024766666667</v>
      </c>
      <c r="AW142">
        <v>14.0175866666667</v>
      </c>
      <c r="AX142">
        <v>12.8128333333333</v>
      </c>
      <c r="AY142">
        <v>500.0273</v>
      </c>
      <c r="AZ142">
        <v>101.435966666667</v>
      </c>
      <c r="BA142">
        <v>0.200005433333333</v>
      </c>
      <c r="BB142">
        <v>20.5706133333333</v>
      </c>
      <c r="BC142">
        <v>21.7855066666667</v>
      </c>
      <c r="BD142">
        <v>999.9</v>
      </c>
      <c r="BE142">
        <v>0</v>
      </c>
      <c r="BF142">
        <v>0</v>
      </c>
      <c r="BG142">
        <v>2994.875</v>
      </c>
      <c r="BH142">
        <v>0</v>
      </c>
      <c r="BI142">
        <v>39.4060866666667</v>
      </c>
      <c r="BJ142">
        <v>1500.025</v>
      </c>
      <c r="BK142">
        <v>0.9729948</v>
      </c>
      <c r="BL142">
        <v>0.02700492</v>
      </c>
      <c r="BM142">
        <v>0</v>
      </c>
      <c r="BN142">
        <v>2.24816333333333</v>
      </c>
      <c r="BO142">
        <v>0</v>
      </c>
      <c r="BP142">
        <v>13100.46</v>
      </c>
      <c r="BQ142">
        <v>13122.1933333333</v>
      </c>
      <c r="BR142">
        <v>38.1061</v>
      </c>
      <c r="BS142">
        <v>40.5537333333333</v>
      </c>
      <c r="BT142">
        <v>39.5496</v>
      </c>
      <c r="BU142">
        <v>38.4874</v>
      </c>
      <c r="BV142">
        <v>37.8372</v>
      </c>
      <c r="BW142">
        <v>1459.515</v>
      </c>
      <c r="BX142">
        <v>40.51</v>
      </c>
      <c r="BY142">
        <v>0</v>
      </c>
      <c r="BZ142">
        <v>1560357769.6</v>
      </c>
      <c r="CA142">
        <v>2.18366923076923</v>
      </c>
      <c r="CB142">
        <v>-0.642290600140721</v>
      </c>
      <c r="CC142">
        <v>-133.005128164496</v>
      </c>
      <c r="CD142">
        <v>13094.1384615385</v>
      </c>
      <c r="CE142">
        <v>15</v>
      </c>
      <c r="CF142">
        <v>1560357454</v>
      </c>
      <c r="CG142" t="s">
        <v>251</v>
      </c>
      <c r="CH142">
        <v>9</v>
      </c>
      <c r="CI142">
        <v>2.864</v>
      </c>
      <c r="CJ142">
        <v>0.02</v>
      </c>
      <c r="CK142">
        <v>400</v>
      </c>
      <c r="CL142">
        <v>13</v>
      </c>
      <c r="CM142">
        <v>0.11</v>
      </c>
      <c r="CN142">
        <v>0.11</v>
      </c>
      <c r="CO142">
        <v>-23.4676731707317</v>
      </c>
      <c r="CP142">
        <v>-3.91708013937264</v>
      </c>
      <c r="CQ142">
        <v>0.400744686695079</v>
      </c>
      <c r="CR142">
        <v>0</v>
      </c>
      <c r="CS142">
        <v>2.21306176470588</v>
      </c>
      <c r="CT142">
        <v>-0.680321229260086</v>
      </c>
      <c r="CU142">
        <v>0.206846881440334</v>
      </c>
      <c r="CV142">
        <v>1</v>
      </c>
      <c r="CW142">
        <v>1.19652951219512</v>
      </c>
      <c r="CX142">
        <v>0.969340139372775</v>
      </c>
      <c r="CY142">
        <v>0.0957018259109453</v>
      </c>
      <c r="CZ142">
        <v>0</v>
      </c>
      <c r="DA142">
        <v>1</v>
      </c>
      <c r="DB142">
        <v>3</v>
      </c>
      <c r="DC142" t="s">
        <v>290</v>
      </c>
      <c r="DD142">
        <v>1.85562</v>
      </c>
      <c r="DE142">
        <v>1.85372</v>
      </c>
      <c r="DF142">
        <v>1.85471</v>
      </c>
      <c r="DG142">
        <v>1.85913</v>
      </c>
      <c r="DH142">
        <v>1.85349</v>
      </c>
      <c r="DI142">
        <v>1.85791</v>
      </c>
      <c r="DJ142">
        <v>1.85512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2.864</v>
      </c>
      <c r="DZ142">
        <v>0.02</v>
      </c>
      <c r="EA142">
        <v>2</v>
      </c>
      <c r="EB142">
        <v>464.189</v>
      </c>
      <c r="EC142">
        <v>396.733</v>
      </c>
      <c r="ED142">
        <v>12.6578</v>
      </c>
      <c r="EE142">
        <v>21.753</v>
      </c>
      <c r="EF142">
        <v>29.9998</v>
      </c>
      <c r="EG142">
        <v>21.74</v>
      </c>
      <c r="EH142">
        <v>21.7376</v>
      </c>
      <c r="EI142">
        <v>19.1036</v>
      </c>
      <c r="EJ142">
        <v>28.4289</v>
      </c>
      <c r="EK142">
        <v>17.9</v>
      </c>
      <c r="EL142">
        <v>12.6669</v>
      </c>
      <c r="EM142">
        <v>386.67</v>
      </c>
      <c r="EN142">
        <v>12.5067</v>
      </c>
      <c r="EO142">
        <v>101.947</v>
      </c>
      <c r="EP142">
        <v>102.366</v>
      </c>
    </row>
    <row r="143" spans="1:146">
      <c r="A143">
        <v>119</v>
      </c>
      <c r="B143">
        <v>1560357742.5</v>
      </c>
      <c r="C143">
        <v>236</v>
      </c>
      <c r="D143" t="s">
        <v>494</v>
      </c>
      <c r="E143" t="s">
        <v>495</v>
      </c>
      <c r="H143">
        <v>1560357732.5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-0.0125987913716772</v>
      </c>
      <c r="AF143">
        <v>0.0141432470294509</v>
      </c>
      <c r="AG143">
        <v>1.33037382992516</v>
      </c>
      <c r="AH143">
        <v>32</v>
      </c>
      <c r="AI143">
        <v>6</v>
      </c>
      <c r="AJ143">
        <f>IF(AH143*$B$106&gt;=AL143,1.0,(AL143/(AL143-AH143*$B$106)))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1560357732.5</v>
      </c>
      <c r="AU143">
        <v>340.7422</v>
      </c>
      <c r="AV143">
        <v>364.377066666667</v>
      </c>
      <c r="AW143">
        <v>14.0160533333333</v>
      </c>
      <c r="AX143">
        <v>12.7807766666667</v>
      </c>
      <c r="AY143">
        <v>500.0236</v>
      </c>
      <c r="AZ143">
        <v>101.435933333333</v>
      </c>
      <c r="BA143">
        <v>0.199998266666667</v>
      </c>
      <c r="BB143">
        <v>20.5682833333333</v>
      </c>
      <c r="BC143">
        <v>21.78264</v>
      </c>
      <c r="BD143">
        <v>999.9</v>
      </c>
      <c r="BE143">
        <v>0</v>
      </c>
      <c r="BF143">
        <v>0</v>
      </c>
      <c r="BG143">
        <v>2995.25</v>
      </c>
      <c r="BH143">
        <v>0</v>
      </c>
      <c r="BI143">
        <v>39.4087066666667</v>
      </c>
      <c r="BJ143">
        <v>1500.03666666667</v>
      </c>
      <c r="BK143">
        <v>0.972994933333333</v>
      </c>
      <c r="BL143">
        <v>0.0270047733333333</v>
      </c>
      <c r="BM143">
        <v>0</v>
      </c>
      <c r="BN143">
        <v>2.25163</v>
      </c>
      <c r="BO143">
        <v>0</v>
      </c>
      <c r="BP143">
        <v>13096.1933333333</v>
      </c>
      <c r="BQ143">
        <v>13122.2966666667</v>
      </c>
      <c r="BR143">
        <v>38.0998</v>
      </c>
      <c r="BS143">
        <v>40.5475333333333</v>
      </c>
      <c r="BT143">
        <v>39.5434</v>
      </c>
      <c r="BU143">
        <v>38.4811</v>
      </c>
      <c r="BV143">
        <v>37.8309</v>
      </c>
      <c r="BW143">
        <v>1459.52666666667</v>
      </c>
      <c r="BX143">
        <v>40.51</v>
      </c>
      <c r="BY143">
        <v>0</v>
      </c>
      <c r="BZ143">
        <v>1560357771.4</v>
      </c>
      <c r="CA143">
        <v>2.19061153846154</v>
      </c>
      <c r="CB143">
        <v>-0.485254701065281</v>
      </c>
      <c r="CC143">
        <v>-125.302564048749</v>
      </c>
      <c r="CD143">
        <v>13090.4961538462</v>
      </c>
      <c r="CE143">
        <v>15</v>
      </c>
      <c r="CF143">
        <v>1560357454</v>
      </c>
      <c r="CG143" t="s">
        <v>251</v>
      </c>
      <c r="CH143">
        <v>9</v>
      </c>
      <c r="CI143">
        <v>2.864</v>
      </c>
      <c r="CJ143">
        <v>0.02</v>
      </c>
      <c r="CK143">
        <v>400</v>
      </c>
      <c r="CL143">
        <v>13</v>
      </c>
      <c r="CM143">
        <v>0.11</v>
      </c>
      <c r="CN143">
        <v>0.11</v>
      </c>
      <c r="CO143">
        <v>-23.5936878048781</v>
      </c>
      <c r="CP143">
        <v>-4.06089198606271</v>
      </c>
      <c r="CQ143">
        <v>0.414255556917037</v>
      </c>
      <c r="CR143">
        <v>0</v>
      </c>
      <c r="CS143">
        <v>2.20674117647059</v>
      </c>
      <c r="CT143">
        <v>-0.500978138437874</v>
      </c>
      <c r="CU143">
        <v>0.188908459184752</v>
      </c>
      <c r="CV143">
        <v>1</v>
      </c>
      <c r="CW143">
        <v>1.22744609756098</v>
      </c>
      <c r="CX143">
        <v>0.921383832752603</v>
      </c>
      <c r="CY143">
        <v>0.0910784484930048</v>
      </c>
      <c r="CZ143">
        <v>0</v>
      </c>
      <c r="DA143">
        <v>1</v>
      </c>
      <c r="DB143">
        <v>3</v>
      </c>
      <c r="DC143" t="s">
        <v>290</v>
      </c>
      <c r="DD143">
        <v>1.85562</v>
      </c>
      <c r="DE143">
        <v>1.85371</v>
      </c>
      <c r="DF143">
        <v>1.85471</v>
      </c>
      <c r="DG143">
        <v>1.85913</v>
      </c>
      <c r="DH143">
        <v>1.85349</v>
      </c>
      <c r="DI143">
        <v>1.85791</v>
      </c>
      <c r="DJ143">
        <v>1.85511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2.864</v>
      </c>
      <c r="DZ143">
        <v>0.02</v>
      </c>
      <c r="EA143">
        <v>2</v>
      </c>
      <c r="EB143">
        <v>464.243</v>
      </c>
      <c r="EC143">
        <v>396.807</v>
      </c>
      <c r="ED143">
        <v>12.6588</v>
      </c>
      <c r="EE143">
        <v>21.753</v>
      </c>
      <c r="EF143">
        <v>29.9998</v>
      </c>
      <c r="EG143">
        <v>21.7397</v>
      </c>
      <c r="EH143">
        <v>21.7366</v>
      </c>
      <c r="EI143">
        <v>19.2174</v>
      </c>
      <c r="EJ143">
        <v>28.4289</v>
      </c>
      <c r="EK143">
        <v>17.5273</v>
      </c>
      <c r="EL143">
        <v>12.6626</v>
      </c>
      <c r="EM143">
        <v>391.67</v>
      </c>
      <c r="EN143">
        <v>12.4825</v>
      </c>
      <c r="EO143">
        <v>101.947</v>
      </c>
      <c r="EP143">
        <v>102.366</v>
      </c>
    </row>
    <row r="144" spans="1:146">
      <c r="A144">
        <v>120</v>
      </c>
      <c r="B144">
        <v>1560357744.5</v>
      </c>
      <c r="C144">
        <v>238</v>
      </c>
      <c r="D144" t="s">
        <v>496</v>
      </c>
      <c r="E144" t="s">
        <v>497</v>
      </c>
      <c r="H144">
        <v>1560357734.5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-0.0126019502056344</v>
      </c>
      <c r="AF144">
        <v>0.0141467930972969</v>
      </c>
      <c r="AG144">
        <v>1.33063367064882</v>
      </c>
      <c r="AH144">
        <v>32</v>
      </c>
      <c r="AI144">
        <v>6</v>
      </c>
      <c r="AJ144">
        <f>IF(AH144*$B$106&gt;=AL144,1.0,(AL144/(AL144-AH144*$B$106)))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1560357734.5</v>
      </c>
      <c r="AU144">
        <v>343.952466666667</v>
      </c>
      <c r="AV144">
        <v>367.738733333333</v>
      </c>
      <c r="AW144">
        <v>14.0137866666667</v>
      </c>
      <c r="AX144">
        <v>12.7493566666667</v>
      </c>
      <c r="AY144">
        <v>500.027733333333</v>
      </c>
      <c r="AZ144">
        <v>101.435966666667</v>
      </c>
      <c r="BA144">
        <v>0.200002333333333</v>
      </c>
      <c r="BB144">
        <v>20.56505</v>
      </c>
      <c r="BC144">
        <v>21.7818866666667</v>
      </c>
      <c r="BD144">
        <v>999.9</v>
      </c>
      <c r="BE144">
        <v>0</v>
      </c>
      <c r="BF144">
        <v>0</v>
      </c>
      <c r="BG144">
        <v>2996</v>
      </c>
      <c r="BH144">
        <v>0</v>
      </c>
      <c r="BI144">
        <v>39.41271</v>
      </c>
      <c r="BJ144">
        <v>1500.03066666667</v>
      </c>
      <c r="BK144">
        <v>0.9729948</v>
      </c>
      <c r="BL144">
        <v>0.02700492</v>
      </c>
      <c r="BM144">
        <v>0</v>
      </c>
      <c r="BN144">
        <v>2.22923</v>
      </c>
      <c r="BO144">
        <v>0</v>
      </c>
      <c r="BP144">
        <v>13092.0533333333</v>
      </c>
      <c r="BQ144">
        <v>13122.2433333333</v>
      </c>
      <c r="BR144">
        <v>38.0935</v>
      </c>
      <c r="BS144">
        <v>40.5413333333333</v>
      </c>
      <c r="BT144">
        <v>39.5372</v>
      </c>
      <c r="BU144">
        <v>38.4748</v>
      </c>
      <c r="BV144">
        <v>37.8246</v>
      </c>
      <c r="BW144">
        <v>1459.52066666667</v>
      </c>
      <c r="BX144">
        <v>40.51</v>
      </c>
      <c r="BY144">
        <v>0</v>
      </c>
      <c r="BZ144">
        <v>1560357773.2</v>
      </c>
      <c r="CA144">
        <v>2.17155769230769</v>
      </c>
      <c r="CB144">
        <v>-0.0470051232597593</v>
      </c>
      <c r="CC144">
        <v>-114.08547014095</v>
      </c>
      <c r="CD144">
        <v>13086.8923076923</v>
      </c>
      <c r="CE144">
        <v>15</v>
      </c>
      <c r="CF144">
        <v>1560357454</v>
      </c>
      <c r="CG144" t="s">
        <v>251</v>
      </c>
      <c r="CH144">
        <v>9</v>
      </c>
      <c r="CI144">
        <v>2.864</v>
      </c>
      <c r="CJ144">
        <v>0.02</v>
      </c>
      <c r="CK144">
        <v>400</v>
      </c>
      <c r="CL144">
        <v>13</v>
      </c>
      <c r="CM144">
        <v>0.11</v>
      </c>
      <c r="CN144">
        <v>0.11</v>
      </c>
      <c r="CO144">
        <v>-23.7523658536585</v>
      </c>
      <c r="CP144">
        <v>-4.03291149825806</v>
      </c>
      <c r="CQ144">
        <v>0.411364590298072</v>
      </c>
      <c r="CR144">
        <v>0</v>
      </c>
      <c r="CS144">
        <v>2.18799117647059</v>
      </c>
      <c r="CT144">
        <v>-0.553989406300874</v>
      </c>
      <c r="CU144">
        <v>0.189732837505867</v>
      </c>
      <c r="CV144">
        <v>1</v>
      </c>
      <c r="CW144">
        <v>1.25684390243902</v>
      </c>
      <c r="CX144">
        <v>0.873989895470412</v>
      </c>
      <c r="CY144">
        <v>0.0864989698762304</v>
      </c>
      <c r="CZ144">
        <v>0</v>
      </c>
      <c r="DA144">
        <v>1</v>
      </c>
      <c r="DB144">
        <v>3</v>
      </c>
      <c r="DC144" t="s">
        <v>290</v>
      </c>
      <c r="DD144">
        <v>1.85562</v>
      </c>
      <c r="DE144">
        <v>1.85368</v>
      </c>
      <c r="DF144">
        <v>1.85471</v>
      </c>
      <c r="DG144">
        <v>1.85913</v>
      </c>
      <c r="DH144">
        <v>1.85349</v>
      </c>
      <c r="DI144">
        <v>1.85791</v>
      </c>
      <c r="DJ144">
        <v>1.8551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2.864</v>
      </c>
      <c r="DZ144">
        <v>0.02</v>
      </c>
      <c r="EA144">
        <v>2</v>
      </c>
      <c r="EB144">
        <v>464.253</v>
      </c>
      <c r="EC144">
        <v>396.935</v>
      </c>
      <c r="ED144">
        <v>12.6586</v>
      </c>
      <c r="EE144">
        <v>21.753</v>
      </c>
      <c r="EF144">
        <v>29.9999</v>
      </c>
      <c r="EG144">
        <v>21.7391</v>
      </c>
      <c r="EH144">
        <v>21.7357</v>
      </c>
      <c r="EI144">
        <v>19.381</v>
      </c>
      <c r="EJ144">
        <v>28.7356</v>
      </c>
      <c r="EK144">
        <v>17.5273</v>
      </c>
      <c r="EL144">
        <v>12.6626</v>
      </c>
      <c r="EM144">
        <v>396.67</v>
      </c>
      <c r="EN144">
        <v>12.4578</v>
      </c>
      <c r="EO144">
        <v>101.947</v>
      </c>
      <c r="EP144">
        <v>102.366</v>
      </c>
    </row>
    <row r="145" spans="1:146">
      <c r="A145">
        <v>121</v>
      </c>
      <c r="B145">
        <v>1560357746.5</v>
      </c>
      <c r="C145">
        <v>240</v>
      </c>
      <c r="D145" t="s">
        <v>498</v>
      </c>
      <c r="E145" t="s">
        <v>499</v>
      </c>
      <c r="H145">
        <v>1560357736.5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-0.0126040657604664</v>
      </c>
      <c r="AF145">
        <v>0.0141491679929286</v>
      </c>
      <c r="AG145">
        <v>1.33080768977553</v>
      </c>
      <c r="AH145">
        <v>32</v>
      </c>
      <c r="AI145">
        <v>6</v>
      </c>
      <c r="AJ145">
        <f>IF(AH145*$B$106&gt;=AL145,1.0,(AL145/(AL145-AH145*$B$106)))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1560357736.5</v>
      </c>
      <c r="AU145">
        <v>347.1664</v>
      </c>
      <c r="AV145">
        <v>371.043966666667</v>
      </c>
      <c r="AW145">
        <v>14.01058</v>
      </c>
      <c r="AX145">
        <v>12.7172966666667</v>
      </c>
      <c r="AY145">
        <v>500.0282</v>
      </c>
      <c r="AZ145">
        <v>101.436066666667</v>
      </c>
      <c r="BA145">
        <v>0.200009833333333</v>
      </c>
      <c r="BB145">
        <v>20.56127</v>
      </c>
      <c r="BC145">
        <v>21.78232</v>
      </c>
      <c r="BD145">
        <v>999.9</v>
      </c>
      <c r="BE145">
        <v>0</v>
      </c>
      <c r="BF145">
        <v>0</v>
      </c>
      <c r="BG145">
        <v>2996.5</v>
      </c>
      <c r="BH145">
        <v>0</v>
      </c>
      <c r="BI145">
        <v>39.4172666666667</v>
      </c>
      <c r="BJ145">
        <v>1500.03433333333</v>
      </c>
      <c r="BK145">
        <v>0.972994666666667</v>
      </c>
      <c r="BL145">
        <v>0.0270050666666667</v>
      </c>
      <c r="BM145">
        <v>0</v>
      </c>
      <c r="BN145">
        <v>2.21407333333333</v>
      </c>
      <c r="BO145">
        <v>0</v>
      </c>
      <c r="BP145">
        <v>13088.3033333333</v>
      </c>
      <c r="BQ145">
        <v>13122.2733333333</v>
      </c>
      <c r="BR145">
        <v>38.0872</v>
      </c>
      <c r="BS145">
        <v>40.5351333333333</v>
      </c>
      <c r="BT145">
        <v>39.531</v>
      </c>
      <c r="BU145">
        <v>38.4685</v>
      </c>
      <c r="BV145">
        <v>37.8183</v>
      </c>
      <c r="BW145">
        <v>1459.52433333333</v>
      </c>
      <c r="BX145">
        <v>40.51</v>
      </c>
      <c r="BY145">
        <v>0</v>
      </c>
      <c r="BZ145">
        <v>1560357775.6</v>
      </c>
      <c r="CA145">
        <v>2.19409615384615</v>
      </c>
      <c r="CB145">
        <v>0.136235903235412</v>
      </c>
      <c r="CC145">
        <v>-100.064957240229</v>
      </c>
      <c r="CD145">
        <v>13082.7269230769</v>
      </c>
      <c r="CE145">
        <v>15</v>
      </c>
      <c r="CF145">
        <v>1560357454</v>
      </c>
      <c r="CG145" t="s">
        <v>251</v>
      </c>
      <c r="CH145">
        <v>9</v>
      </c>
      <c r="CI145">
        <v>2.864</v>
      </c>
      <c r="CJ145">
        <v>0.02</v>
      </c>
      <c r="CK145">
        <v>400</v>
      </c>
      <c r="CL145">
        <v>13</v>
      </c>
      <c r="CM145">
        <v>0.11</v>
      </c>
      <c r="CN145">
        <v>0.11</v>
      </c>
      <c r="CO145">
        <v>-23.8547146341463</v>
      </c>
      <c r="CP145">
        <v>-3.69929268292679</v>
      </c>
      <c r="CQ145">
        <v>0.389742597708755</v>
      </c>
      <c r="CR145">
        <v>0</v>
      </c>
      <c r="CS145">
        <v>2.18833823529412</v>
      </c>
      <c r="CT145">
        <v>0.0453255981872427</v>
      </c>
      <c r="CU145">
        <v>0.189134555300322</v>
      </c>
      <c r="CV145">
        <v>1</v>
      </c>
      <c r="CW145">
        <v>1.28586853658537</v>
      </c>
      <c r="CX145">
        <v>0.832885505226476</v>
      </c>
      <c r="CY145">
        <v>0.0823774889497325</v>
      </c>
      <c r="CZ145">
        <v>0</v>
      </c>
      <c r="DA145">
        <v>1</v>
      </c>
      <c r="DB145">
        <v>3</v>
      </c>
      <c r="DC145" t="s">
        <v>290</v>
      </c>
      <c r="DD145">
        <v>1.85562</v>
      </c>
      <c r="DE145">
        <v>1.85368</v>
      </c>
      <c r="DF145">
        <v>1.85471</v>
      </c>
      <c r="DG145">
        <v>1.85913</v>
      </c>
      <c r="DH145">
        <v>1.85349</v>
      </c>
      <c r="DI145">
        <v>1.85791</v>
      </c>
      <c r="DJ145">
        <v>1.85508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2.864</v>
      </c>
      <c r="DZ145">
        <v>0.02</v>
      </c>
      <c r="EA145">
        <v>2</v>
      </c>
      <c r="EB145">
        <v>464.431</v>
      </c>
      <c r="EC145">
        <v>396.792</v>
      </c>
      <c r="ED145">
        <v>12.6572</v>
      </c>
      <c r="EE145">
        <v>21.7528</v>
      </c>
      <c r="EF145">
        <v>29.9999</v>
      </c>
      <c r="EG145">
        <v>21.7382</v>
      </c>
      <c r="EH145">
        <v>21.7349</v>
      </c>
      <c r="EI145">
        <v>19.4913</v>
      </c>
      <c r="EJ145">
        <v>28.7356</v>
      </c>
      <c r="EK145">
        <v>17.5273</v>
      </c>
      <c r="EL145">
        <v>12.6625</v>
      </c>
      <c r="EM145">
        <v>396.67</v>
      </c>
      <c r="EN145">
        <v>12.4358</v>
      </c>
      <c r="EO145">
        <v>101.946</v>
      </c>
      <c r="EP145">
        <v>102.366</v>
      </c>
    </row>
    <row r="146" spans="1:146">
      <c r="A146">
        <v>122</v>
      </c>
      <c r="B146">
        <v>1560357748.5</v>
      </c>
      <c r="C146">
        <v>242</v>
      </c>
      <c r="D146" t="s">
        <v>500</v>
      </c>
      <c r="E146" t="s">
        <v>501</v>
      </c>
      <c r="H146">
        <v>1560357738.5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-0.0126038063098012</v>
      </c>
      <c r="AF146">
        <v>0.0141488767368278</v>
      </c>
      <c r="AG146">
        <v>1.3307863482839</v>
      </c>
      <c r="AH146">
        <v>32</v>
      </c>
      <c r="AI146">
        <v>6</v>
      </c>
      <c r="AJ146">
        <f>IF(AH146*$B$106&gt;=AL146,1.0,(AL146/(AL146-AH146*$B$106)))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1560357738.5</v>
      </c>
      <c r="AU146">
        <v>350.3711</v>
      </c>
      <c r="AV146">
        <v>374.336866666667</v>
      </c>
      <c r="AW146">
        <v>14.0062533333333</v>
      </c>
      <c r="AX146">
        <v>12.6849666666667</v>
      </c>
      <c r="AY146">
        <v>500.0275</v>
      </c>
      <c r="AZ146">
        <v>101.4361</v>
      </c>
      <c r="BA146">
        <v>0.200005133333333</v>
      </c>
      <c r="BB146">
        <v>20.55784</v>
      </c>
      <c r="BC146">
        <v>21.7816933333333</v>
      </c>
      <c r="BD146">
        <v>999.9</v>
      </c>
      <c r="BE146">
        <v>0</v>
      </c>
      <c r="BF146">
        <v>0</v>
      </c>
      <c r="BG146">
        <v>2996.43733333333</v>
      </c>
      <c r="BH146">
        <v>0</v>
      </c>
      <c r="BI146">
        <v>39.4227866666667</v>
      </c>
      <c r="BJ146">
        <v>1500.04533333333</v>
      </c>
      <c r="BK146">
        <v>0.972994533333333</v>
      </c>
      <c r="BL146">
        <v>0.0270052133333333</v>
      </c>
      <c r="BM146">
        <v>0</v>
      </c>
      <c r="BN146">
        <v>2.23488333333333</v>
      </c>
      <c r="BO146">
        <v>0</v>
      </c>
      <c r="BP146">
        <v>13084.78</v>
      </c>
      <c r="BQ146">
        <v>13122.3666666667</v>
      </c>
      <c r="BR146">
        <v>38.0809</v>
      </c>
      <c r="BS146">
        <v>40.5289333333333</v>
      </c>
      <c r="BT146">
        <v>39.5248</v>
      </c>
      <c r="BU146">
        <v>38.4622</v>
      </c>
      <c r="BV146">
        <v>37.812</v>
      </c>
      <c r="BW146">
        <v>1459.53533333333</v>
      </c>
      <c r="BX146">
        <v>40.51</v>
      </c>
      <c r="BY146">
        <v>0</v>
      </c>
      <c r="BZ146">
        <v>1560357777.4</v>
      </c>
      <c r="CA146">
        <v>2.20228076923077</v>
      </c>
      <c r="CB146">
        <v>0.780229065109793</v>
      </c>
      <c r="CC146">
        <v>-91.2923076639153</v>
      </c>
      <c r="CD146">
        <v>13079.8884615385</v>
      </c>
      <c r="CE146">
        <v>15</v>
      </c>
      <c r="CF146">
        <v>1560357454</v>
      </c>
      <c r="CG146" t="s">
        <v>251</v>
      </c>
      <c r="CH146">
        <v>9</v>
      </c>
      <c r="CI146">
        <v>2.864</v>
      </c>
      <c r="CJ146">
        <v>0.02</v>
      </c>
      <c r="CK146">
        <v>400</v>
      </c>
      <c r="CL146">
        <v>13</v>
      </c>
      <c r="CM146">
        <v>0.11</v>
      </c>
      <c r="CN146">
        <v>0.11</v>
      </c>
      <c r="CO146">
        <v>-23.9330707317073</v>
      </c>
      <c r="CP146">
        <v>-3.09726689895446</v>
      </c>
      <c r="CQ146">
        <v>0.3538901953472</v>
      </c>
      <c r="CR146">
        <v>0</v>
      </c>
      <c r="CS146">
        <v>2.21358529411765</v>
      </c>
      <c r="CT146">
        <v>0.152159768186097</v>
      </c>
      <c r="CU146">
        <v>0.192222331646812</v>
      </c>
      <c r="CV146">
        <v>1</v>
      </c>
      <c r="CW146">
        <v>1.31430195121951</v>
      </c>
      <c r="CX146">
        <v>0.806618675958094</v>
      </c>
      <c r="CY146">
        <v>0.0796848437166313</v>
      </c>
      <c r="CZ146">
        <v>0</v>
      </c>
      <c r="DA146">
        <v>1</v>
      </c>
      <c r="DB146">
        <v>3</v>
      </c>
      <c r="DC146" t="s">
        <v>290</v>
      </c>
      <c r="DD146">
        <v>1.85562</v>
      </c>
      <c r="DE146">
        <v>1.85369</v>
      </c>
      <c r="DF146">
        <v>1.85471</v>
      </c>
      <c r="DG146">
        <v>1.85913</v>
      </c>
      <c r="DH146">
        <v>1.85349</v>
      </c>
      <c r="DI146">
        <v>1.85791</v>
      </c>
      <c r="DJ146">
        <v>1.85508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2.864</v>
      </c>
      <c r="DZ146">
        <v>0.02</v>
      </c>
      <c r="EA146">
        <v>2</v>
      </c>
      <c r="EB146">
        <v>464.298</v>
      </c>
      <c r="EC146">
        <v>396.87</v>
      </c>
      <c r="ED146">
        <v>12.6567</v>
      </c>
      <c r="EE146">
        <v>21.7519</v>
      </c>
      <c r="EF146">
        <v>30</v>
      </c>
      <c r="EG146">
        <v>21.7377</v>
      </c>
      <c r="EH146">
        <v>21.7344</v>
      </c>
      <c r="EI146">
        <v>19.6096</v>
      </c>
      <c r="EJ146">
        <v>28.7356</v>
      </c>
      <c r="EK146">
        <v>17.5273</v>
      </c>
      <c r="EL146">
        <v>12.6625</v>
      </c>
      <c r="EM146">
        <v>401.67</v>
      </c>
      <c r="EN146">
        <v>12.4194</v>
      </c>
      <c r="EO146">
        <v>101.946</v>
      </c>
      <c r="EP146">
        <v>102.366</v>
      </c>
    </row>
    <row r="147" spans="1:146">
      <c r="A147">
        <v>123</v>
      </c>
      <c r="B147">
        <v>1560357750.5</v>
      </c>
      <c r="C147">
        <v>244</v>
      </c>
      <c r="D147" t="s">
        <v>502</v>
      </c>
      <c r="E147" t="s">
        <v>503</v>
      </c>
      <c r="H147">
        <v>1560357740.5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-0.0126053712318588</v>
      </c>
      <c r="AF147">
        <v>0.0141506334989322</v>
      </c>
      <c r="AG147">
        <v>1.33091507265628</v>
      </c>
      <c r="AH147">
        <v>32</v>
      </c>
      <c r="AI147">
        <v>6</v>
      </c>
      <c r="AJ147">
        <f>IF(AH147*$B$106&gt;=AL147,1.0,(AL147/(AL147-AH147*$B$106)))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1560357740.5</v>
      </c>
      <c r="AU147">
        <v>353.567033333333</v>
      </c>
      <c r="AV147">
        <v>377.648933333333</v>
      </c>
      <c r="AW147">
        <v>14.00072</v>
      </c>
      <c r="AX147">
        <v>12.6530366666667</v>
      </c>
      <c r="AY147">
        <v>500.0329</v>
      </c>
      <c r="AZ147">
        <v>101.436</v>
      </c>
      <c r="BA147">
        <v>0.2000053</v>
      </c>
      <c r="BB147">
        <v>20.5537333333333</v>
      </c>
      <c r="BC147">
        <v>21.7801</v>
      </c>
      <c r="BD147">
        <v>999.9</v>
      </c>
      <c r="BE147">
        <v>0</v>
      </c>
      <c r="BF147">
        <v>0</v>
      </c>
      <c r="BG147">
        <v>2996.81233333333</v>
      </c>
      <c r="BH147">
        <v>0</v>
      </c>
      <c r="BI147">
        <v>39.4283066666667</v>
      </c>
      <c r="BJ147">
        <v>1500.04966666667</v>
      </c>
      <c r="BK147">
        <v>0.972994533333333</v>
      </c>
      <c r="BL147">
        <v>0.0270052133333333</v>
      </c>
      <c r="BM147">
        <v>0</v>
      </c>
      <c r="BN147">
        <v>2.24884666666667</v>
      </c>
      <c r="BO147">
        <v>0</v>
      </c>
      <c r="BP147">
        <v>13081.59</v>
      </c>
      <c r="BQ147">
        <v>13122.4</v>
      </c>
      <c r="BR147">
        <v>38.0746</v>
      </c>
      <c r="BS147">
        <v>40.5227333333333</v>
      </c>
      <c r="BT147">
        <v>39.5186</v>
      </c>
      <c r="BU147">
        <v>38.4559</v>
      </c>
      <c r="BV147">
        <v>37.8058</v>
      </c>
      <c r="BW147">
        <v>1459.53966666667</v>
      </c>
      <c r="BX147">
        <v>40.51</v>
      </c>
      <c r="BY147">
        <v>0</v>
      </c>
      <c r="BZ147">
        <v>1560357779.2</v>
      </c>
      <c r="CA147">
        <v>2.22940769230769</v>
      </c>
      <c r="CB147">
        <v>1.19980854395048</v>
      </c>
      <c r="CC147">
        <v>-80.3145299700872</v>
      </c>
      <c r="CD147">
        <v>13077.2461538462</v>
      </c>
      <c r="CE147">
        <v>15</v>
      </c>
      <c r="CF147">
        <v>1560357454</v>
      </c>
      <c r="CG147" t="s">
        <v>251</v>
      </c>
      <c r="CH147">
        <v>9</v>
      </c>
      <c r="CI147">
        <v>2.864</v>
      </c>
      <c r="CJ147">
        <v>0.02</v>
      </c>
      <c r="CK147">
        <v>400</v>
      </c>
      <c r="CL147">
        <v>13</v>
      </c>
      <c r="CM147">
        <v>0.11</v>
      </c>
      <c r="CN147">
        <v>0.11</v>
      </c>
      <c r="CO147">
        <v>-24.0555707317073</v>
      </c>
      <c r="CP147">
        <v>-2.84116306620235</v>
      </c>
      <c r="CQ147">
        <v>0.326917042691114</v>
      </c>
      <c r="CR147">
        <v>0</v>
      </c>
      <c r="CS147">
        <v>2.21695</v>
      </c>
      <c r="CT147">
        <v>0.695838445961431</v>
      </c>
      <c r="CU147">
        <v>0.198331440137611</v>
      </c>
      <c r="CV147">
        <v>1</v>
      </c>
      <c r="CW147">
        <v>1.3409743902439</v>
      </c>
      <c r="CX147">
        <v>0.785199303136014</v>
      </c>
      <c r="CY147">
        <v>0.0775770745318543</v>
      </c>
      <c r="CZ147">
        <v>0</v>
      </c>
      <c r="DA147">
        <v>1</v>
      </c>
      <c r="DB147">
        <v>3</v>
      </c>
      <c r="DC147" t="s">
        <v>290</v>
      </c>
      <c r="DD147">
        <v>1.85562</v>
      </c>
      <c r="DE147">
        <v>1.8537</v>
      </c>
      <c r="DF147">
        <v>1.85471</v>
      </c>
      <c r="DG147">
        <v>1.85913</v>
      </c>
      <c r="DH147">
        <v>1.85349</v>
      </c>
      <c r="DI147">
        <v>1.85791</v>
      </c>
      <c r="DJ147">
        <v>1.85509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2.864</v>
      </c>
      <c r="DZ147">
        <v>0.02</v>
      </c>
      <c r="EA147">
        <v>2</v>
      </c>
      <c r="EB147">
        <v>464.189</v>
      </c>
      <c r="EC147">
        <v>396.863</v>
      </c>
      <c r="ED147">
        <v>12.6567</v>
      </c>
      <c r="EE147">
        <v>21.7511</v>
      </c>
      <c r="EF147">
        <v>30</v>
      </c>
      <c r="EG147">
        <v>21.7368</v>
      </c>
      <c r="EH147">
        <v>21.7334</v>
      </c>
      <c r="EI147">
        <v>19.7738</v>
      </c>
      <c r="EJ147">
        <v>29.0231</v>
      </c>
      <c r="EK147">
        <v>17.5273</v>
      </c>
      <c r="EL147">
        <v>12.6625</v>
      </c>
      <c r="EM147">
        <v>406.67</v>
      </c>
      <c r="EN147">
        <v>12.4013</v>
      </c>
      <c r="EO147">
        <v>101.947</v>
      </c>
      <c r="EP147">
        <v>102.366</v>
      </c>
    </row>
    <row r="148" spans="1:146">
      <c r="A148">
        <v>124</v>
      </c>
      <c r="B148">
        <v>1560357752.5</v>
      </c>
      <c r="C148">
        <v>246</v>
      </c>
      <c r="D148" t="s">
        <v>504</v>
      </c>
      <c r="E148" t="s">
        <v>505</v>
      </c>
      <c r="H148">
        <v>1560357742.5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-0.0126090599962124</v>
      </c>
      <c r="AF148">
        <v>0.0141547744600726</v>
      </c>
      <c r="AG148">
        <v>1.33121849062266</v>
      </c>
      <c r="AH148">
        <v>32</v>
      </c>
      <c r="AI148">
        <v>6</v>
      </c>
      <c r="AJ148">
        <f>IF(AH148*$B$106&gt;=AL148,1.0,(AL148/(AL148-AH148*$B$106)))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1560357742.5</v>
      </c>
      <c r="AU148">
        <v>356.758133333333</v>
      </c>
      <c r="AV148">
        <v>380.929066666667</v>
      </c>
      <c r="AW148">
        <v>13.9940233333333</v>
      </c>
      <c r="AX148">
        <v>12.6227966666667</v>
      </c>
      <c r="AY148">
        <v>500.034333333333</v>
      </c>
      <c r="AZ148">
        <v>101.436066666667</v>
      </c>
      <c r="BA148">
        <v>0.200013233333333</v>
      </c>
      <c r="BB148">
        <v>20.5493733333333</v>
      </c>
      <c r="BC148">
        <v>21.7775466666667</v>
      </c>
      <c r="BD148">
        <v>999.9</v>
      </c>
      <c r="BE148">
        <v>0</v>
      </c>
      <c r="BF148">
        <v>0</v>
      </c>
      <c r="BG148">
        <v>2997.68733333333</v>
      </c>
      <c r="BH148">
        <v>0</v>
      </c>
      <c r="BI148">
        <v>39.4338266666667</v>
      </c>
      <c r="BJ148">
        <v>1500.053</v>
      </c>
      <c r="BK148">
        <v>0.9729944</v>
      </c>
      <c r="BL148">
        <v>0.02700536</v>
      </c>
      <c r="BM148">
        <v>0</v>
      </c>
      <c r="BN148">
        <v>2.25484666666667</v>
      </c>
      <c r="BO148">
        <v>0</v>
      </c>
      <c r="BP148">
        <v>13078.7866666667</v>
      </c>
      <c r="BQ148">
        <v>13122.43</v>
      </c>
      <c r="BR148">
        <v>38.0683</v>
      </c>
      <c r="BS148">
        <v>40.5165333333333</v>
      </c>
      <c r="BT148">
        <v>39.5124</v>
      </c>
      <c r="BU148">
        <v>38.4496</v>
      </c>
      <c r="BV148">
        <v>37.7996</v>
      </c>
      <c r="BW148">
        <v>1459.54266666667</v>
      </c>
      <c r="BX148">
        <v>40.5103333333333</v>
      </c>
      <c r="BY148">
        <v>0</v>
      </c>
      <c r="BZ148">
        <v>1560357781.6</v>
      </c>
      <c r="CA148">
        <v>2.27283846153846</v>
      </c>
      <c r="CB148">
        <v>1.03643076298443</v>
      </c>
      <c r="CC148">
        <v>-64.5435897813338</v>
      </c>
      <c r="CD148">
        <v>13074.3269230769</v>
      </c>
      <c r="CE148">
        <v>15</v>
      </c>
      <c r="CF148">
        <v>1560357454</v>
      </c>
      <c r="CG148" t="s">
        <v>251</v>
      </c>
      <c r="CH148">
        <v>9</v>
      </c>
      <c r="CI148">
        <v>2.864</v>
      </c>
      <c r="CJ148">
        <v>0.02</v>
      </c>
      <c r="CK148">
        <v>400</v>
      </c>
      <c r="CL148">
        <v>13</v>
      </c>
      <c r="CM148">
        <v>0.11</v>
      </c>
      <c r="CN148">
        <v>0.11</v>
      </c>
      <c r="CO148">
        <v>-24.1509365853659</v>
      </c>
      <c r="CP148">
        <v>-2.85897282229936</v>
      </c>
      <c r="CQ148">
        <v>0.329581045775818</v>
      </c>
      <c r="CR148">
        <v>0</v>
      </c>
      <c r="CS148">
        <v>2.23091470588235</v>
      </c>
      <c r="CT148">
        <v>0.631379590309648</v>
      </c>
      <c r="CU148">
        <v>0.19493824381425</v>
      </c>
      <c r="CV148">
        <v>1</v>
      </c>
      <c r="CW148">
        <v>1.36508853658537</v>
      </c>
      <c r="CX148">
        <v>0.726740905923249</v>
      </c>
      <c r="CY148">
        <v>0.0721212096797003</v>
      </c>
      <c r="CZ148">
        <v>0</v>
      </c>
      <c r="DA148">
        <v>1</v>
      </c>
      <c r="DB148">
        <v>3</v>
      </c>
      <c r="DC148" t="s">
        <v>290</v>
      </c>
      <c r="DD148">
        <v>1.85562</v>
      </c>
      <c r="DE148">
        <v>1.8537</v>
      </c>
      <c r="DF148">
        <v>1.85471</v>
      </c>
      <c r="DG148">
        <v>1.85913</v>
      </c>
      <c r="DH148">
        <v>1.85349</v>
      </c>
      <c r="DI148">
        <v>1.85791</v>
      </c>
      <c r="DJ148">
        <v>1.85512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2.864</v>
      </c>
      <c r="DZ148">
        <v>0.02</v>
      </c>
      <c r="EA148">
        <v>2</v>
      </c>
      <c r="EB148">
        <v>464.482</v>
      </c>
      <c r="EC148">
        <v>396.709</v>
      </c>
      <c r="ED148">
        <v>12.6563</v>
      </c>
      <c r="EE148">
        <v>21.7511</v>
      </c>
      <c r="EF148">
        <v>30</v>
      </c>
      <c r="EG148">
        <v>21.736</v>
      </c>
      <c r="EH148">
        <v>21.733</v>
      </c>
      <c r="EI148">
        <v>19.883</v>
      </c>
      <c r="EJ148">
        <v>29.0231</v>
      </c>
      <c r="EK148">
        <v>17.5273</v>
      </c>
      <c r="EL148">
        <v>12.6485</v>
      </c>
      <c r="EM148">
        <v>406.67</v>
      </c>
      <c r="EN148">
        <v>12.3868</v>
      </c>
      <c r="EO148">
        <v>101.947</v>
      </c>
      <c r="EP148">
        <v>102.367</v>
      </c>
    </row>
    <row r="149" spans="1:146">
      <c r="A149">
        <v>125</v>
      </c>
      <c r="B149">
        <v>1560357754.5</v>
      </c>
      <c r="C149">
        <v>248</v>
      </c>
      <c r="D149" t="s">
        <v>506</v>
      </c>
      <c r="E149" t="s">
        <v>507</v>
      </c>
      <c r="H149">
        <v>1560357744.5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-0.0126127653443071</v>
      </c>
      <c r="AF149">
        <v>0.0141589340379151</v>
      </c>
      <c r="AG149">
        <v>1.3315232650829</v>
      </c>
      <c r="AH149">
        <v>32</v>
      </c>
      <c r="AI149">
        <v>6</v>
      </c>
      <c r="AJ149">
        <f>IF(AH149*$B$106&gt;=AL149,1.0,(AL149/(AL149-AH149*$B$106)))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1560357744.5</v>
      </c>
      <c r="AU149">
        <v>359.9324</v>
      </c>
      <c r="AV149">
        <v>384.217133333333</v>
      </c>
      <c r="AW149">
        <v>13.98635</v>
      </c>
      <c r="AX149">
        <v>12.5947266666667</v>
      </c>
      <c r="AY149">
        <v>500.029366666667</v>
      </c>
      <c r="AZ149">
        <v>101.436266666667</v>
      </c>
      <c r="BA149">
        <v>0.2000034</v>
      </c>
      <c r="BB149">
        <v>20.5455333333333</v>
      </c>
      <c r="BC149">
        <v>21.7736666666667</v>
      </c>
      <c r="BD149">
        <v>999.9</v>
      </c>
      <c r="BE149">
        <v>0</v>
      </c>
      <c r="BF149">
        <v>0</v>
      </c>
      <c r="BG149">
        <v>2998.56233333333</v>
      </c>
      <c r="BH149">
        <v>0</v>
      </c>
      <c r="BI149">
        <v>39.4376966666667</v>
      </c>
      <c r="BJ149">
        <v>1500.04066666667</v>
      </c>
      <c r="BK149">
        <v>0.972994133333333</v>
      </c>
      <c r="BL149">
        <v>0.0270056533333333</v>
      </c>
      <c r="BM149">
        <v>0</v>
      </c>
      <c r="BN149">
        <v>2.27911333333333</v>
      </c>
      <c r="BO149">
        <v>0</v>
      </c>
      <c r="BP149">
        <v>13076.08</v>
      </c>
      <c r="BQ149">
        <v>13122.3233333333</v>
      </c>
      <c r="BR149">
        <v>38.0558</v>
      </c>
      <c r="BS149">
        <v>40.5103333333333</v>
      </c>
      <c r="BT149">
        <v>39.5062</v>
      </c>
      <c r="BU149">
        <v>38.4433</v>
      </c>
      <c r="BV149">
        <v>37.7934</v>
      </c>
      <c r="BW149">
        <v>1459.53033333333</v>
      </c>
      <c r="BX149">
        <v>40.5103333333333</v>
      </c>
      <c r="BY149">
        <v>0</v>
      </c>
      <c r="BZ149">
        <v>1560357783.4</v>
      </c>
      <c r="CA149">
        <v>2.28047307692308</v>
      </c>
      <c r="CB149">
        <v>1.02595896981509</v>
      </c>
      <c r="CC149">
        <v>-57.2444444738333</v>
      </c>
      <c r="CD149">
        <v>13072.4538461538</v>
      </c>
      <c r="CE149">
        <v>15</v>
      </c>
      <c r="CF149">
        <v>1560357454</v>
      </c>
      <c r="CG149" t="s">
        <v>251</v>
      </c>
      <c r="CH149">
        <v>9</v>
      </c>
      <c r="CI149">
        <v>2.864</v>
      </c>
      <c r="CJ149">
        <v>0.02</v>
      </c>
      <c r="CK149">
        <v>400</v>
      </c>
      <c r="CL149">
        <v>13</v>
      </c>
      <c r="CM149">
        <v>0.11</v>
      </c>
      <c r="CN149">
        <v>0.11</v>
      </c>
      <c r="CO149">
        <v>-24.2485585365854</v>
      </c>
      <c r="CP149">
        <v>-2.86001393728258</v>
      </c>
      <c r="CQ149">
        <v>0.330920392000494</v>
      </c>
      <c r="CR149">
        <v>0</v>
      </c>
      <c r="CS149">
        <v>2.24383529411765</v>
      </c>
      <c r="CT149">
        <v>1.22077116783495</v>
      </c>
      <c r="CU149">
        <v>0.201972889680992</v>
      </c>
      <c r="CV149">
        <v>0</v>
      </c>
      <c r="CW149">
        <v>1.38617390243902</v>
      </c>
      <c r="CX149">
        <v>0.644963623693473</v>
      </c>
      <c r="CY149">
        <v>0.064782315295263</v>
      </c>
      <c r="CZ149">
        <v>0</v>
      </c>
      <c r="DA149">
        <v>0</v>
      </c>
      <c r="DB149">
        <v>3</v>
      </c>
      <c r="DC149" t="s">
        <v>508</v>
      </c>
      <c r="DD149">
        <v>1.85562</v>
      </c>
      <c r="DE149">
        <v>1.85372</v>
      </c>
      <c r="DF149">
        <v>1.85471</v>
      </c>
      <c r="DG149">
        <v>1.85913</v>
      </c>
      <c r="DH149">
        <v>1.85349</v>
      </c>
      <c r="DI149">
        <v>1.85791</v>
      </c>
      <c r="DJ149">
        <v>1.85512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2.864</v>
      </c>
      <c r="DZ149">
        <v>0.02</v>
      </c>
      <c r="EA149">
        <v>2</v>
      </c>
      <c r="EB149">
        <v>464.305</v>
      </c>
      <c r="EC149">
        <v>396.797</v>
      </c>
      <c r="ED149">
        <v>12.6525</v>
      </c>
      <c r="EE149">
        <v>21.7511</v>
      </c>
      <c r="EF149">
        <v>30</v>
      </c>
      <c r="EG149">
        <v>21.7354</v>
      </c>
      <c r="EH149">
        <v>21.7321</v>
      </c>
      <c r="EI149">
        <v>20.001</v>
      </c>
      <c r="EJ149">
        <v>29.0231</v>
      </c>
      <c r="EK149">
        <v>17.5273</v>
      </c>
      <c r="EL149">
        <v>12.6485</v>
      </c>
      <c r="EM149">
        <v>411.67</v>
      </c>
      <c r="EN149">
        <v>12.3749</v>
      </c>
      <c r="EO149">
        <v>101.946</v>
      </c>
      <c r="EP149">
        <v>102.367</v>
      </c>
    </row>
    <row r="150" spans="1:146">
      <c r="A150">
        <v>126</v>
      </c>
      <c r="B150">
        <v>1560357756.5</v>
      </c>
      <c r="C150">
        <v>250</v>
      </c>
      <c r="D150" t="s">
        <v>509</v>
      </c>
      <c r="E150" t="s">
        <v>510</v>
      </c>
      <c r="H150">
        <v>1560357746.5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-0.0126175222767018</v>
      </c>
      <c r="AF150">
        <v>0.0141642741112585</v>
      </c>
      <c r="AG150">
        <v>1.33191452391038</v>
      </c>
      <c r="AH150">
        <v>32</v>
      </c>
      <c r="AI150">
        <v>6</v>
      </c>
      <c r="AJ150">
        <f>IF(AH150*$B$106&gt;=AL150,1.0,(AL150/(AL150-AH150*$B$106)))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1560357746.5</v>
      </c>
      <c r="AU150">
        <v>363.095666666667</v>
      </c>
      <c r="AV150">
        <v>387.531533333333</v>
      </c>
      <c r="AW150">
        <v>13.9778833333333</v>
      </c>
      <c r="AX150">
        <v>12.5684266666667</v>
      </c>
      <c r="AY150">
        <v>500.028933333333</v>
      </c>
      <c r="AZ150">
        <v>101.436466666667</v>
      </c>
      <c r="BA150">
        <v>0.2</v>
      </c>
      <c r="BB150">
        <v>20.5427333333333</v>
      </c>
      <c r="BC150">
        <v>21.7692733333333</v>
      </c>
      <c r="BD150">
        <v>999.9</v>
      </c>
      <c r="BE150">
        <v>0</v>
      </c>
      <c r="BF150">
        <v>0</v>
      </c>
      <c r="BG150">
        <v>2999.68733333333</v>
      </c>
      <c r="BH150">
        <v>0</v>
      </c>
      <c r="BI150">
        <v>39.4417</v>
      </c>
      <c r="BJ150">
        <v>1500.02766666667</v>
      </c>
      <c r="BK150">
        <v>0.972994133333333</v>
      </c>
      <c r="BL150">
        <v>0.0270056533333333</v>
      </c>
      <c r="BM150">
        <v>0</v>
      </c>
      <c r="BN150">
        <v>2.26955333333333</v>
      </c>
      <c r="BO150">
        <v>0</v>
      </c>
      <c r="BP150">
        <v>13073.7866666667</v>
      </c>
      <c r="BQ150">
        <v>13122.22</v>
      </c>
      <c r="BR150">
        <v>38.0496</v>
      </c>
      <c r="BS150">
        <v>40.5062</v>
      </c>
      <c r="BT150">
        <v>39.4937</v>
      </c>
      <c r="BU150">
        <v>38.437</v>
      </c>
      <c r="BV150">
        <v>37.7872</v>
      </c>
      <c r="BW150">
        <v>1459.51733333333</v>
      </c>
      <c r="BX150">
        <v>40.5103333333333</v>
      </c>
      <c r="BY150">
        <v>0</v>
      </c>
      <c r="BZ150">
        <v>1560357785.2</v>
      </c>
      <c r="CA150">
        <v>2.28800384615385</v>
      </c>
      <c r="CB150">
        <v>0.184769223872409</v>
      </c>
      <c r="CC150">
        <v>-50.1675214844933</v>
      </c>
      <c r="CD150">
        <v>13070.9846153846</v>
      </c>
      <c r="CE150">
        <v>15</v>
      </c>
      <c r="CF150">
        <v>1560357454</v>
      </c>
      <c r="CG150" t="s">
        <v>251</v>
      </c>
      <c r="CH150">
        <v>9</v>
      </c>
      <c r="CI150">
        <v>2.864</v>
      </c>
      <c r="CJ150">
        <v>0.02</v>
      </c>
      <c r="CK150">
        <v>400</v>
      </c>
      <c r="CL150">
        <v>13</v>
      </c>
      <c r="CM150">
        <v>0.11</v>
      </c>
      <c r="CN150">
        <v>0.11</v>
      </c>
      <c r="CO150">
        <v>-24.4034317073171</v>
      </c>
      <c r="CP150">
        <v>-3.12035121951217</v>
      </c>
      <c r="CQ150">
        <v>0.364824494015506</v>
      </c>
      <c r="CR150">
        <v>0</v>
      </c>
      <c r="CS150">
        <v>2.24747058823529</v>
      </c>
      <c r="CT150">
        <v>0.651885580056121</v>
      </c>
      <c r="CU150">
        <v>0.197324999950681</v>
      </c>
      <c r="CV150">
        <v>1</v>
      </c>
      <c r="CW150">
        <v>1.40453243902439</v>
      </c>
      <c r="CX150">
        <v>0.554471080139301</v>
      </c>
      <c r="CY150">
        <v>0.0568252004720204</v>
      </c>
      <c r="CZ150">
        <v>0</v>
      </c>
      <c r="DA150">
        <v>1</v>
      </c>
      <c r="DB150">
        <v>3</v>
      </c>
      <c r="DC150" t="s">
        <v>290</v>
      </c>
      <c r="DD150">
        <v>1.85562</v>
      </c>
      <c r="DE150">
        <v>1.85372</v>
      </c>
      <c r="DF150">
        <v>1.85471</v>
      </c>
      <c r="DG150">
        <v>1.85913</v>
      </c>
      <c r="DH150">
        <v>1.85349</v>
      </c>
      <c r="DI150">
        <v>1.85791</v>
      </c>
      <c r="DJ150">
        <v>1.85511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2.864</v>
      </c>
      <c r="DZ150">
        <v>0.02</v>
      </c>
      <c r="EA150">
        <v>2</v>
      </c>
      <c r="EB150">
        <v>464.183</v>
      </c>
      <c r="EC150">
        <v>396.817</v>
      </c>
      <c r="ED150">
        <v>12.6467</v>
      </c>
      <c r="EE150">
        <v>21.7511</v>
      </c>
      <c r="EF150">
        <v>30</v>
      </c>
      <c r="EG150">
        <v>21.7345</v>
      </c>
      <c r="EH150">
        <v>21.7312</v>
      </c>
      <c r="EI150">
        <v>20.1635</v>
      </c>
      <c r="EJ150">
        <v>29.3102</v>
      </c>
      <c r="EK150">
        <v>17.5273</v>
      </c>
      <c r="EL150">
        <v>12.633</v>
      </c>
      <c r="EM150">
        <v>416.67</v>
      </c>
      <c r="EN150">
        <v>12.3623</v>
      </c>
      <c r="EO150">
        <v>101.947</v>
      </c>
      <c r="EP150">
        <v>102.367</v>
      </c>
    </row>
    <row r="151" spans="1:146">
      <c r="A151">
        <v>127</v>
      </c>
      <c r="B151">
        <v>1560357758.5</v>
      </c>
      <c r="C151">
        <v>252</v>
      </c>
      <c r="D151" t="s">
        <v>511</v>
      </c>
      <c r="E151" t="s">
        <v>512</v>
      </c>
      <c r="H151">
        <v>1560357748.5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-0.0126228008656782</v>
      </c>
      <c r="AF151">
        <v>0.0141701997898143</v>
      </c>
      <c r="AG151">
        <v>1.33234867443022</v>
      </c>
      <c r="AH151">
        <v>32</v>
      </c>
      <c r="AI151">
        <v>6</v>
      </c>
      <c r="AJ151">
        <f>IF(AH151*$B$106&gt;=AL151,1.0,(AL151/(AL151-AH151*$B$106)))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1560357748.5</v>
      </c>
      <c r="AU151">
        <v>366.265533333333</v>
      </c>
      <c r="AV151">
        <v>390.821733333333</v>
      </c>
      <c r="AW151">
        <v>13.96874</v>
      </c>
      <c r="AX151">
        <v>12.5447466666667</v>
      </c>
      <c r="AY151">
        <v>500.0297</v>
      </c>
      <c r="AZ151">
        <v>101.436633333333</v>
      </c>
      <c r="BA151">
        <v>0.2000103</v>
      </c>
      <c r="BB151">
        <v>20.54038</v>
      </c>
      <c r="BC151">
        <v>21.7651533333333</v>
      </c>
      <c r="BD151">
        <v>999.9</v>
      </c>
      <c r="BE151">
        <v>0</v>
      </c>
      <c r="BF151">
        <v>0</v>
      </c>
      <c r="BG151">
        <v>3000.93733333333</v>
      </c>
      <c r="BH151">
        <v>0</v>
      </c>
      <c r="BI151">
        <v>39.44916</v>
      </c>
      <c r="BJ151">
        <v>1500.023</v>
      </c>
      <c r="BK151">
        <v>0.972993866666667</v>
      </c>
      <c r="BL151">
        <v>0.0270059466666667</v>
      </c>
      <c r="BM151">
        <v>0</v>
      </c>
      <c r="BN151">
        <v>2.26260333333333</v>
      </c>
      <c r="BO151">
        <v>0</v>
      </c>
      <c r="BP151">
        <v>13072.0066666667</v>
      </c>
      <c r="BQ151">
        <v>13122.1833333333</v>
      </c>
      <c r="BR151">
        <v>38.0434</v>
      </c>
      <c r="BS151">
        <v>40.5</v>
      </c>
      <c r="BT151">
        <v>39.4874</v>
      </c>
      <c r="BU151">
        <v>38.437</v>
      </c>
      <c r="BV151">
        <v>37.781</v>
      </c>
      <c r="BW151">
        <v>1459.51233333333</v>
      </c>
      <c r="BX151">
        <v>40.5106666666667</v>
      </c>
      <c r="BY151">
        <v>0</v>
      </c>
      <c r="BZ151">
        <v>1560357787.6</v>
      </c>
      <c r="CA151">
        <v>2.27935</v>
      </c>
      <c r="CB151">
        <v>-0.776434189875794</v>
      </c>
      <c r="CC151">
        <v>-35.0871795963479</v>
      </c>
      <c r="CD151">
        <v>13069.4576923077</v>
      </c>
      <c r="CE151">
        <v>15</v>
      </c>
      <c r="CF151">
        <v>1560357454</v>
      </c>
      <c r="CG151" t="s">
        <v>251</v>
      </c>
      <c r="CH151">
        <v>9</v>
      </c>
      <c r="CI151">
        <v>2.864</v>
      </c>
      <c r="CJ151">
        <v>0.02</v>
      </c>
      <c r="CK151">
        <v>400</v>
      </c>
      <c r="CL151">
        <v>13</v>
      </c>
      <c r="CM151">
        <v>0.11</v>
      </c>
      <c r="CN151">
        <v>0.11</v>
      </c>
      <c r="CO151">
        <v>-24.5313780487805</v>
      </c>
      <c r="CP151">
        <v>-3.56800975609748</v>
      </c>
      <c r="CQ151">
        <v>0.408846486493579</v>
      </c>
      <c r="CR151">
        <v>0</v>
      </c>
      <c r="CS151">
        <v>2.25251176470588</v>
      </c>
      <c r="CT151">
        <v>0.267036495246807</v>
      </c>
      <c r="CU151">
        <v>0.186047757570162</v>
      </c>
      <c r="CV151">
        <v>1</v>
      </c>
      <c r="CW151">
        <v>1.41986414634146</v>
      </c>
      <c r="CX151">
        <v>0.450256097560984</v>
      </c>
      <c r="CY151">
        <v>0.0479414616104311</v>
      </c>
      <c r="CZ151">
        <v>0</v>
      </c>
      <c r="DA151">
        <v>1</v>
      </c>
      <c r="DB151">
        <v>3</v>
      </c>
      <c r="DC151" t="s">
        <v>290</v>
      </c>
      <c r="DD151">
        <v>1.85562</v>
      </c>
      <c r="DE151">
        <v>1.8537</v>
      </c>
      <c r="DF151">
        <v>1.85471</v>
      </c>
      <c r="DG151">
        <v>1.85913</v>
      </c>
      <c r="DH151">
        <v>1.85349</v>
      </c>
      <c r="DI151">
        <v>1.85791</v>
      </c>
      <c r="DJ151">
        <v>1.85512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2.864</v>
      </c>
      <c r="DZ151">
        <v>0.02</v>
      </c>
      <c r="EA151">
        <v>2</v>
      </c>
      <c r="EB151">
        <v>464.523</v>
      </c>
      <c r="EC151">
        <v>396.586</v>
      </c>
      <c r="ED151">
        <v>12.6414</v>
      </c>
      <c r="EE151">
        <v>21.7511</v>
      </c>
      <c r="EF151">
        <v>29.9999</v>
      </c>
      <c r="EG151">
        <v>21.734</v>
      </c>
      <c r="EH151">
        <v>21.7312</v>
      </c>
      <c r="EI151">
        <v>20.2705</v>
      </c>
      <c r="EJ151">
        <v>29.3102</v>
      </c>
      <c r="EK151">
        <v>17.5273</v>
      </c>
      <c r="EL151">
        <v>12.633</v>
      </c>
      <c r="EM151">
        <v>416.67</v>
      </c>
      <c r="EN151">
        <v>12.3515</v>
      </c>
      <c r="EO151">
        <v>101.946</v>
      </c>
      <c r="EP151">
        <v>102.367</v>
      </c>
    </row>
    <row r="152" spans="1:146">
      <c r="A152">
        <v>128</v>
      </c>
      <c r="B152">
        <v>1560357760.5</v>
      </c>
      <c r="C152">
        <v>254</v>
      </c>
      <c r="D152" t="s">
        <v>513</v>
      </c>
      <c r="E152" t="s">
        <v>514</v>
      </c>
      <c r="H152">
        <v>1560357750.5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-0.012628083621669</v>
      </c>
      <c r="AF152">
        <v>0.0141761301462087</v>
      </c>
      <c r="AG152">
        <v>1.3327831522084</v>
      </c>
      <c r="AH152">
        <v>32</v>
      </c>
      <c r="AI152">
        <v>6</v>
      </c>
      <c r="AJ152">
        <f>IF(AH152*$B$106&gt;=AL152,1.0,(AL152/(AL152-AH152*$B$106)))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1560357750.5</v>
      </c>
      <c r="AU152">
        <v>369.433966666667</v>
      </c>
      <c r="AV152">
        <v>394.120966666667</v>
      </c>
      <c r="AW152">
        <v>13.9589933333333</v>
      </c>
      <c r="AX152">
        <v>12.5232</v>
      </c>
      <c r="AY152">
        <v>500.029266666667</v>
      </c>
      <c r="AZ152">
        <v>101.436833333333</v>
      </c>
      <c r="BA152">
        <v>0.200004233333333</v>
      </c>
      <c r="BB152">
        <v>20.53765</v>
      </c>
      <c r="BC152">
        <v>21.7615633333333</v>
      </c>
      <c r="BD152">
        <v>999.9</v>
      </c>
      <c r="BE152">
        <v>0</v>
      </c>
      <c r="BF152">
        <v>0</v>
      </c>
      <c r="BG152">
        <v>3002.18733333333</v>
      </c>
      <c r="BH152">
        <v>0</v>
      </c>
      <c r="BI152">
        <v>39.4604866666667</v>
      </c>
      <c r="BJ152">
        <v>1500.02</v>
      </c>
      <c r="BK152">
        <v>0.972993733333333</v>
      </c>
      <c r="BL152">
        <v>0.0270060933333333</v>
      </c>
      <c r="BM152">
        <v>0</v>
      </c>
      <c r="BN152">
        <v>2.27791</v>
      </c>
      <c r="BO152">
        <v>0</v>
      </c>
      <c r="BP152">
        <v>13070.4833333333</v>
      </c>
      <c r="BQ152">
        <v>13122.1566666667</v>
      </c>
      <c r="BR152">
        <v>38.0372</v>
      </c>
      <c r="BS152">
        <v>40.4937</v>
      </c>
      <c r="BT152">
        <v>39.4811</v>
      </c>
      <c r="BU152">
        <v>38.437</v>
      </c>
      <c r="BV152">
        <v>37.7748</v>
      </c>
      <c r="BW152">
        <v>1459.50933333333</v>
      </c>
      <c r="BX152">
        <v>40.5106666666667</v>
      </c>
      <c r="BY152">
        <v>0</v>
      </c>
      <c r="BZ152">
        <v>1560357789.4</v>
      </c>
      <c r="CA152">
        <v>2.27996538461538</v>
      </c>
      <c r="CB152">
        <v>-0.914389750332524</v>
      </c>
      <c r="CC152">
        <v>-26.9675214026861</v>
      </c>
      <c r="CD152">
        <v>13068.3846153846</v>
      </c>
      <c r="CE152">
        <v>15</v>
      </c>
      <c r="CF152">
        <v>1560357454</v>
      </c>
      <c r="CG152" t="s">
        <v>251</v>
      </c>
      <c r="CH152">
        <v>9</v>
      </c>
      <c r="CI152">
        <v>2.864</v>
      </c>
      <c r="CJ152">
        <v>0.02</v>
      </c>
      <c r="CK152">
        <v>400</v>
      </c>
      <c r="CL152">
        <v>13</v>
      </c>
      <c r="CM152">
        <v>0.11</v>
      </c>
      <c r="CN152">
        <v>0.11</v>
      </c>
      <c r="CO152">
        <v>-24.6517707317073</v>
      </c>
      <c r="CP152">
        <v>-3.9934912891988</v>
      </c>
      <c r="CQ152">
        <v>0.44479695463288</v>
      </c>
      <c r="CR152">
        <v>0</v>
      </c>
      <c r="CS152">
        <v>2.25449117647059</v>
      </c>
      <c r="CT152">
        <v>0.0983917112968656</v>
      </c>
      <c r="CU152">
        <v>0.179965583911851</v>
      </c>
      <c r="CV152">
        <v>1</v>
      </c>
      <c r="CW152">
        <v>1.43224975609756</v>
      </c>
      <c r="CX152">
        <v>0.347877073170769</v>
      </c>
      <c r="CY152">
        <v>0.0394732092837664</v>
      </c>
      <c r="CZ152">
        <v>0</v>
      </c>
      <c r="DA152">
        <v>1</v>
      </c>
      <c r="DB152">
        <v>3</v>
      </c>
      <c r="DC152" t="s">
        <v>290</v>
      </c>
      <c r="DD152">
        <v>1.85562</v>
      </c>
      <c r="DE152">
        <v>1.85371</v>
      </c>
      <c r="DF152">
        <v>1.85471</v>
      </c>
      <c r="DG152">
        <v>1.85913</v>
      </c>
      <c r="DH152">
        <v>1.85349</v>
      </c>
      <c r="DI152">
        <v>1.85791</v>
      </c>
      <c r="DJ152">
        <v>1.85511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2.864</v>
      </c>
      <c r="DZ152">
        <v>0.02</v>
      </c>
      <c r="EA152">
        <v>2</v>
      </c>
      <c r="EB152">
        <v>464.329</v>
      </c>
      <c r="EC152">
        <v>396.633</v>
      </c>
      <c r="ED152">
        <v>12.6343</v>
      </c>
      <c r="EE152">
        <v>21.7511</v>
      </c>
      <c r="EF152">
        <v>30</v>
      </c>
      <c r="EG152">
        <v>21.7331</v>
      </c>
      <c r="EH152">
        <v>21.7303</v>
      </c>
      <c r="EI152">
        <v>20.4077</v>
      </c>
      <c r="EJ152">
        <v>29.5843</v>
      </c>
      <c r="EK152">
        <v>17.5273</v>
      </c>
      <c r="EL152">
        <v>12.633</v>
      </c>
      <c r="EM152">
        <v>421.67</v>
      </c>
      <c r="EN152">
        <v>12.3462</v>
      </c>
      <c r="EO152">
        <v>101.947</v>
      </c>
      <c r="EP152">
        <v>102.367</v>
      </c>
    </row>
    <row r="153" spans="1:146">
      <c r="A153">
        <v>129</v>
      </c>
      <c r="B153">
        <v>1560357762.5</v>
      </c>
      <c r="C153">
        <v>256</v>
      </c>
      <c r="D153" t="s">
        <v>515</v>
      </c>
      <c r="E153" t="s">
        <v>516</v>
      </c>
      <c r="H153">
        <v>1560357752.5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-0.0126286094084629</v>
      </c>
      <c r="AF153">
        <v>0.0141767203879464</v>
      </c>
      <c r="AG153">
        <v>1.33282639444891</v>
      </c>
      <c r="AH153">
        <v>32</v>
      </c>
      <c r="AI153">
        <v>6</v>
      </c>
      <c r="AJ153">
        <f>IF(AH153*$B$106&gt;=AL153,1.0,(AL153/(AL153-AH153*$B$106)))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1560357752.5</v>
      </c>
      <c r="AU153">
        <v>372.599966666667</v>
      </c>
      <c r="AV153">
        <v>397.440633333333</v>
      </c>
      <c r="AW153">
        <v>13.9486733333333</v>
      </c>
      <c r="AX153">
        <v>12.5028433333333</v>
      </c>
      <c r="AY153">
        <v>500.0306</v>
      </c>
      <c r="AZ153">
        <v>101.436833333333</v>
      </c>
      <c r="BA153">
        <v>0.200003066666667</v>
      </c>
      <c r="BB153">
        <v>20.53513</v>
      </c>
      <c r="BC153">
        <v>21.7585033333333</v>
      </c>
      <c r="BD153">
        <v>999.9</v>
      </c>
      <c r="BE153">
        <v>0</v>
      </c>
      <c r="BF153">
        <v>0</v>
      </c>
      <c r="BG153">
        <v>3002.31233333333</v>
      </c>
      <c r="BH153">
        <v>0</v>
      </c>
      <c r="BI153">
        <v>39.4733366666667</v>
      </c>
      <c r="BJ153">
        <v>1500.01533333333</v>
      </c>
      <c r="BK153">
        <v>0.972993333333333</v>
      </c>
      <c r="BL153">
        <v>0.0270065333333333</v>
      </c>
      <c r="BM153">
        <v>0</v>
      </c>
      <c r="BN153">
        <v>2.27406333333333</v>
      </c>
      <c r="BO153">
        <v>0</v>
      </c>
      <c r="BP153">
        <v>13069.1666666667</v>
      </c>
      <c r="BQ153">
        <v>13122.1133333333</v>
      </c>
      <c r="BR153">
        <v>38.031</v>
      </c>
      <c r="BS153">
        <v>40.4874</v>
      </c>
      <c r="BT153">
        <v>39.4748</v>
      </c>
      <c r="BU153">
        <v>38.437</v>
      </c>
      <c r="BV153">
        <v>37.7686</v>
      </c>
      <c r="BW153">
        <v>1459.504</v>
      </c>
      <c r="BX153">
        <v>40.5113333333333</v>
      </c>
      <c r="BY153">
        <v>0</v>
      </c>
      <c r="BZ153">
        <v>1560357791.2</v>
      </c>
      <c r="CA153">
        <v>2.27647307692308</v>
      </c>
      <c r="CB153">
        <v>-0.913111118667231</v>
      </c>
      <c r="CC153">
        <v>-18.4820513686943</v>
      </c>
      <c r="CD153">
        <v>13067.6230769231</v>
      </c>
      <c r="CE153">
        <v>15</v>
      </c>
      <c r="CF153">
        <v>1560357454</v>
      </c>
      <c r="CG153" t="s">
        <v>251</v>
      </c>
      <c r="CH153">
        <v>9</v>
      </c>
      <c r="CI153">
        <v>2.864</v>
      </c>
      <c r="CJ153">
        <v>0.02</v>
      </c>
      <c r="CK153">
        <v>400</v>
      </c>
      <c r="CL153">
        <v>13</v>
      </c>
      <c r="CM153">
        <v>0.11</v>
      </c>
      <c r="CN153">
        <v>0.11</v>
      </c>
      <c r="CO153">
        <v>-24.8124341463415</v>
      </c>
      <c r="CP153">
        <v>-4.72110731707367</v>
      </c>
      <c r="CQ153">
        <v>0.515712700132477</v>
      </c>
      <c r="CR153">
        <v>0</v>
      </c>
      <c r="CS153">
        <v>2.26485294117647</v>
      </c>
      <c r="CT153">
        <v>-0.249539820444072</v>
      </c>
      <c r="CU153">
        <v>0.169801410364984</v>
      </c>
      <c r="CV153">
        <v>1</v>
      </c>
      <c r="CW153">
        <v>1.4426787804878</v>
      </c>
      <c r="CX153">
        <v>0.238818397212565</v>
      </c>
      <c r="CY153">
        <v>0.0299340892380709</v>
      </c>
      <c r="CZ153">
        <v>0</v>
      </c>
      <c r="DA153">
        <v>1</v>
      </c>
      <c r="DB153">
        <v>3</v>
      </c>
      <c r="DC153" t="s">
        <v>290</v>
      </c>
      <c r="DD153">
        <v>1.85562</v>
      </c>
      <c r="DE153">
        <v>1.85373</v>
      </c>
      <c r="DF153">
        <v>1.85471</v>
      </c>
      <c r="DG153">
        <v>1.85913</v>
      </c>
      <c r="DH153">
        <v>1.85349</v>
      </c>
      <c r="DI153">
        <v>1.85791</v>
      </c>
      <c r="DJ153">
        <v>1.85511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2.864</v>
      </c>
      <c r="DZ153">
        <v>0.02</v>
      </c>
      <c r="EA153">
        <v>2</v>
      </c>
      <c r="EB153">
        <v>464.206</v>
      </c>
      <c r="EC153">
        <v>396.762</v>
      </c>
      <c r="ED153">
        <v>12.6279</v>
      </c>
      <c r="EE153">
        <v>21.7505</v>
      </c>
      <c r="EF153">
        <v>30.0001</v>
      </c>
      <c r="EG153">
        <v>21.7323</v>
      </c>
      <c r="EH153">
        <v>21.7294</v>
      </c>
      <c r="EI153">
        <v>20.5619</v>
      </c>
      <c r="EJ153">
        <v>29.5843</v>
      </c>
      <c r="EK153">
        <v>17.5273</v>
      </c>
      <c r="EL153">
        <v>12.6169</v>
      </c>
      <c r="EM153">
        <v>426.67</v>
      </c>
      <c r="EN153">
        <v>12.3404</v>
      </c>
      <c r="EO153">
        <v>101.948</v>
      </c>
      <c r="EP153">
        <v>102.366</v>
      </c>
    </row>
    <row r="154" spans="1:146">
      <c r="A154">
        <v>130</v>
      </c>
      <c r="B154">
        <v>1560357764.5</v>
      </c>
      <c r="C154">
        <v>258</v>
      </c>
      <c r="D154" t="s">
        <v>517</v>
      </c>
      <c r="E154" t="s">
        <v>518</v>
      </c>
      <c r="H154">
        <v>1560357754.5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-0.0126264855151969</v>
      </c>
      <c r="AF154">
        <v>0.014174336131692</v>
      </c>
      <c r="AG154">
        <v>1.33265171832685</v>
      </c>
      <c r="AH154">
        <v>32</v>
      </c>
      <c r="AI154">
        <v>6</v>
      </c>
      <c r="AJ154">
        <f>IF(AH154*$B$106&gt;=AL154,1.0,(AL154/(AL154-AH154*$B$106)))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1560357754.5</v>
      </c>
      <c r="AU154">
        <v>375.775133333333</v>
      </c>
      <c r="AV154">
        <v>400.761633333333</v>
      </c>
      <c r="AW154">
        <v>13.93748</v>
      </c>
      <c r="AX154">
        <v>12.48422</v>
      </c>
      <c r="AY154">
        <v>500.0305</v>
      </c>
      <c r="AZ154">
        <v>101.436666666667</v>
      </c>
      <c r="BA154">
        <v>0.200010633333333</v>
      </c>
      <c r="BB154">
        <v>20.53347</v>
      </c>
      <c r="BC154">
        <v>21.7544166666667</v>
      </c>
      <c r="BD154">
        <v>999.9</v>
      </c>
      <c r="BE154">
        <v>0</v>
      </c>
      <c r="BF154">
        <v>0</v>
      </c>
      <c r="BG154">
        <v>3001.81233333333</v>
      </c>
      <c r="BH154">
        <v>0</v>
      </c>
      <c r="BI154">
        <v>39.4859033333333</v>
      </c>
      <c r="BJ154">
        <v>1500.01133333333</v>
      </c>
      <c r="BK154">
        <v>0.972993066666667</v>
      </c>
      <c r="BL154">
        <v>0.0270068266666667</v>
      </c>
      <c r="BM154">
        <v>0</v>
      </c>
      <c r="BN154">
        <v>2.28816666666667</v>
      </c>
      <c r="BO154">
        <v>0</v>
      </c>
      <c r="BP154">
        <v>13068.14</v>
      </c>
      <c r="BQ154">
        <v>13122.0766666667</v>
      </c>
      <c r="BR154">
        <v>38.0248</v>
      </c>
      <c r="BS154">
        <v>40.4853</v>
      </c>
      <c r="BT154">
        <v>39.4685</v>
      </c>
      <c r="BU154">
        <v>38.437</v>
      </c>
      <c r="BV154">
        <v>37.7624</v>
      </c>
      <c r="BW154">
        <v>1459.49966666667</v>
      </c>
      <c r="BX154">
        <v>40.5116666666667</v>
      </c>
      <c r="BY154">
        <v>0</v>
      </c>
      <c r="BZ154">
        <v>1560357793.6</v>
      </c>
      <c r="CA154">
        <v>2.25309230769231</v>
      </c>
      <c r="CB154">
        <v>-1.07825641735111</v>
      </c>
      <c r="CC154">
        <v>-8.10256419450726</v>
      </c>
      <c r="CD154">
        <v>13066.9384615385</v>
      </c>
      <c r="CE154">
        <v>15</v>
      </c>
      <c r="CF154">
        <v>1560357454</v>
      </c>
      <c r="CG154" t="s">
        <v>251</v>
      </c>
      <c r="CH154">
        <v>9</v>
      </c>
      <c r="CI154">
        <v>2.864</v>
      </c>
      <c r="CJ154">
        <v>0.02</v>
      </c>
      <c r="CK154">
        <v>400</v>
      </c>
      <c r="CL154">
        <v>13</v>
      </c>
      <c r="CM154">
        <v>0.11</v>
      </c>
      <c r="CN154">
        <v>0.11</v>
      </c>
      <c r="CO154">
        <v>-24.9559487804878</v>
      </c>
      <c r="CP154">
        <v>-5.82343902439029</v>
      </c>
      <c r="CQ154">
        <v>0.598763708075455</v>
      </c>
      <c r="CR154">
        <v>0</v>
      </c>
      <c r="CS154">
        <v>2.27295588235294</v>
      </c>
      <c r="CT154">
        <v>-0.697013113833997</v>
      </c>
      <c r="CU154">
        <v>0.167081933390172</v>
      </c>
      <c r="CV154">
        <v>1</v>
      </c>
      <c r="CW154">
        <v>1.45086</v>
      </c>
      <c r="CX154">
        <v>0.128072404181182</v>
      </c>
      <c r="CY154">
        <v>0.0191177164673721</v>
      </c>
      <c r="CZ154">
        <v>0</v>
      </c>
      <c r="DA154">
        <v>1</v>
      </c>
      <c r="DB154">
        <v>3</v>
      </c>
      <c r="DC154" t="s">
        <v>290</v>
      </c>
      <c r="DD154">
        <v>1.85562</v>
      </c>
      <c r="DE154">
        <v>1.85375</v>
      </c>
      <c r="DF154">
        <v>1.85471</v>
      </c>
      <c r="DG154">
        <v>1.85913</v>
      </c>
      <c r="DH154">
        <v>1.8535</v>
      </c>
      <c r="DI154">
        <v>1.85791</v>
      </c>
      <c r="DJ154">
        <v>1.85511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2.864</v>
      </c>
      <c r="DZ154">
        <v>0.02</v>
      </c>
      <c r="EA154">
        <v>2</v>
      </c>
      <c r="EB154">
        <v>464.621</v>
      </c>
      <c r="EC154">
        <v>396.612</v>
      </c>
      <c r="ED154">
        <v>12.6218</v>
      </c>
      <c r="EE154">
        <v>21.7496</v>
      </c>
      <c r="EF154">
        <v>30.0002</v>
      </c>
      <c r="EG154">
        <v>21.7322</v>
      </c>
      <c r="EH154">
        <v>21.7293</v>
      </c>
      <c r="EI154">
        <v>20.6596</v>
      </c>
      <c r="EJ154">
        <v>29.5843</v>
      </c>
      <c r="EK154">
        <v>17.5273</v>
      </c>
      <c r="EL154">
        <v>12.6169</v>
      </c>
      <c r="EM154">
        <v>426.67</v>
      </c>
      <c r="EN154">
        <v>12.3377</v>
      </c>
      <c r="EO154">
        <v>101.948</v>
      </c>
      <c r="EP154">
        <v>102.366</v>
      </c>
    </row>
    <row r="155" spans="1:146">
      <c r="A155">
        <v>131</v>
      </c>
      <c r="B155">
        <v>1560357766.5</v>
      </c>
      <c r="C155">
        <v>260</v>
      </c>
      <c r="D155" t="s">
        <v>519</v>
      </c>
      <c r="E155" t="s">
        <v>520</v>
      </c>
      <c r="H155">
        <v>1560357756.5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-0.0126259514311763</v>
      </c>
      <c r="AF155">
        <v>0.0141737365755906</v>
      </c>
      <c r="AG155">
        <v>1.33260779306801</v>
      </c>
      <c r="AH155">
        <v>32</v>
      </c>
      <c r="AI155">
        <v>6</v>
      </c>
      <c r="AJ155">
        <f>IF(AH155*$B$106&gt;=AL155,1.0,(AL155/(AL155-AH155*$B$106)))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1560357756.5</v>
      </c>
      <c r="AU155">
        <v>378.955433333333</v>
      </c>
      <c r="AV155">
        <v>404.134633333333</v>
      </c>
      <c r="AW155">
        <v>13.9254133333333</v>
      </c>
      <c r="AX155">
        <v>12.46671</v>
      </c>
      <c r="AY155">
        <v>500.027033333333</v>
      </c>
      <c r="AZ155">
        <v>101.4366</v>
      </c>
      <c r="BA155">
        <v>0.200002633333333</v>
      </c>
      <c r="BB155">
        <v>20.53205</v>
      </c>
      <c r="BC155">
        <v>21.7505833333333</v>
      </c>
      <c r="BD155">
        <v>999.9</v>
      </c>
      <c r="BE155">
        <v>0</v>
      </c>
      <c r="BF155">
        <v>0</v>
      </c>
      <c r="BG155">
        <v>3001.68733333333</v>
      </c>
      <c r="BH155">
        <v>0</v>
      </c>
      <c r="BI155">
        <v>39.4983333333333</v>
      </c>
      <c r="BJ155">
        <v>1499.99933333333</v>
      </c>
      <c r="BK155">
        <v>0.972992933333333</v>
      </c>
      <c r="BL155">
        <v>0.0270069733333333</v>
      </c>
      <c r="BM155">
        <v>0</v>
      </c>
      <c r="BN155">
        <v>2.28071666666667</v>
      </c>
      <c r="BO155">
        <v>0</v>
      </c>
      <c r="BP155">
        <v>13067.3966666667</v>
      </c>
      <c r="BQ155">
        <v>13121.97</v>
      </c>
      <c r="BR155">
        <v>38.0186</v>
      </c>
      <c r="BS155">
        <v>40.479</v>
      </c>
      <c r="BT155">
        <v>39.4622</v>
      </c>
      <c r="BU155">
        <v>38.4349333333333</v>
      </c>
      <c r="BV155">
        <v>37.7562</v>
      </c>
      <c r="BW155">
        <v>1459.48766666667</v>
      </c>
      <c r="BX155">
        <v>40.5116666666667</v>
      </c>
      <c r="BY155">
        <v>0</v>
      </c>
      <c r="BZ155">
        <v>1560357795.4</v>
      </c>
      <c r="CA155">
        <v>2.22422307692308</v>
      </c>
      <c r="CB155">
        <v>-0.642488893393828</v>
      </c>
      <c r="CC155">
        <v>-4.03760692004336</v>
      </c>
      <c r="CD155">
        <v>13066.7346153846</v>
      </c>
      <c r="CE155">
        <v>15</v>
      </c>
      <c r="CF155">
        <v>1560357454</v>
      </c>
      <c r="CG155" t="s">
        <v>251</v>
      </c>
      <c r="CH155">
        <v>9</v>
      </c>
      <c r="CI155">
        <v>2.864</v>
      </c>
      <c r="CJ155">
        <v>0.02</v>
      </c>
      <c r="CK155">
        <v>400</v>
      </c>
      <c r="CL155">
        <v>13</v>
      </c>
      <c r="CM155">
        <v>0.11</v>
      </c>
      <c r="CN155">
        <v>0.11</v>
      </c>
      <c r="CO155">
        <v>-25.1240585365854</v>
      </c>
      <c r="CP155">
        <v>-6.39311498257825</v>
      </c>
      <c r="CQ155">
        <v>0.642305480462377</v>
      </c>
      <c r="CR155">
        <v>0</v>
      </c>
      <c r="CS155">
        <v>2.25840588235294</v>
      </c>
      <c r="CT155">
        <v>-0.630225486795751</v>
      </c>
      <c r="CU155">
        <v>0.162148430442017</v>
      </c>
      <c r="CV155">
        <v>1</v>
      </c>
      <c r="CW155">
        <v>1.45718317073171</v>
      </c>
      <c r="CX155">
        <v>0.0547074564459919</v>
      </c>
      <c r="CY155">
        <v>0.00950160228824705</v>
      </c>
      <c r="CZ155">
        <v>1</v>
      </c>
      <c r="DA155">
        <v>2</v>
      </c>
      <c r="DB155">
        <v>3</v>
      </c>
      <c r="DC155" t="s">
        <v>259</v>
      </c>
      <c r="DD155">
        <v>1.85562</v>
      </c>
      <c r="DE155">
        <v>1.85374</v>
      </c>
      <c r="DF155">
        <v>1.85471</v>
      </c>
      <c r="DG155">
        <v>1.85913</v>
      </c>
      <c r="DH155">
        <v>1.8535</v>
      </c>
      <c r="DI155">
        <v>1.85791</v>
      </c>
      <c r="DJ155">
        <v>1.85512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2.864</v>
      </c>
      <c r="DZ155">
        <v>0.02</v>
      </c>
      <c r="EA155">
        <v>2</v>
      </c>
      <c r="EB155">
        <v>464.57</v>
      </c>
      <c r="EC155">
        <v>396.605</v>
      </c>
      <c r="ED155">
        <v>12.6144</v>
      </c>
      <c r="EE155">
        <v>21.7493</v>
      </c>
      <c r="EF155">
        <v>30.0001</v>
      </c>
      <c r="EG155">
        <v>21.7313</v>
      </c>
      <c r="EH155">
        <v>21.7284</v>
      </c>
      <c r="EI155">
        <v>20.7936</v>
      </c>
      <c r="EJ155">
        <v>29.5843</v>
      </c>
      <c r="EK155">
        <v>17.5273</v>
      </c>
      <c r="EL155">
        <v>12.5874</v>
      </c>
      <c r="EM155">
        <v>431.67</v>
      </c>
      <c r="EN155">
        <v>12.3373</v>
      </c>
      <c r="EO155">
        <v>101.948</v>
      </c>
      <c r="EP155">
        <v>102.367</v>
      </c>
    </row>
    <row r="156" spans="1:146">
      <c r="A156">
        <v>132</v>
      </c>
      <c r="B156">
        <v>1560357768.5</v>
      </c>
      <c r="C156">
        <v>262</v>
      </c>
      <c r="D156" t="s">
        <v>521</v>
      </c>
      <c r="E156" t="s">
        <v>522</v>
      </c>
      <c r="H156">
        <v>1560357758.5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-0.0126267574078192</v>
      </c>
      <c r="AF156">
        <v>0.0141746413549796</v>
      </c>
      <c r="AG156">
        <v>1.33267407982973</v>
      </c>
      <c r="AH156">
        <v>32</v>
      </c>
      <c r="AI156">
        <v>6</v>
      </c>
      <c r="AJ156">
        <f>IF(AH156*$B$106&gt;=AL156,1.0,(AL156/(AL156-AH156*$B$106)))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1560357758.5</v>
      </c>
      <c r="AU156">
        <v>382.145133333333</v>
      </c>
      <c r="AV156">
        <v>407.536766666667</v>
      </c>
      <c r="AW156">
        <v>13.9127966666667</v>
      </c>
      <c r="AX156">
        <v>12.4510166666667</v>
      </c>
      <c r="AY156">
        <v>500.027833333333</v>
      </c>
      <c r="AZ156">
        <v>101.436733333333</v>
      </c>
      <c r="BA156">
        <v>0.2000005</v>
      </c>
      <c r="BB156">
        <v>20.53061</v>
      </c>
      <c r="BC156">
        <v>21.7483266666667</v>
      </c>
      <c r="BD156">
        <v>999.9</v>
      </c>
      <c r="BE156">
        <v>0</v>
      </c>
      <c r="BF156">
        <v>0</v>
      </c>
      <c r="BG156">
        <v>3001.875</v>
      </c>
      <c r="BH156">
        <v>0</v>
      </c>
      <c r="BI156">
        <v>39.5120133333333</v>
      </c>
      <c r="BJ156">
        <v>1499.97933333333</v>
      </c>
      <c r="BK156">
        <v>0.9729928</v>
      </c>
      <c r="BL156">
        <v>0.02700712</v>
      </c>
      <c r="BM156">
        <v>0</v>
      </c>
      <c r="BN156">
        <v>2.27841</v>
      </c>
      <c r="BO156">
        <v>0</v>
      </c>
      <c r="BP156">
        <v>13066.8666666667</v>
      </c>
      <c r="BQ156">
        <v>13121.7966666667</v>
      </c>
      <c r="BR156">
        <v>38.0124</v>
      </c>
      <c r="BS156">
        <v>40.4727</v>
      </c>
      <c r="BT156">
        <v>39.4559</v>
      </c>
      <c r="BU156">
        <v>38.4349333333333</v>
      </c>
      <c r="BV156">
        <v>37.7437</v>
      </c>
      <c r="BW156">
        <v>1459.46766666667</v>
      </c>
      <c r="BX156">
        <v>40.5116666666667</v>
      </c>
      <c r="BY156">
        <v>0</v>
      </c>
      <c r="BZ156">
        <v>1560357797.2</v>
      </c>
      <c r="CA156">
        <v>2.22163461538462</v>
      </c>
      <c r="CB156">
        <v>0.0780341839065156</v>
      </c>
      <c r="CC156">
        <v>2.49914525424445</v>
      </c>
      <c r="CD156">
        <v>13066.6884615385</v>
      </c>
      <c r="CE156">
        <v>15</v>
      </c>
      <c r="CF156">
        <v>1560357454</v>
      </c>
      <c r="CG156" t="s">
        <v>251</v>
      </c>
      <c r="CH156">
        <v>9</v>
      </c>
      <c r="CI156">
        <v>2.864</v>
      </c>
      <c r="CJ156">
        <v>0.02</v>
      </c>
      <c r="CK156">
        <v>400</v>
      </c>
      <c r="CL156">
        <v>13</v>
      </c>
      <c r="CM156">
        <v>0.11</v>
      </c>
      <c r="CN156">
        <v>0.11</v>
      </c>
      <c r="CO156">
        <v>-25.3413707317073</v>
      </c>
      <c r="CP156">
        <v>-6.15256515679444</v>
      </c>
      <c r="CQ156">
        <v>0.618125694946524</v>
      </c>
      <c r="CR156">
        <v>0</v>
      </c>
      <c r="CS156">
        <v>2.25859117647059</v>
      </c>
      <c r="CT156">
        <v>-0.51112313151307</v>
      </c>
      <c r="CU156">
        <v>0.164732512894384</v>
      </c>
      <c r="CV156">
        <v>1</v>
      </c>
      <c r="CW156">
        <v>1.46119390243902</v>
      </c>
      <c r="CX156">
        <v>0.0285190243902436</v>
      </c>
      <c r="CY156">
        <v>0.00496645620236343</v>
      </c>
      <c r="CZ156">
        <v>1</v>
      </c>
      <c r="DA156">
        <v>2</v>
      </c>
      <c r="DB156">
        <v>3</v>
      </c>
      <c r="DC156" t="s">
        <v>259</v>
      </c>
      <c r="DD156">
        <v>1.85562</v>
      </c>
      <c r="DE156">
        <v>1.85372</v>
      </c>
      <c r="DF156">
        <v>1.85471</v>
      </c>
      <c r="DG156">
        <v>1.85913</v>
      </c>
      <c r="DH156">
        <v>1.85349</v>
      </c>
      <c r="DI156">
        <v>1.85791</v>
      </c>
      <c r="DJ156">
        <v>1.85511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2.864</v>
      </c>
      <c r="DZ156">
        <v>0.02</v>
      </c>
      <c r="EA156">
        <v>2</v>
      </c>
      <c r="EB156">
        <v>464.29</v>
      </c>
      <c r="EC156">
        <v>396.747</v>
      </c>
      <c r="ED156">
        <v>12.6058</v>
      </c>
      <c r="EE156">
        <v>21.7493</v>
      </c>
      <c r="EF156">
        <v>30</v>
      </c>
      <c r="EG156">
        <v>21.7305</v>
      </c>
      <c r="EH156">
        <v>21.7276</v>
      </c>
      <c r="EI156">
        <v>20.9465</v>
      </c>
      <c r="EJ156">
        <v>29.5843</v>
      </c>
      <c r="EK156">
        <v>17.5273</v>
      </c>
      <c r="EL156">
        <v>12.5874</v>
      </c>
      <c r="EM156">
        <v>436.67</v>
      </c>
      <c r="EN156">
        <v>12.3379</v>
      </c>
      <c r="EO156">
        <v>101.947</v>
      </c>
      <c r="EP156">
        <v>102.367</v>
      </c>
    </row>
    <row r="157" spans="1:146">
      <c r="A157">
        <v>133</v>
      </c>
      <c r="B157">
        <v>1560357770.5</v>
      </c>
      <c r="C157">
        <v>264</v>
      </c>
      <c r="D157" t="s">
        <v>523</v>
      </c>
      <c r="E157" t="s">
        <v>524</v>
      </c>
      <c r="H157">
        <v>1560357760.5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-0.0126257182821455</v>
      </c>
      <c r="AF157">
        <v>0.0141734748453785</v>
      </c>
      <c r="AG157">
        <v>1.33258861788654</v>
      </c>
      <c r="AH157">
        <v>32</v>
      </c>
      <c r="AI157">
        <v>6</v>
      </c>
      <c r="AJ157">
        <f>IF(AH157*$B$106&gt;=AL157,1.0,(AL157/(AL157-AH157*$B$106)))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1560357760.5</v>
      </c>
      <c r="AU157">
        <v>385.351833333333</v>
      </c>
      <c r="AV157">
        <v>410.908033333333</v>
      </c>
      <c r="AW157">
        <v>13.8998566666667</v>
      </c>
      <c r="AX157">
        <v>12.43764</v>
      </c>
      <c r="AY157">
        <v>500.028766666667</v>
      </c>
      <c r="AZ157">
        <v>101.436833333333</v>
      </c>
      <c r="BA157">
        <v>0.2000099</v>
      </c>
      <c r="BB157">
        <v>20.5292566666667</v>
      </c>
      <c r="BC157">
        <v>21.74538</v>
      </c>
      <c r="BD157">
        <v>999.9</v>
      </c>
      <c r="BE157">
        <v>0</v>
      </c>
      <c r="BF157">
        <v>0</v>
      </c>
      <c r="BG157">
        <v>3001.625</v>
      </c>
      <c r="BH157">
        <v>0</v>
      </c>
      <c r="BI157">
        <v>39.5262433333333</v>
      </c>
      <c r="BJ157">
        <v>1499.98433333333</v>
      </c>
      <c r="BK157">
        <v>0.9729928</v>
      </c>
      <c r="BL157">
        <v>0.02700712</v>
      </c>
      <c r="BM157">
        <v>0</v>
      </c>
      <c r="BN157">
        <v>2.27570666666667</v>
      </c>
      <c r="BO157">
        <v>0</v>
      </c>
      <c r="BP157">
        <v>13066.8766666667</v>
      </c>
      <c r="BQ157">
        <v>13121.84</v>
      </c>
      <c r="BR157">
        <v>37.9999</v>
      </c>
      <c r="BS157">
        <v>40.4664</v>
      </c>
      <c r="BT157">
        <v>39.4496</v>
      </c>
      <c r="BU157">
        <v>38.4287333333333</v>
      </c>
      <c r="BV157">
        <v>37.7374</v>
      </c>
      <c r="BW157">
        <v>1459.47266666667</v>
      </c>
      <c r="BX157">
        <v>40.5116666666667</v>
      </c>
      <c r="BY157">
        <v>0</v>
      </c>
      <c r="BZ157">
        <v>1560357799.6</v>
      </c>
      <c r="CA157">
        <v>2.21725384615385</v>
      </c>
      <c r="CB157">
        <v>0.452608546364366</v>
      </c>
      <c r="CC157">
        <v>9.74017089599087</v>
      </c>
      <c r="CD157">
        <v>13067.1346153846</v>
      </c>
      <c r="CE157">
        <v>15</v>
      </c>
      <c r="CF157">
        <v>1560357454</v>
      </c>
      <c r="CG157" t="s">
        <v>251</v>
      </c>
      <c r="CH157">
        <v>9</v>
      </c>
      <c r="CI157">
        <v>2.864</v>
      </c>
      <c r="CJ157">
        <v>0.02</v>
      </c>
      <c r="CK157">
        <v>400</v>
      </c>
      <c r="CL157">
        <v>13</v>
      </c>
      <c r="CM157">
        <v>0.11</v>
      </c>
      <c r="CN157">
        <v>0.11</v>
      </c>
      <c r="CO157">
        <v>-25.5162634146341</v>
      </c>
      <c r="CP157">
        <v>-5.88690104529574</v>
      </c>
      <c r="CQ157">
        <v>0.596247594158299</v>
      </c>
      <c r="CR157">
        <v>0</v>
      </c>
      <c r="CS157">
        <v>2.25610294117647</v>
      </c>
      <c r="CT157">
        <v>-0.0618213670623913</v>
      </c>
      <c r="CU157">
        <v>0.159919134868945</v>
      </c>
      <c r="CV157">
        <v>1</v>
      </c>
      <c r="CW157">
        <v>1.46221804878049</v>
      </c>
      <c r="CX157">
        <v>0.0224517073170703</v>
      </c>
      <c r="CY157">
        <v>0.004504924795405</v>
      </c>
      <c r="CZ157">
        <v>1</v>
      </c>
      <c r="DA157">
        <v>2</v>
      </c>
      <c r="DB157">
        <v>3</v>
      </c>
      <c r="DC157" t="s">
        <v>259</v>
      </c>
      <c r="DD157">
        <v>1.85562</v>
      </c>
      <c r="DE157">
        <v>1.85373</v>
      </c>
      <c r="DF157">
        <v>1.85471</v>
      </c>
      <c r="DG157">
        <v>1.85913</v>
      </c>
      <c r="DH157">
        <v>1.85349</v>
      </c>
      <c r="DI157">
        <v>1.85791</v>
      </c>
      <c r="DJ157">
        <v>1.85509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2.864</v>
      </c>
      <c r="DZ157">
        <v>0.02</v>
      </c>
      <c r="EA157">
        <v>2</v>
      </c>
      <c r="EB157">
        <v>464.501</v>
      </c>
      <c r="EC157">
        <v>396.526</v>
      </c>
      <c r="ED157">
        <v>12.593</v>
      </c>
      <c r="EE157">
        <v>21.7493</v>
      </c>
      <c r="EF157">
        <v>30</v>
      </c>
      <c r="EG157">
        <v>21.7299</v>
      </c>
      <c r="EH157">
        <v>21.7271</v>
      </c>
      <c r="EI157">
        <v>21.045</v>
      </c>
      <c r="EJ157">
        <v>29.5843</v>
      </c>
      <c r="EK157">
        <v>17.5273</v>
      </c>
      <c r="EL157">
        <v>12.5874</v>
      </c>
      <c r="EM157">
        <v>436.67</v>
      </c>
      <c r="EN157">
        <v>12.339</v>
      </c>
      <c r="EO157">
        <v>101.947</v>
      </c>
      <c r="EP157">
        <v>102.367</v>
      </c>
    </row>
    <row r="158" spans="1:146">
      <c r="A158">
        <v>134</v>
      </c>
      <c r="B158">
        <v>1560357772.5</v>
      </c>
      <c r="C158">
        <v>266</v>
      </c>
      <c r="D158" t="s">
        <v>525</v>
      </c>
      <c r="E158" t="s">
        <v>526</v>
      </c>
      <c r="H158">
        <v>1560357762.5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-0.0126230769038902</v>
      </c>
      <c r="AF158">
        <v>0.0141705096668895</v>
      </c>
      <c r="AG158">
        <v>1.3323713774461</v>
      </c>
      <c r="AH158">
        <v>32</v>
      </c>
      <c r="AI158">
        <v>6</v>
      </c>
      <c r="AJ158">
        <f>IF(AH158*$B$106&gt;=AL158,1.0,(AL158/(AL158-AH158*$B$106)))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1560357762.5</v>
      </c>
      <c r="AU158">
        <v>388.569333333333</v>
      </c>
      <c r="AV158">
        <v>414.304666666667</v>
      </c>
      <c r="AW158">
        <v>13.8866633333333</v>
      </c>
      <c r="AX158">
        <v>12.42521</v>
      </c>
      <c r="AY158">
        <v>500.024466666667</v>
      </c>
      <c r="AZ158">
        <v>101.436733333333</v>
      </c>
      <c r="BA158">
        <v>0.1999996</v>
      </c>
      <c r="BB158">
        <v>20.52729</v>
      </c>
      <c r="BC158">
        <v>21.74141</v>
      </c>
      <c r="BD158">
        <v>999.9</v>
      </c>
      <c r="BE158">
        <v>0</v>
      </c>
      <c r="BF158">
        <v>0</v>
      </c>
      <c r="BG158">
        <v>3001</v>
      </c>
      <c r="BH158">
        <v>0</v>
      </c>
      <c r="BI158">
        <v>39.5374333333333</v>
      </c>
      <c r="BJ158">
        <v>1499.97233333333</v>
      </c>
      <c r="BK158">
        <v>0.972992666666667</v>
      </c>
      <c r="BL158">
        <v>0.0270072666666667</v>
      </c>
      <c r="BM158">
        <v>0</v>
      </c>
      <c r="BN158">
        <v>2.26966</v>
      </c>
      <c r="BO158">
        <v>0</v>
      </c>
      <c r="BP158">
        <v>13067.05</v>
      </c>
      <c r="BQ158">
        <v>13121.7366666667</v>
      </c>
      <c r="BR158">
        <v>37.9874</v>
      </c>
      <c r="BS158">
        <v>40.4601</v>
      </c>
      <c r="BT158">
        <v>39.4371</v>
      </c>
      <c r="BU158">
        <v>38.4225333333333</v>
      </c>
      <c r="BV158">
        <v>37.7311</v>
      </c>
      <c r="BW158">
        <v>1459.461</v>
      </c>
      <c r="BX158">
        <v>40.5113333333333</v>
      </c>
      <c r="BY158">
        <v>0</v>
      </c>
      <c r="BZ158">
        <v>1560357801.4</v>
      </c>
      <c r="CA158">
        <v>2.21736923076923</v>
      </c>
      <c r="CB158">
        <v>0.0620376055194441</v>
      </c>
      <c r="CC158">
        <v>20.9948718388461</v>
      </c>
      <c r="CD158">
        <v>13067.6038461538</v>
      </c>
      <c r="CE158">
        <v>15</v>
      </c>
      <c r="CF158">
        <v>1560357454</v>
      </c>
      <c r="CG158" t="s">
        <v>251</v>
      </c>
      <c r="CH158">
        <v>9</v>
      </c>
      <c r="CI158">
        <v>2.864</v>
      </c>
      <c r="CJ158">
        <v>0.02</v>
      </c>
      <c r="CK158">
        <v>400</v>
      </c>
      <c r="CL158">
        <v>13</v>
      </c>
      <c r="CM158">
        <v>0.11</v>
      </c>
      <c r="CN158">
        <v>0.11</v>
      </c>
      <c r="CO158">
        <v>-25.6808341463415</v>
      </c>
      <c r="CP158">
        <v>-5.49256515679376</v>
      </c>
      <c r="CQ158">
        <v>0.563362386776068</v>
      </c>
      <c r="CR158">
        <v>0</v>
      </c>
      <c r="CS158">
        <v>2.23463529411765</v>
      </c>
      <c r="CT158">
        <v>-0.0501451683807323</v>
      </c>
      <c r="CU158">
        <v>0.165064949573962</v>
      </c>
      <c r="CV158">
        <v>1</v>
      </c>
      <c r="CW158">
        <v>1.46150951219512</v>
      </c>
      <c r="CX158">
        <v>0.00518487804877618</v>
      </c>
      <c r="CY158">
        <v>0.00532890047287913</v>
      </c>
      <c r="CZ158">
        <v>1</v>
      </c>
      <c r="DA158">
        <v>2</v>
      </c>
      <c r="DB158">
        <v>3</v>
      </c>
      <c r="DC158" t="s">
        <v>259</v>
      </c>
      <c r="DD158">
        <v>1.85562</v>
      </c>
      <c r="DE158">
        <v>1.85374</v>
      </c>
      <c r="DF158">
        <v>1.85471</v>
      </c>
      <c r="DG158">
        <v>1.85913</v>
      </c>
      <c r="DH158">
        <v>1.85349</v>
      </c>
      <c r="DI158">
        <v>1.85791</v>
      </c>
      <c r="DJ158">
        <v>1.8551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2.864</v>
      </c>
      <c r="DZ158">
        <v>0.02</v>
      </c>
      <c r="EA158">
        <v>2</v>
      </c>
      <c r="EB158">
        <v>464.435</v>
      </c>
      <c r="EC158">
        <v>396.505</v>
      </c>
      <c r="ED158">
        <v>12.5813</v>
      </c>
      <c r="EE158">
        <v>21.7487</v>
      </c>
      <c r="EF158">
        <v>30.0001</v>
      </c>
      <c r="EG158">
        <v>21.729</v>
      </c>
      <c r="EH158">
        <v>21.7262</v>
      </c>
      <c r="EI158">
        <v>21.1781</v>
      </c>
      <c r="EJ158">
        <v>29.5843</v>
      </c>
      <c r="EK158">
        <v>17.5273</v>
      </c>
      <c r="EL158">
        <v>12.5537</v>
      </c>
      <c r="EM158">
        <v>441.67</v>
      </c>
      <c r="EN158">
        <v>12.3456</v>
      </c>
      <c r="EO158">
        <v>101.947</v>
      </c>
      <c r="EP158">
        <v>102.367</v>
      </c>
    </row>
    <row r="159" spans="1:146">
      <c r="A159">
        <v>135</v>
      </c>
      <c r="B159">
        <v>1560357774.5</v>
      </c>
      <c r="C159">
        <v>268</v>
      </c>
      <c r="D159" t="s">
        <v>527</v>
      </c>
      <c r="E159" t="s">
        <v>528</v>
      </c>
      <c r="H159">
        <v>1560357764.5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-0.0126204479725124</v>
      </c>
      <c r="AF159">
        <v>0.0141675584611108</v>
      </c>
      <c r="AG159">
        <v>1.33215515685921</v>
      </c>
      <c r="AH159">
        <v>32</v>
      </c>
      <c r="AI159">
        <v>6</v>
      </c>
      <c r="AJ159">
        <f>IF(AH159*$B$106&gt;=AL159,1.0,(AL159/(AL159-AH159*$B$106)))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1560357764.5</v>
      </c>
      <c r="AU159">
        <v>391.7953</v>
      </c>
      <c r="AV159">
        <v>417.709566666667</v>
      </c>
      <c r="AW159">
        <v>13.8733266666667</v>
      </c>
      <c r="AX159">
        <v>12.4139433333333</v>
      </c>
      <c r="AY159">
        <v>500.02</v>
      </c>
      <c r="AZ159">
        <v>101.436733333333</v>
      </c>
      <c r="BA159">
        <v>0.199990933333333</v>
      </c>
      <c r="BB159">
        <v>20.5248233333333</v>
      </c>
      <c r="BC159">
        <v>21.73911</v>
      </c>
      <c r="BD159">
        <v>999.9</v>
      </c>
      <c r="BE159">
        <v>0</v>
      </c>
      <c r="BF159">
        <v>0</v>
      </c>
      <c r="BG159">
        <v>3000.375</v>
      </c>
      <c r="BH159">
        <v>0</v>
      </c>
      <c r="BI159">
        <v>39.5497266666667</v>
      </c>
      <c r="BJ159">
        <v>1499.96833333333</v>
      </c>
      <c r="BK159">
        <v>0.972992533333333</v>
      </c>
      <c r="BL159">
        <v>0.0270074133333333</v>
      </c>
      <c r="BM159">
        <v>0</v>
      </c>
      <c r="BN159">
        <v>2.26211</v>
      </c>
      <c r="BO159">
        <v>0</v>
      </c>
      <c r="BP159">
        <v>13067.6466666667</v>
      </c>
      <c r="BQ159">
        <v>13121.7</v>
      </c>
      <c r="BR159">
        <v>37.9811</v>
      </c>
      <c r="BS159">
        <v>40.4538</v>
      </c>
      <c r="BT159">
        <v>39.4246</v>
      </c>
      <c r="BU159">
        <v>38.4163333333333</v>
      </c>
      <c r="BV159">
        <v>37.7248</v>
      </c>
      <c r="BW159">
        <v>1459.457</v>
      </c>
      <c r="BX159">
        <v>40.5113333333333</v>
      </c>
      <c r="BY159">
        <v>0</v>
      </c>
      <c r="BZ159">
        <v>1560357803.2</v>
      </c>
      <c r="CA159">
        <v>2.25065769230769</v>
      </c>
      <c r="CB159">
        <v>0.174211957839144</v>
      </c>
      <c r="CC159">
        <v>32.0205128776765</v>
      </c>
      <c r="CD159">
        <v>13068.2846153846</v>
      </c>
      <c r="CE159">
        <v>15</v>
      </c>
      <c r="CF159">
        <v>1560357454</v>
      </c>
      <c r="CG159" t="s">
        <v>251</v>
      </c>
      <c r="CH159">
        <v>9</v>
      </c>
      <c r="CI159">
        <v>2.864</v>
      </c>
      <c r="CJ159">
        <v>0.02</v>
      </c>
      <c r="CK159">
        <v>400</v>
      </c>
      <c r="CL159">
        <v>13</v>
      </c>
      <c r="CM159">
        <v>0.11</v>
      </c>
      <c r="CN159">
        <v>0.11</v>
      </c>
      <c r="CO159">
        <v>-25.8699317073171</v>
      </c>
      <c r="CP159">
        <v>-4.77181254355333</v>
      </c>
      <c r="CQ159">
        <v>0.487584993185816</v>
      </c>
      <c r="CR159">
        <v>0</v>
      </c>
      <c r="CS159">
        <v>2.22052941176471</v>
      </c>
      <c r="CT159">
        <v>0.474463661591549</v>
      </c>
      <c r="CU159">
        <v>0.166583315189889</v>
      </c>
      <c r="CV159">
        <v>1</v>
      </c>
      <c r="CW159">
        <v>1.45974</v>
      </c>
      <c r="CX159">
        <v>-0.0304231358884986</v>
      </c>
      <c r="CY159">
        <v>0.00810751292651814</v>
      </c>
      <c r="CZ159">
        <v>1</v>
      </c>
      <c r="DA159">
        <v>2</v>
      </c>
      <c r="DB159">
        <v>3</v>
      </c>
      <c r="DC159" t="s">
        <v>259</v>
      </c>
      <c r="DD159">
        <v>1.85562</v>
      </c>
      <c r="DE159">
        <v>1.85373</v>
      </c>
      <c r="DF159">
        <v>1.85471</v>
      </c>
      <c r="DG159">
        <v>1.85913</v>
      </c>
      <c r="DH159">
        <v>1.85349</v>
      </c>
      <c r="DI159">
        <v>1.85791</v>
      </c>
      <c r="DJ159">
        <v>1.85511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2.864</v>
      </c>
      <c r="DZ159">
        <v>0.02</v>
      </c>
      <c r="EA159">
        <v>2</v>
      </c>
      <c r="EB159">
        <v>464.131</v>
      </c>
      <c r="EC159">
        <v>396.583</v>
      </c>
      <c r="ED159">
        <v>12.5684</v>
      </c>
      <c r="EE159">
        <v>21.7477</v>
      </c>
      <c r="EF159">
        <v>30.0002</v>
      </c>
      <c r="EG159">
        <v>21.7286</v>
      </c>
      <c r="EH159">
        <v>21.7257</v>
      </c>
      <c r="EI159">
        <v>21.3334</v>
      </c>
      <c r="EJ159">
        <v>29.5843</v>
      </c>
      <c r="EK159">
        <v>17.5273</v>
      </c>
      <c r="EL159">
        <v>12.5537</v>
      </c>
      <c r="EM159">
        <v>446.67</v>
      </c>
      <c r="EN159">
        <v>12.2936</v>
      </c>
      <c r="EO159">
        <v>101.947</v>
      </c>
      <c r="EP159">
        <v>102.367</v>
      </c>
    </row>
    <row r="160" spans="1:146">
      <c r="A160">
        <v>136</v>
      </c>
      <c r="B160">
        <v>1560357776.5</v>
      </c>
      <c r="C160">
        <v>270</v>
      </c>
      <c r="D160" t="s">
        <v>529</v>
      </c>
      <c r="E160" t="s">
        <v>530</v>
      </c>
      <c r="H160">
        <v>1560357766.5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-0.0126188706136857</v>
      </c>
      <c r="AF160">
        <v>0.0141657877376436</v>
      </c>
      <c r="AG160">
        <v>1.33202542266765</v>
      </c>
      <c r="AH160">
        <v>32</v>
      </c>
      <c r="AI160">
        <v>6</v>
      </c>
      <c r="AJ160">
        <f>IF(AH160*$B$106&gt;=AL160,1.0,(AL160/(AL160-AH160*$B$106)))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1560357766.5</v>
      </c>
      <c r="AU160">
        <v>395.033633333333</v>
      </c>
      <c r="AV160">
        <v>421.0691</v>
      </c>
      <c r="AW160">
        <v>13.85988</v>
      </c>
      <c r="AX160">
        <v>12.40404</v>
      </c>
      <c r="AY160">
        <v>500.023266666667</v>
      </c>
      <c r="AZ160">
        <v>101.436733333333</v>
      </c>
      <c r="BA160">
        <v>0.2000006</v>
      </c>
      <c r="BB160">
        <v>20.5226</v>
      </c>
      <c r="BC160">
        <v>21.7374166666667</v>
      </c>
      <c r="BD160">
        <v>999.9</v>
      </c>
      <c r="BE160">
        <v>0</v>
      </c>
      <c r="BF160">
        <v>0</v>
      </c>
      <c r="BG160">
        <v>3000</v>
      </c>
      <c r="BH160">
        <v>0</v>
      </c>
      <c r="BI160">
        <v>39.5653333333333</v>
      </c>
      <c r="BJ160">
        <v>1499.97266666667</v>
      </c>
      <c r="BK160">
        <v>0.972992533333333</v>
      </c>
      <c r="BL160">
        <v>0.0270074133333333</v>
      </c>
      <c r="BM160">
        <v>0</v>
      </c>
      <c r="BN160">
        <v>2.2921</v>
      </c>
      <c r="BO160">
        <v>0</v>
      </c>
      <c r="BP160">
        <v>13068.64</v>
      </c>
      <c r="BQ160">
        <v>13121.7333333333</v>
      </c>
      <c r="BR160">
        <v>37.9748</v>
      </c>
      <c r="BS160">
        <v>40.4475</v>
      </c>
      <c r="BT160">
        <v>39.4184</v>
      </c>
      <c r="BU160">
        <v>38.4101333333333</v>
      </c>
      <c r="BV160">
        <v>37.7185</v>
      </c>
      <c r="BW160">
        <v>1459.46133333333</v>
      </c>
      <c r="BX160">
        <v>40.5113333333333</v>
      </c>
      <c r="BY160">
        <v>0</v>
      </c>
      <c r="BZ160">
        <v>1560357805.6</v>
      </c>
      <c r="CA160">
        <v>2.27433846153846</v>
      </c>
      <c r="CB160">
        <v>0.826468366316219</v>
      </c>
      <c r="CC160">
        <v>45.5863248008765</v>
      </c>
      <c r="CD160">
        <v>13070.0384615385</v>
      </c>
      <c r="CE160">
        <v>15</v>
      </c>
      <c r="CF160">
        <v>1560357454</v>
      </c>
      <c r="CG160" t="s">
        <v>251</v>
      </c>
      <c r="CH160">
        <v>9</v>
      </c>
      <c r="CI160">
        <v>2.864</v>
      </c>
      <c r="CJ160">
        <v>0.02</v>
      </c>
      <c r="CK160">
        <v>400</v>
      </c>
      <c r="CL160">
        <v>13</v>
      </c>
      <c r="CM160">
        <v>0.11</v>
      </c>
      <c r="CN160">
        <v>0.11</v>
      </c>
      <c r="CO160">
        <v>-26.0057073170732</v>
      </c>
      <c r="CP160">
        <v>-4.23655609756034</v>
      </c>
      <c r="CQ160">
        <v>0.442114112512874</v>
      </c>
      <c r="CR160">
        <v>0</v>
      </c>
      <c r="CS160">
        <v>2.24595882352941</v>
      </c>
      <c r="CT160">
        <v>0.727290767935688</v>
      </c>
      <c r="CU160">
        <v>0.178894578087778</v>
      </c>
      <c r="CV160">
        <v>1</v>
      </c>
      <c r="CW160">
        <v>1.45652024390244</v>
      </c>
      <c r="CX160">
        <v>-0.0718726829268193</v>
      </c>
      <c r="CY160">
        <v>0.0119921267846267</v>
      </c>
      <c r="CZ160">
        <v>1</v>
      </c>
      <c r="DA160">
        <v>2</v>
      </c>
      <c r="DB160">
        <v>3</v>
      </c>
      <c r="DC160" t="s">
        <v>259</v>
      </c>
      <c r="DD160">
        <v>1.85562</v>
      </c>
      <c r="DE160">
        <v>1.85373</v>
      </c>
      <c r="DF160">
        <v>1.85471</v>
      </c>
      <c r="DG160">
        <v>1.85913</v>
      </c>
      <c r="DH160">
        <v>1.85349</v>
      </c>
      <c r="DI160">
        <v>1.85791</v>
      </c>
      <c r="DJ160">
        <v>1.85511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2.864</v>
      </c>
      <c r="DZ160">
        <v>0.02</v>
      </c>
      <c r="EA160">
        <v>2</v>
      </c>
      <c r="EB160">
        <v>464.427</v>
      </c>
      <c r="EC160">
        <v>396.372</v>
      </c>
      <c r="ED160">
        <v>12.5529</v>
      </c>
      <c r="EE160">
        <v>21.7475</v>
      </c>
      <c r="EF160">
        <v>30.0001</v>
      </c>
      <c r="EG160">
        <v>21.7281</v>
      </c>
      <c r="EH160">
        <v>21.7248</v>
      </c>
      <c r="EI160">
        <v>21.4335</v>
      </c>
      <c r="EJ160">
        <v>29.5843</v>
      </c>
      <c r="EK160">
        <v>17.5273</v>
      </c>
      <c r="EL160">
        <v>12.521</v>
      </c>
      <c r="EM160">
        <v>446.67</v>
      </c>
      <c r="EN160">
        <v>12.2912</v>
      </c>
      <c r="EO160">
        <v>101.947</v>
      </c>
      <c r="EP160">
        <v>102.366</v>
      </c>
    </row>
    <row r="161" spans="1:146">
      <c r="A161">
        <v>137</v>
      </c>
      <c r="B161">
        <v>1560357778.5</v>
      </c>
      <c r="C161">
        <v>272</v>
      </c>
      <c r="D161" t="s">
        <v>531</v>
      </c>
      <c r="E161" t="s">
        <v>532</v>
      </c>
      <c r="H161">
        <v>1560357768.5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-0.0126188623202597</v>
      </c>
      <c r="AF161">
        <v>0.0141657784275464</v>
      </c>
      <c r="AG161">
        <v>1.33202474054849</v>
      </c>
      <c r="AH161">
        <v>32</v>
      </c>
      <c r="AI161">
        <v>6</v>
      </c>
      <c r="AJ161">
        <f>IF(AH161*$B$106&gt;=AL161,1.0,(AL161/(AL161-AH161*$B$106)))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1560357768.5</v>
      </c>
      <c r="AU161">
        <v>398.2745</v>
      </c>
      <c r="AV161">
        <v>424.448266666667</v>
      </c>
      <c r="AW161">
        <v>13.84621</v>
      </c>
      <c r="AX161">
        <v>12.3948666666667</v>
      </c>
      <c r="AY161">
        <v>500.0254</v>
      </c>
      <c r="AZ161">
        <v>101.436666666667</v>
      </c>
      <c r="BA161">
        <v>0.199996866666667</v>
      </c>
      <c r="BB161">
        <v>20.5203766666667</v>
      </c>
      <c r="BC161">
        <v>21.73473</v>
      </c>
      <c r="BD161">
        <v>999.9</v>
      </c>
      <c r="BE161">
        <v>0</v>
      </c>
      <c r="BF161">
        <v>0</v>
      </c>
      <c r="BG161">
        <v>3000</v>
      </c>
      <c r="BH161">
        <v>0</v>
      </c>
      <c r="BI161">
        <v>39.5819133333333</v>
      </c>
      <c r="BJ161">
        <v>1499.96866666667</v>
      </c>
      <c r="BK161">
        <v>0.972992533333333</v>
      </c>
      <c r="BL161">
        <v>0.0270074133333333</v>
      </c>
      <c r="BM161">
        <v>0</v>
      </c>
      <c r="BN161">
        <v>2.29109666666667</v>
      </c>
      <c r="BO161">
        <v>0</v>
      </c>
      <c r="BP161">
        <v>13069.9166666667</v>
      </c>
      <c r="BQ161">
        <v>13121.69</v>
      </c>
      <c r="BR161">
        <v>37.9685</v>
      </c>
      <c r="BS161">
        <v>40.4412</v>
      </c>
      <c r="BT161">
        <v>39.4122</v>
      </c>
      <c r="BU161">
        <v>38.4039333333333</v>
      </c>
      <c r="BV161">
        <v>37.7122</v>
      </c>
      <c r="BW161">
        <v>1459.45766666667</v>
      </c>
      <c r="BX161">
        <v>40.511</v>
      </c>
      <c r="BY161">
        <v>0</v>
      </c>
      <c r="BZ161">
        <v>1560357807.4</v>
      </c>
      <c r="CA161">
        <v>2.2678</v>
      </c>
      <c r="CB161">
        <v>0.717114518722577</v>
      </c>
      <c r="CC161">
        <v>61.2410256920673</v>
      </c>
      <c r="CD161">
        <v>13071.7038461538</v>
      </c>
      <c r="CE161">
        <v>15</v>
      </c>
      <c r="CF161">
        <v>1560357454</v>
      </c>
      <c r="CG161" t="s">
        <v>251</v>
      </c>
      <c r="CH161">
        <v>9</v>
      </c>
      <c r="CI161">
        <v>2.864</v>
      </c>
      <c r="CJ161">
        <v>0.02</v>
      </c>
      <c r="CK161">
        <v>400</v>
      </c>
      <c r="CL161">
        <v>13</v>
      </c>
      <c r="CM161">
        <v>0.11</v>
      </c>
      <c r="CN161">
        <v>0.11</v>
      </c>
      <c r="CO161">
        <v>-26.1300243902439</v>
      </c>
      <c r="CP161">
        <v>-3.77178815331009</v>
      </c>
      <c r="CQ161">
        <v>0.40280904619658</v>
      </c>
      <c r="CR161">
        <v>0</v>
      </c>
      <c r="CS161">
        <v>2.25271764705882</v>
      </c>
      <c r="CT161">
        <v>0.555150922271511</v>
      </c>
      <c r="CU161">
        <v>0.174779286817249</v>
      </c>
      <c r="CV161">
        <v>1</v>
      </c>
      <c r="CW161">
        <v>1.4521243902439</v>
      </c>
      <c r="CX161">
        <v>-0.124257073170735</v>
      </c>
      <c r="CY161">
        <v>0.0166960724239054</v>
      </c>
      <c r="CZ161">
        <v>0</v>
      </c>
      <c r="DA161">
        <v>1</v>
      </c>
      <c r="DB161">
        <v>3</v>
      </c>
      <c r="DC161" t="s">
        <v>290</v>
      </c>
      <c r="DD161">
        <v>1.85562</v>
      </c>
      <c r="DE161">
        <v>1.85374</v>
      </c>
      <c r="DF161">
        <v>1.85471</v>
      </c>
      <c r="DG161">
        <v>1.85913</v>
      </c>
      <c r="DH161">
        <v>1.85349</v>
      </c>
      <c r="DI161">
        <v>1.85791</v>
      </c>
      <c r="DJ161">
        <v>1.85509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2.864</v>
      </c>
      <c r="DZ161">
        <v>0.02</v>
      </c>
      <c r="EA161">
        <v>2</v>
      </c>
      <c r="EB161">
        <v>464.419</v>
      </c>
      <c r="EC161">
        <v>396.487</v>
      </c>
      <c r="ED161">
        <v>12.5399</v>
      </c>
      <c r="EE161">
        <v>21.7475</v>
      </c>
      <c r="EF161">
        <v>30</v>
      </c>
      <c r="EG161">
        <v>21.7272</v>
      </c>
      <c r="EH161">
        <v>21.7239</v>
      </c>
      <c r="EI161">
        <v>21.5646</v>
      </c>
      <c r="EJ161">
        <v>29.5843</v>
      </c>
      <c r="EK161">
        <v>17.5273</v>
      </c>
      <c r="EL161">
        <v>12.521</v>
      </c>
      <c r="EM161">
        <v>451.67</v>
      </c>
      <c r="EN161">
        <v>12.2915</v>
      </c>
      <c r="EO161">
        <v>101.946</v>
      </c>
      <c r="EP161">
        <v>102.366</v>
      </c>
    </row>
    <row r="162" spans="1:146">
      <c r="A162">
        <v>138</v>
      </c>
      <c r="B162">
        <v>1560357780.5</v>
      </c>
      <c r="C162">
        <v>274</v>
      </c>
      <c r="D162" t="s">
        <v>533</v>
      </c>
      <c r="E162" t="s">
        <v>534</v>
      </c>
      <c r="H162">
        <v>1560357770.5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-0.0126162209530623</v>
      </c>
      <c r="AF162">
        <v>0.0141628132614709</v>
      </c>
      <c r="AG162">
        <v>1.33180749097642</v>
      </c>
      <c r="AH162">
        <v>32</v>
      </c>
      <c r="AI162">
        <v>6</v>
      </c>
      <c r="AJ162">
        <f>IF(AH162*$B$106&gt;=AL162,1.0,(AL162/(AL162-AH162*$B$106)))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1560357770.5</v>
      </c>
      <c r="AU162">
        <v>401.5159</v>
      </c>
      <c r="AV162">
        <v>427.844533333333</v>
      </c>
      <c r="AW162">
        <v>13.8323066666667</v>
      </c>
      <c r="AX162">
        <v>12.38681</v>
      </c>
      <c r="AY162">
        <v>500.026433333333</v>
      </c>
      <c r="AZ162">
        <v>101.436566666667</v>
      </c>
      <c r="BA162">
        <v>0.1999985</v>
      </c>
      <c r="BB162">
        <v>20.5179366666667</v>
      </c>
      <c r="BC162">
        <v>21.73219</v>
      </c>
      <c r="BD162">
        <v>999.9</v>
      </c>
      <c r="BE162">
        <v>0</v>
      </c>
      <c r="BF162">
        <v>0</v>
      </c>
      <c r="BG162">
        <v>2999.375</v>
      </c>
      <c r="BH162">
        <v>0</v>
      </c>
      <c r="BI162">
        <v>39.59932</v>
      </c>
      <c r="BJ162">
        <v>1499.98</v>
      </c>
      <c r="BK162">
        <v>0.972992666666667</v>
      </c>
      <c r="BL162">
        <v>0.0270072666666667</v>
      </c>
      <c r="BM162">
        <v>0</v>
      </c>
      <c r="BN162">
        <v>2.27632</v>
      </c>
      <c r="BO162">
        <v>0</v>
      </c>
      <c r="BP162">
        <v>13071.77</v>
      </c>
      <c r="BQ162">
        <v>13121.7933333333</v>
      </c>
      <c r="BR162">
        <v>37.9622</v>
      </c>
      <c r="BS162">
        <v>40.4370666666667</v>
      </c>
      <c r="BT162">
        <v>39.406</v>
      </c>
      <c r="BU162">
        <v>38.3977333333333</v>
      </c>
      <c r="BV162">
        <v>37.7059</v>
      </c>
      <c r="BW162">
        <v>1459.469</v>
      </c>
      <c r="BX162">
        <v>40.511</v>
      </c>
      <c r="BY162">
        <v>0</v>
      </c>
      <c r="BZ162">
        <v>1560357809.2</v>
      </c>
      <c r="CA162">
        <v>2.27910384615385</v>
      </c>
      <c r="CB162">
        <v>0.0109367431025184</v>
      </c>
      <c r="CC162">
        <v>74.7076924346434</v>
      </c>
      <c r="CD162">
        <v>13073.6153846154</v>
      </c>
      <c r="CE162">
        <v>15</v>
      </c>
      <c r="CF162">
        <v>1560357454</v>
      </c>
      <c r="CG162" t="s">
        <v>251</v>
      </c>
      <c r="CH162">
        <v>9</v>
      </c>
      <c r="CI162">
        <v>2.864</v>
      </c>
      <c r="CJ162">
        <v>0.02</v>
      </c>
      <c r="CK162">
        <v>400</v>
      </c>
      <c r="CL162">
        <v>13</v>
      </c>
      <c r="CM162">
        <v>0.11</v>
      </c>
      <c r="CN162">
        <v>0.11</v>
      </c>
      <c r="CO162">
        <v>-26.2921390243902</v>
      </c>
      <c r="CP162">
        <v>-3.30251916376388</v>
      </c>
      <c r="CQ162">
        <v>0.343015898712844</v>
      </c>
      <c r="CR162">
        <v>0</v>
      </c>
      <c r="CS162">
        <v>2.26035</v>
      </c>
      <c r="CT162">
        <v>0.246715768735282</v>
      </c>
      <c r="CU162">
        <v>0.162591290646571</v>
      </c>
      <c r="CV162">
        <v>1</v>
      </c>
      <c r="CW162">
        <v>1.44659487804878</v>
      </c>
      <c r="CX162">
        <v>-0.186163693379814</v>
      </c>
      <c r="CY162">
        <v>0.0218755212478052</v>
      </c>
      <c r="CZ162">
        <v>0</v>
      </c>
      <c r="DA162">
        <v>1</v>
      </c>
      <c r="DB162">
        <v>3</v>
      </c>
      <c r="DC162" t="s">
        <v>290</v>
      </c>
      <c r="DD162">
        <v>1.85562</v>
      </c>
      <c r="DE162">
        <v>1.85373</v>
      </c>
      <c r="DF162">
        <v>1.85471</v>
      </c>
      <c r="DG162">
        <v>1.85913</v>
      </c>
      <c r="DH162">
        <v>1.85349</v>
      </c>
      <c r="DI162">
        <v>1.85791</v>
      </c>
      <c r="DJ162">
        <v>1.85511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2.864</v>
      </c>
      <c r="DZ162">
        <v>0.02</v>
      </c>
      <c r="EA162">
        <v>2</v>
      </c>
      <c r="EB162">
        <v>464.2</v>
      </c>
      <c r="EC162">
        <v>396.582</v>
      </c>
      <c r="ED162">
        <v>12.5249</v>
      </c>
      <c r="EE162">
        <v>21.7473</v>
      </c>
      <c r="EF162">
        <v>30.0001</v>
      </c>
      <c r="EG162">
        <v>21.7267</v>
      </c>
      <c r="EH162">
        <v>21.7239</v>
      </c>
      <c r="EI162">
        <v>21.7175</v>
      </c>
      <c r="EJ162">
        <v>29.8738</v>
      </c>
      <c r="EK162">
        <v>17.5273</v>
      </c>
      <c r="EL162">
        <v>12.521</v>
      </c>
      <c r="EM162">
        <v>456.67</v>
      </c>
      <c r="EN162">
        <v>12.2913</v>
      </c>
      <c r="EO162">
        <v>101.945</v>
      </c>
      <c r="EP162">
        <v>102.367</v>
      </c>
    </row>
    <row r="163" spans="1:146">
      <c r="A163">
        <v>139</v>
      </c>
      <c r="B163">
        <v>1560357782.5</v>
      </c>
      <c r="C163">
        <v>276</v>
      </c>
      <c r="D163" t="s">
        <v>535</v>
      </c>
      <c r="E163" t="s">
        <v>536</v>
      </c>
      <c r="H163">
        <v>1560357772.5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-0.012613082819842</v>
      </c>
      <c r="AF163">
        <v>0.0141592904320155</v>
      </c>
      <c r="AG163">
        <v>1.33154937791235</v>
      </c>
      <c r="AH163">
        <v>32</v>
      </c>
      <c r="AI163">
        <v>6</v>
      </c>
      <c r="AJ163">
        <f>IF(AH163*$B$106&gt;=AL163,1.0,(AL163/(AL163-AH163*$B$106)))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1560357772.5</v>
      </c>
      <c r="AU163">
        <v>404.763166666667</v>
      </c>
      <c r="AV163">
        <v>431.204133333333</v>
      </c>
      <c r="AW163">
        <v>13.8183733333333</v>
      </c>
      <c r="AX163">
        <v>12.3794466666667</v>
      </c>
      <c r="AY163">
        <v>500.0255</v>
      </c>
      <c r="AZ163">
        <v>101.4367</v>
      </c>
      <c r="BA163">
        <v>0.200004766666667</v>
      </c>
      <c r="BB163">
        <v>20.51508</v>
      </c>
      <c r="BC163">
        <v>21.7295066666667</v>
      </c>
      <c r="BD163">
        <v>999.9</v>
      </c>
      <c r="BE163">
        <v>0</v>
      </c>
      <c r="BF163">
        <v>0</v>
      </c>
      <c r="BG163">
        <v>2998.625</v>
      </c>
      <c r="BH163">
        <v>0</v>
      </c>
      <c r="BI163">
        <v>39.61548</v>
      </c>
      <c r="BJ163">
        <v>1499.96733333333</v>
      </c>
      <c r="BK163">
        <v>0.972992666666667</v>
      </c>
      <c r="BL163">
        <v>0.0270072666666667</v>
      </c>
      <c r="BM163">
        <v>0</v>
      </c>
      <c r="BN163">
        <v>2.25314666666667</v>
      </c>
      <c r="BO163">
        <v>0</v>
      </c>
      <c r="BP163">
        <v>13073.84</v>
      </c>
      <c r="BQ163">
        <v>13121.68</v>
      </c>
      <c r="BR163">
        <v>37.9559</v>
      </c>
      <c r="BS163">
        <v>40.4308666666667</v>
      </c>
      <c r="BT163">
        <v>39.3998</v>
      </c>
      <c r="BU163">
        <v>38.3915333333333</v>
      </c>
      <c r="BV163">
        <v>37.6996</v>
      </c>
      <c r="BW163">
        <v>1459.457</v>
      </c>
      <c r="BX163">
        <v>40.5103333333333</v>
      </c>
      <c r="BY163">
        <v>0</v>
      </c>
      <c r="BZ163">
        <v>1560357811.6</v>
      </c>
      <c r="CA163">
        <v>2.25068461538462</v>
      </c>
      <c r="CB163">
        <v>-0.944567531491844</v>
      </c>
      <c r="CC163">
        <v>86.9470086140652</v>
      </c>
      <c r="CD163">
        <v>13076.7692307692</v>
      </c>
      <c r="CE163">
        <v>15</v>
      </c>
      <c r="CF163">
        <v>1560357454</v>
      </c>
      <c r="CG163" t="s">
        <v>251</v>
      </c>
      <c r="CH163">
        <v>9</v>
      </c>
      <c r="CI163">
        <v>2.864</v>
      </c>
      <c r="CJ163">
        <v>0.02</v>
      </c>
      <c r="CK163">
        <v>400</v>
      </c>
      <c r="CL163">
        <v>13</v>
      </c>
      <c r="CM163">
        <v>0.11</v>
      </c>
      <c r="CN163">
        <v>0.11</v>
      </c>
      <c r="CO163">
        <v>-26.4165829268293</v>
      </c>
      <c r="CP163">
        <v>-3.14370522648054</v>
      </c>
      <c r="CQ163">
        <v>0.326225850916306</v>
      </c>
      <c r="CR163">
        <v>0</v>
      </c>
      <c r="CS163">
        <v>2.2401</v>
      </c>
      <c r="CT163">
        <v>-0.251303509667205</v>
      </c>
      <c r="CU163">
        <v>0.185941323761968</v>
      </c>
      <c r="CV163">
        <v>1</v>
      </c>
      <c r="CW163">
        <v>1.44016024390244</v>
      </c>
      <c r="CX163">
        <v>-0.242529616724727</v>
      </c>
      <c r="CY163">
        <v>0.0262661232702473</v>
      </c>
      <c r="CZ163">
        <v>0</v>
      </c>
      <c r="DA163">
        <v>1</v>
      </c>
      <c r="DB163">
        <v>3</v>
      </c>
      <c r="DC163" t="s">
        <v>290</v>
      </c>
      <c r="DD163">
        <v>1.85562</v>
      </c>
      <c r="DE163">
        <v>1.85373</v>
      </c>
      <c r="DF163">
        <v>1.85471</v>
      </c>
      <c r="DG163">
        <v>1.85913</v>
      </c>
      <c r="DH163">
        <v>1.85349</v>
      </c>
      <c r="DI163">
        <v>1.85791</v>
      </c>
      <c r="DJ163">
        <v>1.85511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2.864</v>
      </c>
      <c r="DZ163">
        <v>0.02</v>
      </c>
      <c r="EA163">
        <v>2</v>
      </c>
      <c r="EB163">
        <v>464.464</v>
      </c>
      <c r="EC163">
        <v>396.343</v>
      </c>
      <c r="ED163">
        <v>12.5112</v>
      </c>
      <c r="EE163">
        <v>21.7464</v>
      </c>
      <c r="EF163">
        <v>30.0002</v>
      </c>
      <c r="EG163">
        <v>21.7258</v>
      </c>
      <c r="EH163">
        <v>21.7229</v>
      </c>
      <c r="EI163">
        <v>21.8155</v>
      </c>
      <c r="EJ163">
        <v>29.8738</v>
      </c>
      <c r="EK163">
        <v>17.5273</v>
      </c>
      <c r="EL163">
        <v>12.482</v>
      </c>
      <c r="EM163">
        <v>456.67</v>
      </c>
      <c r="EN163">
        <v>12.2942</v>
      </c>
      <c r="EO163">
        <v>101.946</v>
      </c>
      <c r="EP163">
        <v>102.367</v>
      </c>
    </row>
    <row r="164" spans="1:146">
      <c r="A164">
        <v>140</v>
      </c>
      <c r="B164">
        <v>1560357784.5</v>
      </c>
      <c r="C164">
        <v>278</v>
      </c>
      <c r="D164" t="s">
        <v>537</v>
      </c>
      <c r="E164" t="s">
        <v>538</v>
      </c>
      <c r="H164">
        <v>1560357774.5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-0.0126126026247752</v>
      </c>
      <c r="AF164">
        <v>0.0141587513709857</v>
      </c>
      <c r="AG164">
        <v>1.33150988114055</v>
      </c>
      <c r="AH164">
        <v>32</v>
      </c>
      <c r="AI164">
        <v>6</v>
      </c>
      <c r="AJ164">
        <f>IF(AH164*$B$106&gt;=AL164,1.0,(AL164/(AL164-AH164*$B$106)))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1560357774.5</v>
      </c>
      <c r="AU164">
        <v>408.005133333333</v>
      </c>
      <c r="AV164">
        <v>434.5547</v>
      </c>
      <c r="AW164">
        <v>13.8047366666667</v>
      </c>
      <c r="AX164">
        <v>12.3720533333333</v>
      </c>
      <c r="AY164">
        <v>500.022133333333</v>
      </c>
      <c r="AZ164">
        <v>101.437066666667</v>
      </c>
      <c r="BA164">
        <v>0.1999946</v>
      </c>
      <c r="BB164">
        <v>20.5114833333333</v>
      </c>
      <c r="BC164">
        <v>21.72588</v>
      </c>
      <c r="BD164">
        <v>999.9</v>
      </c>
      <c r="BE164">
        <v>0</v>
      </c>
      <c r="BF164">
        <v>0</v>
      </c>
      <c r="BG164">
        <v>2998.5</v>
      </c>
      <c r="BH164">
        <v>0</v>
      </c>
      <c r="BI164">
        <v>39.6310933333333</v>
      </c>
      <c r="BJ164">
        <v>1499.98766666667</v>
      </c>
      <c r="BK164">
        <v>0.9729928</v>
      </c>
      <c r="BL164">
        <v>0.02700712</v>
      </c>
      <c r="BM164">
        <v>0</v>
      </c>
      <c r="BN164">
        <v>2.27292666666667</v>
      </c>
      <c r="BO164">
        <v>0</v>
      </c>
      <c r="BP164">
        <v>13076.41</v>
      </c>
      <c r="BQ164">
        <v>13121.86</v>
      </c>
      <c r="BR164">
        <v>37.9434</v>
      </c>
      <c r="BS164">
        <v>40.4204666666667</v>
      </c>
      <c r="BT164">
        <v>39.3936</v>
      </c>
      <c r="BU164">
        <v>38.3853333333333</v>
      </c>
      <c r="BV164">
        <v>37.6933</v>
      </c>
      <c r="BW164">
        <v>1459.477</v>
      </c>
      <c r="BX164">
        <v>40.5106666666667</v>
      </c>
      <c r="BY164">
        <v>0</v>
      </c>
      <c r="BZ164">
        <v>1560357813.4</v>
      </c>
      <c r="CA164">
        <v>2.23263076923077</v>
      </c>
      <c r="CB164">
        <v>-0.279630775326456</v>
      </c>
      <c r="CC164">
        <v>97.3162393849988</v>
      </c>
      <c r="CD164">
        <v>13079.4730769231</v>
      </c>
      <c r="CE164">
        <v>15</v>
      </c>
      <c r="CF164">
        <v>1560357454</v>
      </c>
      <c r="CG164" t="s">
        <v>251</v>
      </c>
      <c r="CH164">
        <v>9</v>
      </c>
      <c r="CI164">
        <v>2.864</v>
      </c>
      <c r="CJ164">
        <v>0.02</v>
      </c>
      <c r="CK164">
        <v>400</v>
      </c>
      <c r="CL164">
        <v>13</v>
      </c>
      <c r="CM164">
        <v>0.11</v>
      </c>
      <c r="CN164">
        <v>0.11</v>
      </c>
      <c r="CO164">
        <v>-26.5186097560976</v>
      </c>
      <c r="CP164">
        <v>-3.12614843205634</v>
      </c>
      <c r="CQ164">
        <v>0.325262986133868</v>
      </c>
      <c r="CR164">
        <v>0</v>
      </c>
      <c r="CS164">
        <v>2.2446</v>
      </c>
      <c r="CT164">
        <v>-0.155011512087748</v>
      </c>
      <c r="CU164">
        <v>0.183480880555473</v>
      </c>
      <c r="CV164">
        <v>1</v>
      </c>
      <c r="CW164">
        <v>1.43408707317073</v>
      </c>
      <c r="CX164">
        <v>-0.283589059233469</v>
      </c>
      <c r="CY164">
        <v>0.0289092541723152</v>
      </c>
      <c r="CZ164">
        <v>0</v>
      </c>
      <c r="DA164">
        <v>1</v>
      </c>
      <c r="DB164">
        <v>3</v>
      </c>
      <c r="DC164" t="s">
        <v>290</v>
      </c>
      <c r="DD164">
        <v>1.85562</v>
      </c>
      <c r="DE164">
        <v>1.85373</v>
      </c>
      <c r="DF164">
        <v>1.85471</v>
      </c>
      <c r="DG164">
        <v>1.85913</v>
      </c>
      <c r="DH164">
        <v>1.85349</v>
      </c>
      <c r="DI164">
        <v>1.85791</v>
      </c>
      <c r="DJ164">
        <v>1.85509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2.864</v>
      </c>
      <c r="DZ164">
        <v>0.02</v>
      </c>
      <c r="EA164">
        <v>2</v>
      </c>
      <c r="EB164">
        <v>464.413</v>
      </c>
      <c r="EC164">
        <v>396.404</v>
      </c>
      <c r="ED164">
        <v>12.4957</v>
      </c>
      <c r="EE164">
        <v>21.7456</v>
      </c>
      <c r="EF164">
        <v>30.0001</v>
      </c>
      <c r="EG164">
        <v>21.725</v>
      </c>
      <c r="EH164">
        <v>21.722</v>
      </c>
      <c r="EI164">
        <v>21.9489</v>
      </c>
      <c r="EJ164">
        <v>29.8738</v>
      </c>
      <c r="EK164">
        <v>17.5273</v>
      </c>
      <c r="EL164">
        <v>12.482</v>
      </c>
      <c r="EM164">
        <v>461.67</v>
      </c>
      <c r="EN164">
        <v>12.2943</v>
      </c>
      <c r="EO164">
        <v>101.948</v>
      </c>
      <c r="EP164">
        <v>102.367</v>
      </c>
    </row>
    <row r="165" spans="1:146">
      <c r="A165">
        <v>141</v>
      </c>
      <c r="B165">
        <v>1560357786.5</v>
      </c>
      <c r="C165">
        <v>280</v>
      </c>
      <c r="D165" t="s">
        <v>539</v>
      </c>
      <c r="E165" t="s">
        <v>540</v>
      </c>
      <c r="H165">
        <v>1560357776.5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-0.0126126316372527</v>
      </c>
      <c r="AF165">
        <v>0.0141587839400333</v>
      </c>
      <c r="AG165">
        <v>1.3315122674644</v>
      </c>
      <c r="AH165">
        <v>32</v>
      </c>
      <c r="AI165">
        <v>6</v>
      </c>
      <c r="AJ165">
        <f>IF(AH165*$B$106&gt;=AL165,1.0,(AL165/(AL165-AH165*$B$106)))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1560357776.5</v>
      </c>
      <c r="AU165">
        <v>411.238866666667</v>
      </c>
      <c r="AV165">
        <v>437.903133333333</v>
      </c>
      <c r="AW165">
        <v>13.79135</v>
      </c>
      <c r="AX165">
        <v>12.3659966666667</v>
      </c>
      <c r="AY165">
        <v>500.025833333333</v>
      </c>
      <c r="AZ165">
        <v>101.4373</v>
      </c>
      <c r="BA165">
        <v>0.199994133333333</v>
      </c>
      <c r="BB165">
        <v>20.5074533333333</v>
      </c>
      <c r="BC165">
        <v>21.72108</v>
      </c>
      <c r="BD165">
        <v>999.9</v>
      </c>
      <c r="BE165">
        <v>0</v>
      </c>
      <c r="BF165">
        <v>0</v>
      </c>
      <c r="BG165">
        <v>2998.5</v>
      </c>
      <c r="BH165">
        <v>0</v>
      </c>
      <c r="BI165">
        <v>39.6489166666667</v>
      </c>
      <c r="BJ165">
        <v>1499.98366666667</v>
      </c>
      <c r="BK165">
        <v>0.972992666666667</v>
      </c>
      <c r="BL165">
        <v>0.0270072666666667</v>
      </c>
      <c r="BM165">
        <v>0</v>
      </c>
      <c r="BN165">
        <v>2.28546333333333</v>
      </c>
      <c r="BO165">
        <v>0</v>
      </c>
      <c r="BP165">
        <v>13078.9666666667</v>
      </c>
      <c r="BQ165">
        <v>13121.8266666667</v>
      </c>
      <c r="BR165">
        <v>37.9309</v>
      </c>
      <c r="BS165">
        <v>40.4163333333333</v>
      </c>
      <c r="BT165">
        <v>39.3874</v>
      </c>
      <c r="BU165">
        <v>38.3812</v>
      </c>
      <c r="BV165">
        <v>37.687</v>
      </c>
      <c r="BW165">
        <v>1459.473</v>
      </c>
      <c r="BX165">
        <v>40.5106666666667</v>
      </c>
      <c r="BY165">
        <v>0</v>
      </c>
      <c r="BZ165">
        <v>1560357815.2</v>
      </c>
      <c r="CA165">
        <v>2.25437307692308</v>
      </c>
      <c r="CB165">
        <v>-0.288714544140726</v>
      </c>
      <c r="CC165">
        <v>98.7247864643953</v>
      </c>
      <c r="CD165">
        <v>13082.0884615385</v>
      </c>
      <c r="CE165">
        <v>15</v>
      </c>
      <c r="CF165">
        <v>1560357454</v>
      </c>
      <c r="CG165" t="s">
        <v>251</v>
      </c>
      <c r="CH165">
        <v>9</v>
      </c>
      <c r="CI165">
        <v>2.864</v>
      </c>
      <c r="CJ165">
        <v>0.02</v>
      </c>
      <c r="CK165">
        <v>400</v>
      </c>
      <c r="CL165">
        <v>13</v>
      </c>
      <c r="CM165">
        <v>0.11</v>
      </c>
      <c r="CN165">
        <v>0.11</v>
      </c>
      <c r="CO165">
        <v>-26.640087804878</v>
      </c>
      <c r="CP165">
        <v>-3.2432236933799</v>
      </c>
      <c r="CQ165">
        <v>0.337461183455348</v>
      </c>
      <c r="CR165">
        <v>0</v>
      </c>
      <c r="CS165">
        <v>2.26058823529412</v>
      </c>
      <c r="CT165">
        <v>-0.247928645718468</v>
      </c>
      <c r="CU165">
        <v>0.19068212810654</v>
      </c>
      <c r="CV165">
        <v>1</v>
      </c>
      <c r="CW165">
        <v>1.42737390243902</v>
      </c>
      <c r="CX165">
        <v>-0.292934216027874</v>
      </c>
      <c r="CY165">
        <v>0.0294963154274455</v>
      </c>
      <c r="CZ165">
        <v>0</v>
      </c>
      <c r="DA165">
        <v>1</v>
      </c>
      <c r="DB165">
        <v>3</v>
      </c>
      <c r="DC165" t="s">
        <v>290</v>
      </c>
      <c r="DD165">
        <v>1.85562</v>
      </c>
      <c r="DE165">
        <v>1.85372</v>
      </c>
      <c r="DF165">
        <v>1.85471</v>
      </c>
      <c r="DG165">
        <v>1.85913</v>
      </c>
      <c r="DH165">
        <v>1.85349</v>
      </c>
      <c r="DI165">
        <v>1.85791</v>
      </c>
      <c r="DJ165">
        <v>1.85511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2.864</v>
      </c>
      <c r="DZ165">
        <v>0.02</v>
      </c>
      <c r="EA165">
        <v>2</v>
      </c>
      <c r="EB165">
        <v>464.222</v>
      </c>
      <c r="EC165">
        <v>396.587</v>
      </c>
      <c r="ED165">
        <v>12.4785</v>
      </c>
      <c r="EE165">
        <v>21.7456</v>
      </c>
      <c r="EF165">
        <v>30.0001</v>
      </c>
      <c r="EG165">
        <v>21.7244</v>
      </c>
      <c r="EH165">
        <v>21.7211</v>
      </c>
      <c r="EI165">
        <v>22.1011</v>
      </c>
      <c r="EJ165">
        <v>29.8738</v>
      </c>
      <c r="EK165">
        <v>17.5273</v>
      </c>
      <c r="EL165">
        <v>12.4432</v>
      </c>
      <c r="EM165">
        <v>466.67</v>
      </c>
      <c r="EN165">
        <v>12.3019</v>
      </c>
      <c r="EO165">
        <v>101.948</v>
      </c>
      <c r="EP165">
        <v>102.367</v>
      </c>
    </row>
    <row r="166" spans="1:146">
      <c r="A166">
        <v>142</v>
      </c>
      <c r="B166">
        <v>1560357788.5</v>
      </c>
      <c r="C166">
        <v>282</v>
      </c>
      <c r="D166" t="s">
        <v>541</v>
      </c>
      <c r="E166" t="s">
        <v>542</v>
      </c>
      <c r="H166">
        <v>1560357778.5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-0.0126142214403651</v>
      </c>
      <c r="AF166">
        <v>0.0141605686333014</v>
      </c>
      <c r="AG166">
        <v>1.33164303066453</v>
      </c>
      <c r="AH166">
        <v>32</v>
      </c>
      <c r="AI166">
        <v>6</v>
      </c>
      <c r="AJ166">
        <f>IF(AH166*$B$106&gt;=AL166,1.0,(AL166/(AL166-AH166*$B$106)))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1560357778.5</v>
      </c>
      <c r="AU166">
        <v>414.4719</v>
      </c>
      <c r="AV166">
        <v>441.229833333333</v>
      </c>
      <c r="AW166">
        <v>13.7782066666667</v>
      </c>
      <c r="AX166">
        <v>12.3615366666667</v>
      </c>
      <c r="AY166">
        <v>500.020333333333</v>
      </c>
      <c r="AZ166">
        <v>101.4374</v>
      </c>
      <c r="BA166">
        <v>0.199993966666667</v>
      </c>
      <c r="BB166">
        <v>20.5033533333333</v>
      </c>
      <c r="BC166">
        <v>21.71552</v>
      </c>
      <c r="BD166">
        <v>999.9</v>
      </c>
      <c r="BE166">
        <v>0</v>
      </c>
      <c r="BF166">
        <v>0</v>
      </c>
      <c r="BG166">
        <v>2998.875</v>
      </c>
      <c r="BH166">
        <v>0</v>
      </c>
      <c r="BI166">
        <v>39.6689466666667</v>
      </c>
      <c r="BJ166">
        <v>1499.99633333333</v>
      </c>
      <c r="BK166">
        <v>0.9729928</v>
      </c>
      <c r="BL166">
        <v>0.02700712</v>
      </c>
      <c r="BM166">
        <v>0</v>
      </c>
      <c r="BN166">
        <v>2.26875666666667</v>
      </c>
      <c r="BO166">
        <v>0</v>
      </c>
      <c r="BP166">
        <v>13082.0933333333</v>
      </c>
      <c r="BQ166">
        <v>13121.9333333333</v>
      </c>
      <c r="BR166">
        <v>37.9184</v>
      </c>
      <c r="BS166">
        <v>40.4101333333333</v>
      </c>
      <c r="BT166">
        <v>39.3812</v>
      </c>
      <c r="BU166">
        <v>38.375</v>
      </c>
      <c r="BV166">
        <v>37.6808</v>
      </c>
      <c r="BW166">
        <v>1459.48566666667</v>
      </c>
      <c r="BX166">
        <v>40.5106666666667</v>
      </c>
      <c r="BY166">
        <v>0</v>
      </c>
      <c r="BZ166">
        <v>1560357817.6</v>
      </c>
      <c r="CA166">
        <v>2.24652692307692</v>
      </c>
      <c r="CB166">
        <v>-1.24652649775315</v>
      </c>
      <c r="CC166">
        <v>104.485470106122</v>
      </c>
      <c r="CD166">
        <v>13086.2</v>
      </c>
      <c r="CE166">
        <v>15</v>
      </c>
      <c r="CF166">
        <v>1560357454</v>
      </c>
      <c r="CG166" t="s">
        <v>251</v>
      </c>
      <c r="CH166">
        <v>9</v>
      </c>
      <c r="CI166">
        <v>2.864</v>
      </c>
      <c r="CJ166">
        <v>0.02</v>
      </c>
      <c r="CK166">
        <v>400</v>
      </c>
      <c r="CL166">
        <v>13</v>
      </c>
      <c r="CM166">
        <v>0.11</v>
      </c>
      <c r="CN166">
        <v>0.11</v>
      </c>
      <c r="CO166">
        <v>-26.7367634146341</v>
      </c>
      <c r="CP166">
        <v>-3.43656167247408</v>
      </c>
      <c r="CQ166">
        <v>0.354064093519871</v>
      </c>
      <c r="CR166">
        <v>0</v>
      </c>
      <c r="CS166">
        <v>2.25385588235294</v>
      </c>
      <c r="CT166">
        <v>-0.231392490267487</v>
      </c>
      <c r="CU166">
        <v>0.20223646350567</v>
      </c>
      <c r="CV166">
        <v>1</v>
      </c>
      <c r="CW166">
        <v>1.41905829268293</v>
      </c>
      <c r="CX166">
        <v>-0.272443066202086</v>
      </c>
      <c r="CY166">
        <v>0.0277365917422331</v>
      </c>
      <c r="CZ166">
        <v>0</v>
      </c>
      <c r="DA166">
        <v>1</v>
      </c>
      <c r="DB166">
        <v>3</v>
      </c>
      <c r="DC166" t="s">
        <v>290</v>
      </c>
      <c r="DD166">
        <v>1.85562</v>
      </c>
      <c r="DE166">
        <v>1.85373</v>
      </c>
      <c r="DF166">
        <v>1.85472</v>
      </c>
      <c r="DG166">
        <v>1.85913</v>
      </c>
      <c r="DH166">
        <v>1.85349</v>
      </c>
      <c r="DI166">
        <v>1.85791</v>
      </c>
      <c r="DJ166">
        <v>1.85512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2.864</v>
      </c>
      <c r="DZ166">
        <v>0.02</v>
      </c>
      <c r="EA166">
        <v>2</v>
      </c>
      <c r="EB166">
        <v>464.3</v>
      </c>
      <c r="EC166">
        <v>396.389</v>
      </c>
      <c r="ED166">
        <v>12.4641</v>
      </c>
      <c r="EE166">
        <v>21.745</v>
      </c>
      <c r="EF166">
        <v>30</v>
      </c>
      <c r="EG166">
        <v>21.7235</v>
      </c>
      <c r="EH166">
        <v>21.7202</v>
      </c>
      <c r="EI166">
        <v>22.1987</v>
      </c>
      <c r="EJ166">
        <v>29.8738</v>
      </c>
      <c r="EK166">
        <v>17.5273</v>
      </c>
      <c r="EL166">
        <v>12.4432</v>
      </c>
      <c r="EM166">
        <v>466.67</v>
      </c>
      <c r="EN166">
        <v>12.2363</v>
      </c>
      <c r="EO166">
        <v>101.948</v>
      </c>
      <c r="EP166">
        <v>102.367</v>
      </c>
    </row>
    <row r="167" spans="1:146">
      <c r="A167">
        <v>143</v>
      </c>
      <c r="B167">
        <v>1560357790.5</v>
      </c>
      <c r="C167">
        <v>284</v>
      </c>
      <c r="D167" t="s">
        <v>543</v>
      </c>
      <c r="E167" t="s">
        <v>544</v>
      </c>
      <c r="H167">
        <v>1560357780.5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-0.0126147721020809</v>
      </c>
      <c r="AF167">
        <v>0.0141611867993179</v>
      </c>
      <c r="AG167">
        <v>1.33168832291994</v>
      </c>
      <c r="AH167">
        <v>32</v>
      </c>
      <c r="AI167">
        <v>6</v>
      </c>
      <c r="AJ167">
        <f>IF(AH167*$B$106&gt;=AL167,1.0,(AL167/(AL167-AH167*$B$106)))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1560357780.5</v>
      </c>
      <c r="AU167">
        <v>417.7012</v>
      </c>
      <c r="AV167">
        <v>444.569966666667</v>
      </c>
      <c r="AW167">
        <v>13.7652933333333</v>
      </c>
      <c r="AX167">
        <v>12.3574966666667</v>
      </c>
      <c r="AY167">
        <v>500.017866666667</v>
      </c>
      <c r="AZ167">
        <v>101.4376</v>
      </c>
      <c r="BA167">
        <v>0.1999897</v>
      </c>
      <c r="BB167">
        <v>20.4997666666667</v>
      </c>
      <c r="BC167">
        <v>21.7107133333333</v>
      </c>
      <c r="BD167">
        <v>999.9</v>
      </c>
      <c r="BE167">
        <v>0</v>
      </c>
      <c r="BF167">
        <v>0</v>
      </c>
      <c r="BG167">
        <v>2999</v>
      </c>
      <c r="BH167">
        <v>0</v>
      </c>
      <c r="BI167">
        <v>39.69096</v>
      </c>
      <c r="BJ167">
        <v>1499.991</v>
      </c>
      <c r="BK167">
        <v>0.972992666666667</v>
      </c>
      <c r="BL167">
        <v>0.0270072666666667</v>
      </c>
      <c r="BM167">
        <v>0</v>
      </c>
      <c r="BN167">
        <v>2.25585333333333</v>
      </c>
      <c r="BO167">
        <v>0</v>
      </c>
      <c r="BP167">
        <v>13085.2233333333</v>
      </c>
      <c r="BQ167">
        <v>13121.8866666667</v>
      </c>
      <c r="BR167">
        <v>37.9122</v>
      </c>
      <c r="BS167">
        <v>40.4039333333333</v>
      </c>
      <c r="BT167">
        <v>39.375</v>
      </c>
      <c r="BU167">
        <v>38.375</v>
      </c>
      <c r="BV167">
        <v>37.6746</v>
      </c>
      <c r="BW167">
        <v>1459.48033333333</v>
      </c>
      <c r="BX167">
        <v>40.5106666666667</v>
      </c>
      <c r="BY167">
        <v>0</v>
      </c>
      <c r="BZ167">
        <v>1560357819.4</v>
      </c>
      <c r="CA167">
        <v>2.22321153846154</v>
      </c>
      <c r="CB167">
        <v>-0.11499828443481</v>
      </c>
      <c r="CC167">
        <v>105.442735083883</v>
      </c>
      <c r="CD167">
        <v>13089.4153846154</v>
      </c>
      <c r="CE167">
        <v>15</v>
      </c>
      <c r="CF167">
        <v>1560357454</v>
      </c>
      <c r="CG167" t="s">
        <v>251</v>
      </c>
      <c r="CH167">
        <v>9</v>
      </c>
      <c r="CI167">
        <v>2.864</v>
      </c>
      <c r="CJ167">
        <v>0.02</v>
      </c>
      <c r="CK167">
        <v>400</v>
      </c>
      <c r="CL167">
        <v>13</v>
      </c>
      <c r="CM167">
        <v>0.11</v>
      </c>
      <c r="CN167">
        <v>0.11</v>
      </c>
      <c r="CO167">
        <v>-26.8362048780488</v>
      </c>
      <c r="CP167">
        <v>-3.45493170731715</v>
      </c>
      <c r="CQ167">
        <v>0.355874781315289</v>
      </c>
      <c r="CR167">
        <v>0</v>
      </c>
      <c r="CS167">
        <v>2.22426470588235</v>
      </c>
      <c r="CT167">
        <v>-0.242703793874156</v>
      </c>
      <c r="CU167">
        <v>0.212442295116404</v>
      </c>
      <c r="CV167">
        <v>1</v>
      </c>
      <c r="CW167">
        <v>1.41016292682927</v>
      </c>
      <c r="CX167">
        <v>-0.246400975609737</v>
      </c>
      <c r="CY167">
        <v>0.025183398639648</v>
      </c>
      <c r="CZ167">
        <v>0</v>
      </c>
      <c r="DA167">
        <v>1</v>
      </c>
      <c r="DB167">
        <v>3</v>
      </c>
      <c r="DC167" t="s">
        <v>290</v>
      </c>
      <c r="DD167">
        <v>1.85562</v>
      </c>
      <c r="DE167">
        <v>1.85375</v>
      </c>
      <c r="DF167">
        <v>1.85472</v>
      </c>
      <c r="DG167">
        <v>1.85913</v>
      </c>
      <c r="DH167">
        <v>1.8535</v>
      </c>
      <c r="DI167">
        <v>1.85791</v>
      </c>
      <c r="DJ167">
        <v>1.85513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2.864</v>
      </c>
      <c r="DZ167">
        <v>0.02</v>
      </c>
      <c r="EA167">
        <v>2</v>
      </c>
      <c r="EB167">
        <v>464.268</v>
      </c>
      <c r="EC167">
        <v>396.304</v>
      </c>
      <c r="ED167">
        <v>12.4471</v>
      </c>
      <c r="EE167">
        <v>21.7441</v>
      </c>
      <c r="EF167">
        <v>30.0001</v>
      </c>
      <c r="EG167">
        <v>21.723</v>
      </c>
      <c r="EH167">
        <v>21.7197</v>
      </c>
      <c r="EI167">
        <v>22.312</v>
      </c>
      <c r="EJ167">
        <v>30.1851</v>
      </c>
      <c r="EK167">
        <v>17.5273</v>
      </c>
      <c r="EL167">
        <v>12.4432</v>
      </c>
      <c r="EM167">
        <v>471.67</v>
      </c>
      <c r="EN167">
        <v>12.2352</v>
      </c>
      <c r="EO167">
        <v>101.947</v>
      </c>
      <c r="EP167">
        <v>102.367</v>
      </c>
    </row>
    <row r="168" spans="1:146">
      <c r="A168">
        <v>144</v>
      </c>
      <c r="B168">
        <v>1560357792.5</v>
      </c>
      <c r="C168">
        <v>286</v>
      </c>
      <c r="D168" t="s">
        <v>545</v>
      </c>
      <c r="E168" t="s">
        <v>546</v>
      </c>
      <c r="H168">
        <v>1560357782.5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-0.012613757825412</v>
      </c>
      <c r="AF168">
        <v>0.0141600481849015</v>
      </c>
      <c r="AG168">
        <v>1.33160489792702</v>
      </c>
      <c r="AH168">
        <v>32</v>
      </c>
      <c r="AI168">
        <v>6</v>
      </c>
      <c r="AJ168">
        <f>IF(AH168*$B$106&gt;=AL168,1.0,(AL168/(AL168-AH168*$B$106)))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1560357782.5</v>
      </c>
      <c r="AU168">
        <v>420.9266</v>
      </c>
      <c r="AV168">
        <v>447.911133333333</v>
      </c>
      <c r="AW168">
        <v>13.7525533333333</v>
      </c>
      <c r="AX168">
        <v>12.3535366666667</v>
      </c>
      <c r="AY168">
        <v>500.026233333333</v>
      </c>
      <c r="AZ168">
        <v>101.4379</v>
      </c>
      <c r="BA168">
        <v>0.199998066666667</v>
      </c>
      <c r="BB168">
        <v>20.49667</v>
      </c>
      <c r="BC168">
        <v>21.7066033333333</v>
      </c>
      <c r="BD168">
        <v>999.9</v>
      </c>
      <c r="BE168">
        <v>0</v>
      </c>
      <c r="BF168">
        <v>0</v>
      </c>
      <c r="BG168">
        <v>2998.75</v>
      </c>
      <c r="BH168">
        <v>0</v>
      </c>
      <c r="BI168">
        <v>39.71707</v>
      </c>
      <c r="BJ168">
        <v>1500.003</v>
      </c>
      <c r="BK168">
        <v>0.9729928</v>
      </c>
      <c r="BL168">
        <v>0.02700712</v>
      </c>
      <c r="BM168">
        <v>0</v>
      </c>
      <c r="BN168">
        <v>2.24460666666667</v>
      </c>
      <c r="BO168">
        <v>0</v>
      </c>
      <c r="BP168">
        <v>13088.7233333333</v>
      </c>
      <c r="BQ168">
        <v>13121.9933333333</v>
      </c>
      <c r="BR168">
        <v>37.906</v>
      </c>
      <c r="BS168">
        <v>40.3977333333333</v>
      </c>
      <c r="BT168">
        <v>39.3687</v>
      </c>
      <c r="BU168">
        <v>38.3687</v>
      </c>
      <c r="BV168">
        <v>37.6684</v>
      </c>
      <c r="BW168">
        <v>1459.49233333333</v>
      </c>
      <c r="BX168">
        <v>40.5106666666667</v>
      </c>
      <c r="BY168">
        <v>0</v>
      </c>
      <c r="BZ168">
        <v>1560357821.2</v>
      </c>
      <c r="CA168">
        <v>2.20575769230769</v>
      </c>
      <c r="CB168">
        <v>0.396317958533066</v>
      </c>
      <c r="CC168">
        <v>107.080341961835</v>
      </c>
      <c r="CD168">
        <v>13092.6730769231</v>
      </c>
      <c r="CE168">
        <v>15</v>
      </c>
      <c r="CF168">
        <v>1560357454</v>
      </c>
      <c r="CG168" t="s">
        <v>251</v>
      </c>
      <c r="CH168">
        <v>9</v>
      </c>
      <c r="CI168">
        <v>2.864</v>
      </c>
      <c r="CJ168">
        <v>0.02</v>
      </c>
      <c r="CK168">
        <v>400</v>
      </c>
      <c r="CL168">
        <v>13</v>
      </c>
      <c r="CM168">
        <v>0.11</v>
      </c>
      <c r="CN168">
        <v>0.11</v>
      </c>
      <c r="CO168">
        <v>-26.9596414634146</v>
      </c>
      <c r="CP168">
        <v>-3.40704668989548</v>
      </c>
      <c r="CQ168">
        <v>0.350834865591964</v>
      </c>
      <c r="CR168">
        <v>0</v>
      </c>
      <c r="CS168">
        <v>2.23562647058824</v>
      </c>
      <c r="CT168">
        <v>-0.368483986478029</v>
      </c>
      <c r="CU168">
        <v>0.214019504758223</v>
      </c>
      <c r="CV168">
        <v>1</v>
      </c>
      <c r="CW168">
        <v>1.40127268292683</v>
      </c>
      <c r="CX168">
        <v>-0.228612752613265</v>
      </c>
      <c r="CY168">
        <v>0.023278654623809</v>
      </c>
      <c r="CZ168">
        <v>0</v>
      </c>
      <c r="DA168">
        <v>1</v>
      </c>
      <c r="DB168">
        <v>3</v>
      </c>
      <c r="DC168" t="s">
        <v>290</v>
      </c>
      <c r="DD168">
        <v>1.85562</v>
      </c>
      <c r="DE168">
        <v>1.85375</v>
      </c>
      <c r="DF168">
        <v>1.85471</v>
      </c>
      <c r="DG168">
        <v>1.85913</v>
      </c>
      <c r="DH168">
        <v>1.8535</v>
      </c>
      <c r="DI168">
        <v>1.85791</v>
      </c>
      <c r="DJ168">
        <v>1.85512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2.864</v>
      </c>
      <c r="DZ168">
        <v>0.02</v>
      </c>
      <c r="EA168">
        <v>2</v>
      </c>
      <c r="EB168">
        <v>464.246</v>
      </c>
      <c r="EC168">
        <v>396.379</v>
      </c>
      <c r="ED168">
        <v>12.4321</v>
      </c>
      <c r="EE168">
        <v>21.7438</v>
      </c>
      <c r="EF168">
        <v>30.0001</v>
      </c>
      <c r="EG168">
        <v>21.7221</v>
      </c>
      <c r="EH168">
        <v>21.7188</v>
      </c>
      <c r="EI168">
        <v>22.4724</v>
      </c>
      <c r="EJ168">
        <v>30.1851</v>
      </c>
      <c r="EK168">
        <v>17.5273</v>
      </c>
      <c r="EL168">
        <v>12.4053</v>
      </c>
      <c r="EM168">
        <v>476.67</v>
      </c>
      <c r="EN168">
        <v>12.2286</v>
      </c>
      <c r="EO168">
        <v>101.947</v>
      </c>
      <c r="EP168">
        <v>102.367</v>
      </c>
    </row>
    <row r="169" spans="1:146">
      <c r="A169">
        <v>145</v>
      </c>
      <c r="B169">
        <v>1560357794.5</v>
      </c>
      <c r="C169">
        <v>288</v>
      </c>
      <c r="D169" t="s">
        <v>547</v>
      </c>
      <c r="E169" t="s">
        <v>548</v>
      </c>
      <c r="H169">
        <v>1560357784.5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-0.0126148342820422</v>
      </c>
      <c r="AF169">
        <v>0.0141612566017718</v>
      </c>
      <c r="AG169">
        <v>1.33169343724838</v>
      </c>
      <c r="AH169">
        <v>32</v>
      </c>
      <c r="AI169">
        <v>6</v>
      </c>
      <c r="AJ169">
        <f>IF(AH169*$B$106&gt;=AL169,1.0,(AL169/(AL169-AH169*$B$106)))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1560357784.5</v>
      </c>
      <c r="AU169">
        <v>424.152266666667</v>
      </c>
      <c r="AV169">
        <v>451.2109</v>
      </c>
      <c r="AW169">
        <v>13.7402433333333</v>
      </c>
      <c r="AX169">
        <v>12.34836</v>
      </c>
      <c r="AY169">
        <v>500.031566666667</v>
      </c>
      <c r="AZ169">
        <v>101.4381</v>
      </c>
      <c r="BA169">
        <v>0.200012666666667</v>
      </c>
      <c r="BB169">
        <v>20.49336</v>
      </c>
      <c r="BC169">
        <v>21.7011466666667</v>
      </c>
      <c r="BD169">
        <v>999.9</v>
      </c>
      <c r="BE169">
        <v>0</v>
      </c>
      <c r="BF169">
        <v>0</v>
      </c>
      <c r="BG169">
        <v>2999</v>
      </c>
      <c r="BH169">
        <v>0</v>
      </c>
      <c r="BI169">
        <v>39.74332</v>
      </c>
      <c r="BJ169">
        <v>1500.006</v>
      </c>
      <c r="BK169">
        <v>0.9729928</v>
      </c>
      <c r="BL169">
        <v>0.02700712</v>
      </c>
      <c r="BM169">
        <v>0</v>
      </c>
      <c r="BN169">
        <v>2.24474666666667</v>
      </c>
      <c r="BO169">
        <v>0</v>
      </c>
      <c r="BP169">
        <v>13092.22</v>
      </c>
      <c r="BQ169">
        <v>13122.0233333333</v>
      </c>
      <c r="BR169">
        <v>37.8998</v>
      </c>
      <c r="BS169">
        <v>40.3915333333333</v>
      </c>
      <c r="BT169">
        <v>39.3624</v>
      </c>
      <c r="BU169">
        <v>38.3624</v>
      </c>
      <c r="BV169">
        <v>37.6622</v>
      </c>
      <c r="BW169">
        <v>1459.49533333333</v>
      </c>
      <c r="BX169">
        <v>40.5106666666667</v>
      </c>
      <c r="BY169">
        <v>0</v>
      </c>
      <c r="BZ169">
        <v>1560357823.6</v>
      </c>
      <c r="CA169">
        <v>2.22534230769231</v>
      </c>
      <c r="CB169">
        <v>0.797487191202087</v>
      </c>
      <c r="CC169">
        <v>110.557264940358</v>
      </c>
      <c r="CD169">
        <v>13097.0461538462</v>
      </c>
      <c r="CE169">
        <v>15</v>
      </c>
      <c r="CF169">
        <v>1560357454</v>
      </c>
      <c r="CG169" t="s">
        <v>251</v>
      </c>
      <c r="CH169">
        <v>9</v>
      </c>
      <c r="CI169">
        <v>2.864</v>
      </c>
      <c r="CJ169">
        <v>0.02</v>
      </c>
      <c r="CK169">
        <v>400</v>
      </c>
      <c r="CL169">
        <v>13</v>
      </c>
      <c r="CM169">
        <v>0.11</v>
      </c>
      <c r="CN169">
        <v>0.11</v>
      </c>
      <c r="CO169">
        <v>-27.0388975609756</v>
      </c>
      <c r="CP169">
        <v>-3.12255679442488</v>
      </c>
      <c r="CQ169">
        <v>0.333603642788648</v>
      </c>
      <c r="CR169">
        <v>0</v>
      </c>
      <c r="CS169">
        <v>2.25563235294118</v>
      </c>
      <c r="CT169">
        <v>-0.0717877656022129</v>
      </c>
      <c r="CU169">
        <v>0.213749349803742</v>
      </c>
      <c r="CV169">
        <v>1</v>
      </c>
      <c r="CW169">
        <v>1.39375097560976</v>
      </c>
      <c r="CX169">
        <v>-0.200181324041784</v>
      </c>
      <c r="CY169">
        <v>0.0204894598489527</v>
      </c>
      <c r="CZ169">
        <v>0</v>
      </c>
      <c r="DA169">
        <v>1</v>
      </c>
      <c r="DB169">
        <v>3</v>
      </c>
      <c r="DC169" t="s">
        <v>290</v>
      </c>
      <c r="DD169">
        <v>1.85562</v>
      </c>
      <c r="DE169">
        <v>1.85372</v>
      </c>
      <c r="DF169">
        <v>1.85471</v>
      </c>
      <c r="DG169">
        <v>1.85913</v>
      </c>
      <c r="DH169">
        <v>1.85349</v>
      </c>
      <c r="DI169">
        <v>1.85791</v>
      </c>
      <c r="DJ169">
        <v>1.85511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2.864</v>
      </c>
      <c r="DZ169">
        <v>0.02</v>
      </c>
      <c r="EA169">
        <v>2</v>
      </c>
      <c r="EB169">
        <v>464.439</v>
      </c>
      <c r="EC169">
        <v>396.28</v>
      </c>
      <c r="ED169">
        <v>12.4161</v>
      </c>
      <c r="EE169">
        <v>21.7436</v>
      </c>
      <c r="EF169">
        <v>30.0001</v>
      </c>
      <c r="EG169">
        <v>21.7213</v>
      </c>
      <c r="EH169">
        <v>21.7184</v>
      </c>
      <c r="EI169">
        <v>22.5754</v>
      </c>
      <c r="EJ169">
        <v>30.1851</v>
      </c>
      <c r="EK169">
        <v>17.5273</v>
      </c>
      <c r="EL169">
        <v>12.4053</v>
      </c>
      <c r="EM169">
        <v>476.67</v>
      </c>
      <c r="EN169">
        <v>12.2288</v>
      </c>
      <c r="EO169">
        <v>101.948</v>
      </c>
      <c r="EP169">
        <v>102.367</v>
      </c>
    </row>
    <row r="170" spans="1:146">
      <c r="A170">
        <v>146</v>
      </c>
      <c r="B170">
        <v>1560357796.5</v>
      </c>
      <c r="C170">
        <v>290</v>
      </c>
      <c r="D170" t="s">
        <v>549</v>
      </c>
      <c r="E170" t="s">
        <v>550</v>
      </c>
      <c r="H170">
        <v>1560357786.5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-0.0126169374554804</v>
      </c>
      <c r="AF170">
        <v>0.0141636175982042</v>
      </c>
      <c r="AG170">
        <v>1.33186642290145</v>
      </c>
      <c r="AH170">
        <v>32</v>
      </c>
      <c r="AI170">
        <v>6</v>
      </c>
      <c r="AJ170">
        <f>IF(AH170*$B$106&gt;=AL170,1.0,(AL170/(AL170-AH170*$B$106)))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1560357786.5</v>
      </c>
      <c r="AU170">
        <v>427.368166666667</v>
      </c>
      <c r="AV170">
        <v>454.5228</v>
      </c>
      <c r="AW170">
        <v>13.7282233333333</v>
      </c>
      <c r="AX170">
        <v>12.3410033333333</v>
      </c>
      <c r="AY170">
        <v>500.028466666667</v>
      </c>
      <c r="AZ170">
        <v>101.4381</v>
      </c>
      <c r="BA170">
        <v>0.2000034</v>
      </c>
      <c r="BB170">
        <v>20.48933</v>
      </c>
      <c r="BC170">
        <v>21.69596</v>
      </c>
      <c r="BD170">
        <v>999.9</v>
      </c>
      <c r="BE170">
        <v>0</v>
      </c>
      <c r="BF170">
        <v>0</v>
      </c>
      <c r="BG170">
        <v>2999.5</v>
      </c>
      <c r="BH170">
        <v>0</v>
      </c>
      <c r="BI170">
        <v>39.76515</v>
      </c>
      <c r="BJ170">
        <v>1500.00166666667</v>
      </c>
      <c r="BK170">
        <v>0.972992666666667</v>
      </c>
      <c r="BL170">
        <v>0.0270072666666667</v>
      </c>
      <c r="BM170">
        <v>0</v>
      </c>
      <c r="BN170">
        <v>2.24118666666667</v>
      </c>
      <c r="BO170">
        <v>0</v>
      </c>
      <c r="BP170">
        <v>13095.9366666667</v>
      </c>
      <c r="BQ170">
        <v>13121.9833333333</v>
      </c>
      <c r="BR170">
        <v>37.8936</v>
      </c>
      <c r="BS170">
        <v>40.3853333333333</v>
      </c>
      <c r="BT170">
        <v>39.3561</v>
      </c>
      <c r="BU170">
        <v>38.3561</v>
      </c>
      <c r="BV170">
        <v>37.656</v>
      </c>
      <c r="BW170">
        <v>1459.491</v>
      </c>
      <c r="BX170">
        <v>40.5106666666667</v>
      </c>
      <c r="BY170">
        <v>0</v>
      </c>
      <c r="BZ170">
        <v>1560357825.4</v>
      </c>
      <c r="CA170">
        <v>2.23519230769231</v>
      </c>
      <c r="CB170">
        <v>0.793449580106189</v>
      </c>
      <c r="CC170">
        <v>116.290598280976</v>
      </c>
      <c r="CD170">
        <v>13100.5346153846</v>
      </c>
      <c r="CE170">
        <v>15</v>
      </c>
      <c r="CF170">
        <v>1560357454</v>
      </c>
      <c r="CG170" t="s">
        <v>251</v>
      </c>
      <c r="CH170">
        <v>9</v>
      </c>
      <c r="CI170">
        <v>2.864</v>
      </c>
      <c r="CJ170">
        <v>0.02</v>
      </c>
      <c r="CK170">
        <v>400</v>
      </c>
      <c r="CL170">
        <v>13</v>
      </c>
      <c r="CM170">
        <v>0.11</v>
      </c>
      <c r="CN170">
        <v>0.11</v>
      </c>
      <c r="CO170">
        <v>-27.1202853658537</v>
      </c>
      <c r="CP170">
        <v>-2.66328083623669</v>
      </c>
      <c r="CQ170">
        <v>0.301358708195655</v>
      </c>
      <c r="CR170">
        <v>0</v>
      </c>
      <c r="CS170">
        <v>2.24833529411765</v>
      </c>
      <c r="CT170">
        <v>0.399178962493189</v>
      </c>
      <c r="CU170">
        <v>0.209023525107685</v>
      </c>
      <c r="CV170">
        <v>1</v>
      </c>
      <c r="CW170">
        <v>1.38860073170732</v>
      </c>
      <c r="CX170">
        <v>-0.147859233449443</v>
      </c>
      <c r="CY170">
        <v>0.0162737691663376</v>
      </c>
      <c r="CZ170">
        <v>0</v>
      </c>
      <c r="DA170">
        <v>1</v>
      </c>
      <c r="DB170">
        <v>3</v>
      </c>
      <c r="DC170" t="s">
        <v>290</v>
      </c>
      <c r="DD170">
        <v>1.85562</v>
      </c>
      <c r="DE170">
        <v>1.85369</v>
      </c>
      <c r="DF170">
        <v>1.85471</v>
      </c>
      <c r="DG170">
        <v>1.85913</v>
      </c>
      <c r="DH170">
        <v>1.85349</v>
      </c>
      <c r="DI170">
        <v>1.85791</v>
      </c>
      <c r="DJ170">
        <v>1.8551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2.864</v>
      </c>
      <c r="DZ170">
        <v>0.02</v>
      </c>
      <c r="EA170">
        <v>2</v>
      </c>
      <c r="EB170">
        <v>464.376</v>
      </c>
      <c r="EC170">
        <v>396.3</v>
      </c>
      <c r="ED170">
        <v>12.3994</v>
      </c>
      <c r="EE170">
        <v>21.7427</v>
      </c>
      <c r="EF170">
        <v>30.0002</v>
      </c>
      <c r="EG170">
        <v>21.7207</v>
      </c>
      <c r="EH170">
        <v>21.7175</v>
      </c>
      <c r="EI170">
        <v>22.7063</v>
      </c>
      <c r="EJ170">
        <v>30.1851</v>
      </c>
      <c r="EK170">
        <v>17.5273</v>
      </c>
      <c r="EL170">
        <v>12.3682</v>
      </c>
      <c r="EM170">
        <v>481.67</v>
      </c>
      <c r="EN170">
        <v>12.2288</v>
      </c>
      <c r="EO170">
        <v>101.947</v>
      </c>
      <c r="EP170">
        <v>102.367</v>
      </c>
    </row>
    <row r="171" spans="1:146">
      <c r="A171">
        <v>147</v>
      </c>
      <c r="B171">
        <v>1560357798.5</v>
      </c>
      <c r="C171">
        <v>292</v>
      </c>
      <c r="D171" t="s">
        <v>551</v>
      </c>
      <c r="E171" t="s">
        <v>552</v>
      </c>
      <c r="H171">
        <v>1560357788.5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-0.0126200922156376</v>
      </c>
      <c r="AF171">
        <v>0.0141671590928529</v>
      </c>
      <c r="AG171">
        <v>1.33212589678236</v>
      </c>
      <c r="AH171">
        <v>32</v>
      </c>
      <c r="AI171">
        <v>6</v>
      </c>
      <c r="AJ171">
        <f>IF(AH171*$B$106&gt;=AL171,1.0,(AL171/(AL171-AH171*$B$106)))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1560357788.5</v>
      </c>
      <c r="AU171">
        <v>430.5762</v>
      </c>
      <c r="AV171">
        <v>457.863666666667</v>
      </c>
      <c r="AW171">
        <v>13.7164233333333</v>
      </c>
      <c r="AX171">
        <v>12.3324433333333</v>
      </c>
      <c r="AY171">
        <v>500.0263</v>
      </c>
      <c r="AZ171">
        <v>101.4381</v>
      </c>
      <c r="BA171">
        <v>0.1999957</v>
      </c>
      <c r="BB171">
        <v>20.4850566666667</v>
      </c>
      <c r="BC171">
        <v>21.6912466666667</v>
      </c>
      <c r="BD171">
        <v>999.9</v>
      </c>
      <c r="BE171">
        <v>0</v>
      </c>
      <c r="BF171">
        <v>0</v>
      </c>
      <c r="BG171">
        <v>3000.25</v>
      </c>
      <c r="BH171">
        <v>0</v>
      </c>
      <c r="BI171">
        <v>39.7846266666667</v>
      </c>
      <c r="BJ171">
        <v>1499.99733333333</v>
      </c>
      <c r="BK171">
        <v>0.972992533333333</v>
      </c>
      <c r="BL171">
        <v>0.0270074133333333</v>
      </c>
      <c r="BM171">
        <v>0</v>
      </c>
      <c r="BN171">
        <v>2.22953</v>
      </c>
      <c r="BO171">
        <v>0</v>
      </c>
      <c r="BP171">
        <v>13099.8266666667</v>
      </c>
      <c r="BQ171">
        <v>13121.95</v>
      </c>
      <c r="BR171">
        <v>37.8874</v>
      </c>
      <c r="BS171">
        <v>40.3791333333333</v>
      </c>
      <c r="BT171">
        <v>39.3498</v>
      </c>
      <c r="BU171">
        <v>38.3498</v>
      </c>
      <c r="BV171">
        <v>37.6498</v>
      </c>
      <c r="BW171">
        <v>1459.48666666667</v>
      </c>
      <c r="BX171">
        <v>40.5106666666667</v>
      </c>
      <c r="BY171">
        <v>0</v>
      </c>
      <c r="BZ171">
        <v>1560357827.2</v>
      </c>
      <c r="CA171">
        <v>2.25700769230769</v>
      </c>
      <c r="CB171">
        <v>-0.0827692171760641</v>
      </c>
      <c r="CC171">
        <v>122.700854762216</v>
      </c>
      <c r="CD171">
        <v>13104.1846153846</v>
      </c>
      <c r="CE171">
        <v>15</v>
      </c>
      <c r="CF171">
        <v>1560357454</v>
      </c>
      <c r="CG171" t="s">
        <v>251</v>
      </c>
      <c r="CH171">
        <v>9</v>
      </c>
      <c r="CI171">
        <v>2.864</v>
      </c>
      <c r="CJ171">
        <v>0.02</v>
      </c>
      <c r="CK171">
        <v>400</v>
      </c>
      <c r="CL171">
        <v>13</v>
      </c>
      <c r="CM171">
        <v>0.11</v>
      </c>
      <c r="CN171">
        <v>0.11</v>
      </c>
      <c r="CO171">
        <v>-27.2589853658537</v>
      </c>
      <c r="CP171">
        <v>-2.66174425087101</v>
      </c>
      <c r="CQ171">
        <v>0.301367913517741</v>
      </c>
      <c r="CR171">
        <v>0</v>
      </c>
      <c r="CS171">
        <v>2.22225588235294</v>
      </c>
      <c r="CT171">
        <v>0.189914927318411</v>
      </c>
      <c r="CU171">
        <v>0.212773438179698</v>
      </c>
      <c r="CV171">
        <v>1</v>
      </c>
      <c r="CW171">
        <v>1.38501682926829</v>
      </c>
      <c r="CX171">
        <v>-0.0970396515679526</v>
      </c>
      <c r="CY171">
        <v>0.012562727962067</v>
      </c>
      <c r="CZ171">
        <v>1</v>
      </c>
      <c r="DA171">
        <v>2</v>
      </c>
      <c r="DB171">
        <v>3</v>
      </c>
      <c r="DC171" t="s">
        <v>259</v>
      </c>
      <c r="DD171">
        <v>1.85562</v>
      </c>
      <c r="DE171">
        <v>1.8537</v>
      </c>
      <c r="DF171">
        <v>1.85471</v>
      </c>
      <c r="DG171">
        <v>1.85913</v>
      </c>
      <c r="DH171">
        <v>1.85349</v>
      </c>
      <c r="DI171">
        <v>1.85791</v>
      </c>
      <c r="DJ171">
        <v>1.85511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2.864</v>
      </c>
      <c r="DZ171">
        <v>0.02</v>
      </c>
      <c r="EA171">
        <v>2</v>
      </c>
      <c r="EB171">
        <v>464.124</v>
      </c>
      <c r="EC171">
        <v>396.401</v>
      </c>
      <c r="ED171">
        <v>12.3859</v>
      </c>
      <c r="EE171">
        <v>21.7419</v>
      </c>
      <c r="EF171">
        <v>30</v>
      </c>
      <c r="EG171">
        <v>21.7198</v>
      </c>
      <c r="EH171">
        <v>21.7166</v>
      </c>
      <c r="EI171">
        <v>22.8582</v>
      </c>
      <c r="EJ171">
        <v>30.1851</v>
      </c>
      <c r="EK171">
        <v>17.5273</v>
      </c>
      <c r="EL171">
        <v>12.3682</v>
      </c>
      <c r="EM171">
        <v>486.67</v>
      </c>
      <c r="EN171">
        <v>12.2277</v>
      </c>
      <c r="EO171">
        <v>101.947</v>
      </c>
      <c r="EP171">
        <v>102.367</v>
      </c>
    </row>
    <row r="172" spans="1:146">
      <c r="A172">
        <v>148</v>
      </c>
      <c r="B172">
        <v>1560357800.5</v>
      </c>
      <c r="C172">
        <v>294</v>
      </c>
      <c r="D172" t="s">
        <v>553</v>
      </c>
      <c r="E172" t="s">
        <v>554</v>
      </c>
      <c r="H172">
        <v>1560357790.5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-0.0126227253303578</v>
      </c>
      <c r="AF172">
        <v>0.0141701149947998</v>
      </c>
      <c r="AG172">
        <v>1.33234246195115</v>
      </c>
      <c r="AH172">
        <v>32</v>
      </c>
      <c r="AI172">
        <v>6</v>
      </c>
      <c r="AJ172">
        <f>IF(AH172*$B$106&gt;=AL172,1.0,(AL172/(AL172-AH172*$B$106)))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1560357790.5</v>
      </c>
      <c r="AU172">
        <v>433.787833333333</v>
      </c>
      <c r="AV172">
        <v>461.189</v>
      </c>
      <c r="AW172">
        <v>13.7049833333333</v>
      </c>
      <c r="AX172">
        <v>12.32355</v>
      </c>
      <c r="AY172">
        <v>500.028266666667</v>
      </c>
      <c r="AZ172">
        <v>101.438133333333</v>
      </c>
      <c r="BA172">
        <v>0.200003833333333</v>
      </c>
      <c r="BB172">
        <v>20.4806766666667</v>
      </c>
      <c r="BC172">
        <v>21.6849566666667</v>
      </c>
      <c r="BD172">
        <v>999.9</v>
      </c>
      <c r="BE172">
        <v>0</v>
      </c>
      <c r="BF172">
        <v>0</v>
      </c>
      <c r="BG172">
        <v>3000.875</v>
      </c>
      <c r="BH172">
        <v>0</v>
      </c>
      <c r="BI172">
        <v>39.8027233333333</v>
      </c>
      <c r="BJ172">
        <v>1500.001</v>
      </c>
      <c r="BK172">
        <v>0.9729924</v>
      </c>
      <c r="BL172">
        <v>0.02700756</v>
      </c>
      <c r="BM172">
        <v>0</v>
      </c>
      <c r="BN172">
        <v>2.20545333333333</v>
      </c>
      <c r="BO172">
        <v>0</v>
      </c>
      <c r="BP172">
        <v>13103.95</v>
      </c>
      <c r="BQ172">
        <v>13121.98</v>
      </c>
      <c r="BR172">
        <v>37.8812</v>
      </c>
      <c r="BS172">
        <v>40.3770666666667</v>
      </c>
      <c r="BT172">
        <v>39.3435</v>
      </c>
      <c r="BU172">
        <v>38.3435</v>
      </c>
      <c r="BV172">
        <v>37.6436</v>
      </c>
      <c r="BW172">
        <v>1459.49</v>
      </c>
      <c r="BX172">
        <v>40.511</v>
      </c>
      <c r="BY172">
        <v>0</v>
      </c>
      <c r="BZ172">
        <v>1560357829.6</v>
      </c>
      <c r="CA172">
        <v>2.23219615384615</v>
      </c>
      <c r="CB172">
        <v>-0.550259822452971</v>
      </c>
      <c r="CC172">
        <v>137.165811906331</v>
      </c>
      <c r="CD172">
        <v>13109.4269230769</v>
      </c>
      <c r="CE172">
        <v>15</v>
      </c>
      <c r="CF172">
        <v>1560357454</v>
      </c>
      <c r="CG172" t="s">
        <v>251</v>
      </c>
      <c r="CH172">
        <v>9</v>
      </c>
      <c r="CI172">
        <v>2.864</v>
      </c>
      <c r="CJ172">
        <v>0.02</v>
      </c>
      <c r="CK172">
        <v>400</v>
      </c>
      <c r="CL172">
        <v>13</v>
      </c>
      <c r="CM172">
        <v>0.11</v>
      </c>
      <c r="CN172">
        <v>0.11</v>
      </c>
      <c r="CO172">
        <v>-27.3791341463415</v>
      </c>
      <c r="CP172">
        <v>-3.14518327526152</v>
      </c>
      <c r="CQ172">
        <v>0.353857915960186</v>
      </c>
      <c r="CR172">
        <v>0</v>
      </c>
      <c r="CS172">
        <v>2.20319705882353</v>
      </c>
      <c r="CT172">
        <v>-0.0850487601621981</v>
      </c>
      <c r="CU172">
        <v>0.234754654762213</v>
      </c>
      <c r="CV172">
        <v>1</v>
      </c>
      <c r="CW172">
        <v>1.38217682926829</v>
      </c>
      <c r="CX172">
        <v>-0.0691331707317222</v>
      </c>
      <c r="CY172">
        <v>0.0105369823604073</v>
      </c>
      <c r="CZ172">
        <v>1</v>
      </c>
      <c r="DA172">
        <v>2</v>
      </c>
      <c r="DB172">
        <v>3</v>
      </c>
      <c r="DC172" t="s">
        <v>259</v>
      </c>
      <c r="DD172">
        <v>1.85562</v>
      </c>
      <c r="DE172">
        <v>1.85371</v>
      </c>
      <c r="DF172">
        <v>1.85471</v>
      </c>
      <c r="DG172">
        <v>1.85913</v>
      </c>
      <c r="DH172">
        <v>1.85349</v>
      </c>
      <c r="DI172">
        <v>1.85791</v>
      </c>
      <c r="DJ172">
        <v>1.85511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2.864</v>
      </c>
      <c r="DZ172">
        <v>0.02</v>
      </c>
      <c r="EA172">
        <v>2</v>
      </c>
      <c r="EB172">
        <v>464.292</v>
      </c>
      <c r="EC172">
        <v>396.316</v>
      </c>
      <c r="ED172">
        <v>12.369</v>
      </c>
      <c r="EE172">
        <v>21.7418</v>
      </c>
      <c r="EF172">
        <v>29.9999</v>
      </c>
      <c r="EG172">
        <v>21.7193</v>
      </c>
      <c r="EH172">
        <v>21.7161</v>
      </c>
      <c r="EI172">
        <v>22.9575</v>
      </c>
      <c r="EJ172">
        <v>30.4584</v>
      </c>
      <c r="EK172">
        <v>17.5273</v>
      </c>
      <c r="EL172">
        <v>12.3682</v>
      </c>
      <c r="EM172">
        <v>486.67</v>
      </c>
      <c r="EN172">
        <v>12.1638</v>
      </c>
      <c r="EO172">
        <v>101.947</v>
      </c>
      <c r="EP172">
        <v>102.368</v>
      </c>
    </row>
    <row r="173" spans="1:146">
      <c r="A173">
        <v>149</v>
      </c>
      <c r="B173">
        <v>1560357802.5</v>
      </c>
      <c r="C173">
        <v>296</v>
      </c>
      <c r="D173" t="s">
        <v>555</v>
      </c>
      <c r="E173" t="s">
        <v>556</v>
      </c>
      <c r="H173">
        <v>1560357792.5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-0.0126253542980194</v>
      </c>
      <c r="AF173">
        <v>0.0141730662413101</v>
      </c>
      <c r="AG173">
        <v>1.33255868220251</v>
      </c>
      <c r="AH173">
        <v>32</v>
      </c>
      <c r="AI173">
        <v>6</v>
      </c>
      <c r="AJ173">
        <f>IF(AH173*$B$106&gt;=AL173,1.0,(AL173/(AL173-AH173*$B$106)))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1560357792.5</v>
      </c>
      <c r="AU173">
        <v>436.999966666667</v>
      </c>
      <c r="AV173">
        <v>464.524366666667</v>
      </c>
      <c r="AW173">
        <v>13.6937466666667</v>
      </c>
      <c r="AX173">
        <v>12.3149866666667</v>
      </c>
      <c r="AY173">
        <v>500.021233333333</v>
      </c>
      <c r="AZ173">
        <v>101.438133333333</v>
      </c>
      <c r="BA173">
        <v>0.199997133333333</v>
      </c>
      <c r="BB173">
        <v>20.4762866666667</v>
      </c>
      <c r="BC173">
        <v>21.6794033333333</v>
      </c>
      <c r="BD173">
        <v>999.9</v>
      </c>
      <c r="BE173">
        <v>0</v>
      </c>
      <c r="BF173">
        <v>0</v>
      </c>
      <c r="BG173">
        <v>3001.5</v>
      </c>
      <c r="BH173">
        <v>0</v>
      </c>
      <c r="BI173">
        <v>39.8206833333333</v>
      </c>
      <c r="BJ173">
        <v>1500.01333333333</v>
      </c>
      <c r="BK173">
        <v>0.972992533333333</v>
      </c>
      <c r="BL173">
        <v>0.0270074133333333</v>
      </c>
      <c r="BM173">
        <v>0</v>
      </c>
      <c r="BN173">
        <v>2.23899333333333</v>
      </c>
      <c r="BO173">
        <v>0</v>
      </c>
      <c r="BP173">
        <v>13108.2133333333</v>
      </c>
      <c r="BQ173">
        <v>13122.09</v>
      </c>
      <c r="BR173">
        <v>37.875</v>
      </c>
      <c r="BS173">
        <v>40.3770666666667</v>
      </c>
      <c r="BT173">
        <v>39.3372</v>
      </c>
      <c r="BU173">
        <v>38.3372</v>
      </c>
      <c r="BV173">
        <v>37.6374</v>
      </c>
      <c r="BW173">
        <v>1459.50233333333</v>
      </c>
      <c r="BX173">
        <v>40.511</v>
      </c>
      <c r="BY173">
        <v>0</v>
      </c>
      <c r="BZ173">
        <v>1560357831.4</v>
      </c>
      <c r="CA173">
        <v>2.23399230769231</v>
      </c>
      <c r="CB173">
        <v>-0.384280332719224</v>
      </c>
      <c r="CC173">
        <v>141.285470049614</v>
      </c>
      <c r="CD173">
        <v>13113.5</v>
      </c>
      <c r="CE173">
        <v>15</v>
      </c>
      <c r="CF173">
        <v>1560357454</v>
      </c>
      <c r="CG173" t="s">
        <v>251</v>
      </c>
      <c r="CH173">
        <v>9</v>
      </c>
      <c r="CI173">
        <v>2.864</v>
      </c>
      <c r="CJ173">
        <v>0.02</v>
      </c>
      <c r="CK173">
        <v>400</v>
      </c>
      <c r="CL173">
        <v>13</v>
      </c>
      <c r="CM173">
        <v>0.11</v>
      </c>
      <c r="CN173">
        <v>0.11</v>
      </c>
      <c r="CO173">
        <v>-27.4906170731707</v>
      </c>
      <c r="CP173">
        <v>-3.55022926829264</v>
      </c>
      <c r="CQ173">
        <v>0.389546129208952</v>
      </c>
      <c r="CR173">
        <v>0</v>
      </c>
      <c r="CS173">
        <v>2.22042352941176</v>
      </c>
      <c r="CT173">
        <v>-0.0612166904211523</v>
      </c>
      <c r="CU173">
        <v>0.236199805821038</v>
      </c>
      <c r="CV173">
        <v>1</v>
      </c>
      <c r="CW173">
        <v>1.37944146341463</v>
      </c>
      <c r="CX173">
        <v>-0.0663869686411192</v>
      </c>
      <c r="CY173">
        <v>0.0103357396896201</v>
      </c>
      <c r="CZ173">
        <v>1</v>
      </c>
      <c r="DA173">
        <v>2</v>
      </c>
      <c r="DB173">
        <v>3</v>
      </c>
      <c r="DC173" t="s">
        <v>259</v>
      </c>
      <c r="DD173">
        <v>1.85562</v>
      </c>
      <c r="DE173">
        <v>1.85372</v>
      </c>
      <c r="DF173">
        <v>1.85471</v>
      </c>
      <c r="DG173">
        <v>1.85913</v>
      </c>
      <c r="DH173">
        <v>1.85349</v>
      </c>
      <c r="DI173">
        <v>1.85791</v>
      </c>
      <c r="DJ173">
        <v>1.8551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2.864</v>
      </c>
      <c r="DZ173">
        <v>0.02</v>
      </c>
      <c r="EA173">
        <v>2</v>
      </c>
      <c r="EB173">
        <v>464.312</v>
      </c>
      <c r="EC173">
        <v>396.227</v>
      </c>
      <c r="ED173">
        <v>12.3553</v>
      </c>
      <c r="EE173">
        <v>21.7409</v>
      </c>
      <c r="EF173">
        <v>30</v>
      </c>
      <c r="EG173">
        <v>21.7184</v>
      </c>
      <c r="EH173">
        <v>21.7152</v>
      </c>
      <c r="EI173">
        <v>23.0697</v>
      </c>
      <c r="EJ173">
        <v>30.4584</v>
      </c>
      <c r="EK173">
        <v>17.5273</v>
      </c>
      <c r="EL173">
        <v>12.3366</v>
      </c>
      <c r="EM173">
        <v>491.67</v>
      </c>
      <c r="EN173">
        <v>12.1548</v>
      </c>
      <c r="EO173">
        <v>101.949</v>
      </c>
      <c r="EP173">
        <v>102.367</v>
      </c>
    </row>
    <row r="174" spans="1:146">
      <c r="A174">
        <v>150</v>
      </c>
      <c r="B174">
        <v>1560357804.5</v>
      </c>
      <c r="C174">
        <v>298</v>
      </c>
      <c r="D174" t="s">
        <v>557</v>
      </c>
      <c r="E174" t="s">
        <v>558</v>
      </c>
      <c r="H174">
        <v>1560357794.5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-0.0126279708167302</v>
      </c>
      <c r="AF174">
        <v>0.0141760035127827</v>
      </c>
      <c r="AG174">
        <v>1.33277387478102</v>
      </c>
      <c r="AH174">
        <v>32</v>
      </c>
      <c r="AI174">
        <v>6</v>
      </c>
      <c r="AJ174">
        <f>IF(AH174*$B$106&gt;=AL174,1.0,(AL174/(AL174-AH174*$B$106)))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1560357794.5</v>
      </c>
      <c r="AU174">
        <v>440.211</v>
      </c>
      <c r="AV174">
        <v>467.866033333333</v>
      </c>
      <c r="AW174">
        <v>13.6825966666667</v>
      </c>
      <c r="AX174">
        <v>12.3072766666667</v>
      </c>
      <c r="AY174">
        <v>500.023066666667</v>
      </c>
      <c r="AZ174">
        <v>101.438033333333</v>
      </c>
      <c r="BA174">
        <v>0.199998433333333</v>
      </c>
      <c r="BB174">
        <v>20.4722366666667</v>
      </c>
      <c r="BC174">
        <v>21.6748</v>
      </c>
      <c r="BD174">
        <v>999.9</v>
      </c>
      <c r="BE174">
        <v>0</v>
      </c>
      <c r="BF174">
        <v>0</v>
      </c>
      <c r="BG174">
        <v>3002.125</v>
      </c>
      <c r="BH174">
        <v>0</v>
      </c>
      <c r="BI174">
        <v>39.83823</v>
      </c>
      <c r="BJ174">
        <v>1499.99366666667</v>
      </c>
      <c r="BK174">
        <v>0.9729924</v>
      </c>
      <c r="BL174">
        <v>0.02700756</v>
      </c>
      <c r="BM174">
        <v>0</v>
      </c>
      <c r="BN174">
        <v>2.22461666666667</v>
      </c>
      <c r="BO174">
        <v>0</v>
      </c>
      <c r="BP174">
        <v>13112.4233333333</v>
      </c>
      <c r="BQ174">
        <v>13121.9166666667</v>
      </c>
      <c r="BR174">
        <v>37.8687</v>
      </c>
      <c r="BS174">
        <v>40.3770666666667</v>
      </c>
      <c r="BT174">
        <v>39.3309</v>
      </c>
      <c r="BU174">
        <v>38.3309</v>
      </c>
      <c r="BV174">
        <v>37.6312</v>
      </c>
      <c r="BW174">
        <v>1459.48333333333</v>
      </c>
      <c r="BX174">
        <v>40.5103333333333</v>
      </c>
      <c r="BY174">
        <v>0</v>
      </c>
      <c r="BZ174">
        <v>1560357833.2</v>
      </c>
      <c r="CA174">
        <v>2.23250384615385</v>
      </c>
      <c r="CB174">
        <v>-0.74503589766334</v>
      </c>
      <c r="CC174">
        <v>145.818803491039</v>
      </c>
      <c r="CD174">
        <v>13117.6615384615</v>
      </c>
      <c r="CE174">
        <v>15</v>
      </c>
      <c r="CF174">
        <v>1560357454</v>
      </c>
      <c r="CG174" t="s">
        <v>251</v>
      </c>
      <c r="CH174">
        <v>9</v>
      </c>
      <c r="CI174">
        <v>2.864</v>
      </c>
      <c r="CJ174">
        <v>0.02</v>
      </c>
      <c r="CK174">
        <v>400</v>
      </c>
      <c r="CL174">
        <v>13</v>
      </c>
      <c r="CM174">
        <v>0.11</v>
      </c>
      <c r="CN174">
        <v>0.11</v>
      </c>
      <c r="CO174">
        <v>-27.6276268292683</v>
      </c>
      <c r="CP174">
        <v>-3.76552473867587</v>
      </c>
      <c r="CQ174">
        <v>0.410961713262921</v>
      </c>
      <c r="CR174">
        <v>0</v>
      </c>
      <c r="CS174">
        <v>2.22828235294118</v>
      </c>
      <c r="CT174">
        <v>-0.214169813310787</v>
      </c>
      <c r="CU174">
        <v>0.225773920588701</v>
      </c>
      <c r="CV174">
        <v>1</v>
      </c>
      <c r="CW174">
        <v>1.37619853658537</v>
      </c>
      <c r="CX174">
        <v>-0.0701738675958123</v>
      </c>
      <c r="CY174">
        <v>0.0106654924670985</v>
      </c>
      <c r="CZ174">
        <v>1</v>
      </c>
      <c r="DA174">
        <v>2</v>
      </c>
      <c r="DB174">
        <v>3</v>
      </c>
      <c r="DC174" t="s">
        <v>259</v>
      </c>
      <c r="DD174">
        <v>1.85562</v>
      </c>
      <c r="DE174">
        <v>1.85374</v>
      </c>
      <c r="DF174">
        <v>1.85471</v>
      </c>
      <c r="DG174">
        <v>1.85913</v>
      </c>
      <c r="DH174">
        <v>1.8535</v>
      </c>
      <c r="DI174">
        <v>1.85791</v>
      </c>
      <c r="DJ174">
        <v>1.85511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2.864</v>
      </c>
      <c r="DZ174">
        <v>0.02</v>
      </c>
      <c r="EA174">
        <v>2</v>
      </c>
      <c r="EB174">
        <v>464.162</v>
      </c>
      <c r="EC174">
        <v>396.332</v>
      </c>
      <c r="ED174">
        <v>12.3426</v>
      </c>
      <c r="EE174">
        <v>21.7401</v>
      </c>
      <c r="EF174">
        <v>30.0002</v>
      </c>
      <c r="EG174">
        <v>21.7176</v>
      </c>
      <c r="EH174">
        <v>21.7148</v>
      </c>
      <c r="EI174">
        <v>23.2282</v>
      </c>
      <c r="EJ174">
        <v>30.7653</v>
      </c>
      <c r="EK174">
        <v>17.5273</v>
      </c>
      <c r="EL174">
        <v>12.3366</v>
      </c>
      <c r="EM174">
        <v>496.67</v>
      </c>
      <c r="EN174">
        <v>12.1466</v>
      </c>
      <c r="EO174">
        <v>101.949</v>
      </c>
      <c r="EP174">
        <v>102.367</v>
      </c>
    </row>
    <row r="175" spans="1:146">
      <c r="A175">
        <v>151</v>
      </c>
      <c r="B175">
        <v>1560357806.5</v>
      </c>
      <c r="C175">
        <v>300</v>
      </c>
      <c r="D175" t="s">
        <v>559</v>
      </c>
      <c r="E175" t="s">
        <v>560</v>
      </c>
      <c r="H175">
        <v>1560357796.5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-0.0126295440456035</v>
      </c>
      <c r="AF175">
        <v>0.0141777696000154</v>
      </c>
      <c r="AG175">
        <v>1.33290326135678</v>
      </c>
      <c r="AH175">
        <v>32</v>
      </c>
      <c r="AI175">
        <v>6</v>
      </c>
      <c r="AJ175">
        <f>IF(AH175*$B$106&gt;=AL175,1.0,(AL175/(AL175-AH175*$B$106)))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1560357796.5</v>
      </c>
      <c r="AU175">
        <v>443.419733333333</v>
      </c>
      <c r="AV175">
        <v>471.1693</v>
      </c>
      <c r="AW175">
        <v>13.67164</v>
      </c>
      <c r="AX175">
        <v>12.2993566666667</v>
      </c>
      <c r="AY175">
        <v>500.028833333333</v>
      </c>
      <c r="AZ175">
        <v>101.438</v>
      </c>
      <c r="BA175">
        <v>0.2000122</v>
      </c>
      <c r="BB175">
        <v>20.4681666666667</v>
      </c>
      <c r="BC175">
        <v>21.6704766666667</v>
      </c>
      <c r="BD175">
        <v>999.9</v>
      </c>
      <c r="BE175">
        <v>0</v>
      </c>
      <c r="BF175">
        <v>0</v>
      </c>
      <c r="BG175">
        <v>3002.5</v>
      </c>
      <c r="BH175">
        <v>0</v>
      </c>
      <c r="BI175">
        <v>39.85315</v>
      </c>
      <c r="BJ175">
        <v>1499.99733333333</v>
      </c>
      <c r="BK175">
        <v>0.9729924</v>
      </c>
      <c r="BL175">
        <v>0.02700756</v>
      </c>
      <c r="BM175">
        <v>0</v>
      </c>
      <c r="BN175">
        <v>2.20056333333333</v>
      </c>
      <c r="BO175">
        <v>0</v>
      </c>
      <c r="BP175">
        <v>13117.12</v>
      </c>
      <c r="BQ175">
        <v>13121.9466666667</v>
      </c>
      <c r="BR175">
        <v>37.8624</v>
      </c>
      <c r="BS175">
        <v>40.3687</v>
      </c>
      <c r="BT175">
        <v>39.3225333333333</v>
      </c>
      <c r="BU175">
        <v>38.3246</v>
      </c>
      <c r="BV175">
        <v>37.625</v>
      </c>
      <c r="BW175">
        <v>1459.487</v>
      </c>
      <c r="BX175">
        <v>40.5103333333333</v>
      </c>
      <c r="BY175">
        <v>0</v>
      </c>
      <c r="BZ175">
        <v>1560357835.6</v>
      </c>
      <c r="CA175">
        <v>2.21706923076923</v>
      </c>
      <c r="CB175">
        <v>-0.605935051360746</v>
      </c>
      <c r="CC175">
        <v>152.714529857181</v>
      </c>
      <c r="CD175">
        <v>13123.3730769231</v>
      </c>
      <c r="CE175">
        <v>15</v>
      </c>
      <c r="CF175">
        <v>1560357454</v>
      </c>
      <c r="CG175" t="s">
        <v>251</v>
      </c>
      <c r="CH175">
        <v>9</v>
      </c>
      <c r="CI175">
        <v>2.864</v>
      </c>
      <c r="CJ175">
        <v>0.02</v>
      </c>
      <c r="CK175">
        <v>400</v>
      </c>
      <c r="CL175">
        <v>13</v>
      </c>
      <c r="CM175">
        <v>0.11</v>
      </c>
      <c r="CN175">
        <v>0.11</v>
      </c>
      <c r="CO175">
        <v>-27.7287804878049</v>
      </c>
      <c r="CP175">
        <v>-3.87261951219516</v>
      </c>
      <c r="CQ175">
        <v>0.419739540156147</v>
      </c>
      <c r="CR175">
        <v>0</v>
      </c>
      <c r="CS175">
        <v>2.20383235294118</v>
      </c>
      <c r="CT175">
        <v>-0.309841478530657</v>
      </c>
      <c r="CU175">
        <v>0.225265380385771</v>
      </c>
      <c r="CV175">
        <v>1</v>
      </c>
      <c r="CW175">
        <v>1.37308268292683</v>
      </c>
      <c r="CX175">
        <v>-0.0571574216027916</v>
      </c>
      <c r="CY175">
        <v>0.00951361105158963</v>
      </c>
      <c r="CZ175">
        <v>1</v>
      </c>
      <c r="DA175">
        <v>2</v>
      </c>
      <c r="DB175">
        <v>3</v>
      </c>
      <c r="DC175" t="s">
        <v>259</v>
      </c>
      <c r="DD175">
        <v>1.85562</v>
      </c>
      <c r="DE175">
        <v>1.85373</v>
      </c>
      <c r="DF175">
        <v>1.85472</v>
      </c>
      <c r="DG175">
        <v>1.85913</v>
      </c>
      <c r="DH175">
        <v>1.85349</v>
      </c>
      <c r="DI175">
        <v>1.85791</v>
      </c>
      <c r="DJ175">
        <v>1.85513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2.864</v>
      </c>
      <c r="DZ175">
        <v>0.02</v>
      </c>
      <c r="EA175">
        <v>2</v>
      </c>
      <c r="EB175">
        <v>464.433</v>
      </c>
      <c r="EC175">
        <v>396.179</v>
      </c>
      <c r="ED175">
        <v>12.3282</v>
      </c>
      <c r="EE175">
        <v>21.74</v>
      </c>
      <c r="EF175">
        <v>30.0001</v>
      </c>
      <c r="EG175">
        <v>21.7175</v>
      </c>
      <c r="EH175">
        <v>21.7143</v>
      </c>
      <c r="EI175">
        <v>23.3301</v>
      </c>
      <c r="EJ175">
        <v>30.7653</v>
      </c>
      <c r="EK175">
        <v>17.5273</v>
      </c>
      <c r="EL175">
        <v>12.303</v>
      </c>
      <c r="EM175">
        <v>496.67</v>
      </c>
      <c r="EN175">
        <v>12.1389</v>
      </c>
      <c r="EO175">
        <v>101.949</v>
      </c>
      <c r="EP175">
        <v>102.367</v>
      </c>
    </row>
    <row r="176" spans="1:146">
      <c r="A176">
        <v>152</v>
      </c>
      <c r="B176">
        <v>1560357808.5</v>
      </c>
      <c r="C176">
        <v>302</v>
      </c>
      <c r="D176" t="s">
        <v>561</v>
      </c>
      <c r="E176" t="s">
        <v>562</v>
      </c>
      <c r="H176">
        <v>1560357798.5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-0.0126292790460116</v>
      </c>
      <c r="AF176">
        <v>0.0141774721147582</v>
      </c>
      <c r="AG176">
        <v>1.3328814671734</v>
      </c>
      <c r="AH176">
        <v>32</v>
      </c>
      <c r="AI176">
        <v>6</v>
      </c>
      <c r="AJ176">
        <f>IF(AH176*$B$106&gt;=AL176,1.0,(AL176/(AL176-AH176*$B$106)))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1560357798.5</v>
      </c>
      <c r="AU176">
        <v>446.617966666667</v>
      </c>
      <c r="AV176">
        <v>474.481533333333</v>
      </c>
      <c r="AW176">
        <v>13.6609033333333</v>
      </c>
      <c r="AX176">
        <v>12.2898933333333</v>
      </c>
      <c r="AY176">
        <v>500.032066666667</v>
      </c>
      <c r="AZ176">
        <v>101.438</v>
      </c>
      <c r="BA176">
        <v>0.2000114</v>
      </c>
      <c r="BB176">
        <v>20.46362</v>
      </c>
      <c r="BC176">
        <v>21.6668233333333</v>
      </c>
      <c r="BD176">
        <v>999.9</v>
      </c>
      <c r="BE176">
        <v>0</v>
      </c>
      <c r="BF176">
        <v>0</v>
      </c>
      <c r="BG176">
        <v>3002.437</v>
      </c>
      <c r="BH176">
        <v>0</v>
      </c>
      <c r="BI176">
        <v>39.86406</v>
      </c>
      <c r="BJ176">
        <v>1499.99266666667</v>
      </c>
      <c r="BK176">
        <v>0.972992266666667</v>
      </c>
      <c r="BL176">
        <v>0.0270077066666667</v>
      </c>
      <c r="BM176">
        <v>0</v>
      </c>
      <c r="BN176">
        <v>2.19314333333333</v>
      </c>
      <c r="BO176">
        <v>0</v>
      </c>
      <c r="BP176">
        <v>13121.88</v>
      </c>
      <c r="BQ176">
        <v>13121.91</v>
      </c>
      <c r="BR176">
        <v>37.8561</v>
      </c>
      <c r="BS176">
        <v>40.3624</v>
      </c>
      <c r="BT176">
        <v>39.3162333333333</v>
      </c>
      <c r="BU176">
        <v>38.3183</v>
      </c>
      <c r="BV176">
        <v>37.6187</v>
      </c>
      <c r="BW176">
        <v>1459.48233333333</v>
      </c>
      <c r="BX176">
        <v>40.5103333333333</v>
      </c>
      <c r="BY176">
        <v>0</v>
      </c>
      <c r="BZ176">
        <v>1560357837.4</v>
      </c>
      <c r="CA176">
        <v>2.20162307692308</v>
      </c>
      <c r="CB176">
        <v>-0.238981208741201</v>
      </c>
      <c r="CC176">
        <v>156.153846130824</v>
      </c>
      <c r="CD176">
        <v>13128.1653846154</v>
      </c>
      <c r="CE176">
        <v>15</v>
      </c>
      <c r="CF176">
        <v>1560357454</v>
      </c>
      <c r="CG176" t="s">
        <v>251</v>
      </c>
      <c r="CH176">
        <v>9</v>
      </c>
      <c r="CI176">
        <v>2.864</v>
      </c>
      <c r="CJ176">
        <v>0.02</v>
      </c>
      <c r="CK176">
        <v>400</v>
      </c>
      <c r="CL176">
        <v>13</v>
      </c>
      <c r="CM176">
        <v>0.11</v>
      </c>
      <c r="CN176">
        <v>0.11</v>
      </c>
      <c r="CO176">
        <v>-27.8294024390244</v>
      </c>
      <c r="CP176">
        <v>-3.91644459930349</v>
      </c>
      <c r="CQ176">
        <v>0.423989886262146</v>
      </c>
      <c r="CR176">
        <v>0</v>
      </c>
      <c r="CS176">
        <v>2.21795882352941</v>
      </c>
      <c r="CT176">
        <v>-0.237624493594306</v>
      </c>
      <c r="CU176">
        <v>0.228453007289885</v>
      </c>
      <c r="CV176">
        <v>1</v>
      </c>
      <c r="CW176">
        <v>1.37135780487805</v>
      </c>
      <c r="CX176">
        <v>-0.0296926829268047</v>
      </c>
      <c r="CY176">
        <v>0.00801293482125822</v>
      </c>
      <c r="CZ176">
        <v>1</v>
      </c>
      <c r="DA176">
        <v>2</v>
      </c>
      <c r="DB176">
        <v>3</v>
      </c>
      <c r="DC176" t="s">
        <v>259</v>
      </c>
      <c r="DD176">
        <v>1.85562</v>
      </c>
      <c r="DE176">
        <v>1.85373</v>
      </c>
      <c r="DF176">
        <v>1.85473</v>
      </c>
      <c r="DG176">
        <v>1.85913</v>
      </c>
      <c r="DH176">
        <v>1.8535</v>
      </c>
      <c r="DI176">
        <v>1.85791</v>
      </c>
      <c r="DJ176">
        <v>1.85513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2.864</v>
      </c>
      <c r="DZ176">
        <v>0.02</v>
      </c>
      <c r="EA176">
        <v>2</v>
      </c>
      <c r="EB176">
        <v>464.483</v>
      </c>
      <c r="EC176">
        <v>396.28</v>
      </c>
      <c r="ED176">
        <v>12.3165</v>
      </c>
      <c r="EE176">
        <v>21.739</v>
      </c>
      <c r="EF176">
        <v>30</v>
      </c>
      <c r="EG176">
        <v>21.7166</v>
      </c>
      <c r="EH176">
        <v>21.7133</v>
      </c>
      <c r="EI176">
        <v>23.4606</v>
      </c>
      <c r="EJ176">
        <v>30.7653</v>
      </c>
      <c r="EK176">
        <v>17.157</v>
      </c>
      <c r="EL176">
        <v>12.303</v>
      </c>
      <c r="EM176">
        <v>501.67</v>
      </c>
      <c r="EN176">
        <v>12.1323</v>
      </c>
      <c r="EO176">
        <v>101.949</v>
      </c>
      <c r="EP176">
        <v>102.368</v>
      </c>
    </row>
    <row r="177" spans="1:146">
      <c r="A177">
        <v>153</v>
      </c>
      <c r="B177">
        <v>1560357810.5</v>
      </c>
      <c r="C177">
        <v>304</v>
      </c>
      <c r="D177" t="s">
        <v>563</v>
      </c>
      <c r="E177" t="s">
        <v>564</v>
      </c>
      <c r="H177">
        <v>1560357800.5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-0.0126289795006899</v>
      </c>
      <c r="AF177">
        <v>0.014177135848893</v>
      </c>
      <c r="AG177">
        <v>1.33285683182189</v>
      </c>
      <c r="AH177">
        <v>32</v>
      </c>
      <c r="AI177">
        <v>6</v>
      </c>
      <c r="AJ177">
        <f>IF(AH177*$B$106&gt;=AL177,1.0,(AL177/(AL177-AH177*$B$106)))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1560357800.5</v>
      </c>
      <c r="AU177">
        <v>449.8109</v>
      </c>
      <c r="AV177">
        <v>477.8178</v>
      </c>
      <c r="AW177">
        <v>13.6504966666667</v>
      </c>
      <c r="AX177">
        <v>12.2781</v>
      </c>
      <c r="AY177">
        <v>500.0342</v>
      </c>
      <c r="AZ177">
        <v>101.4377</v>
      </c>
      <c r="BA177">
        <v>0.200006866666667</v>
      </c>
      <c r="BB177">
        <v>20.4586966666667</v>
      </c>
      <c r="BC177">
        <v>21.66336</v>
      </c>
      <c r="BD177">
        <v>999.9</v>
      </c>
      <c r="BE177">
        <v>0</v>
      </c>
      <c r="BF177">
        <v>0</v>
      </c>
      <c r="BG177">
        <v>3002.37466666667</v>
      </c>
      <c r="BH177">
        <v>0</v>
      </c>
      <c r="BI177">
        <v>39.87382</v>
      </c>
      <c r="BJ177">
        <v>1499.99733333333</v>
      </c>
      <c r="BK177">
        <v>0.972992266666667</v>
      </c>
      <c r="BL177">
        <v>0.0270077066666667</v>
      </c>
      <c r="BM177">
        <v>0</v>
      </c>
      <c r="BN177">
        <v>2.17491333333333</v>
      </c>
      <c r="BO177">
        <v>0</v>
      </c>
      <c r="BP177">
        <v>13126.9466666667</v>
      </c>
      <c r="BQ177">
        <v>13121.9466666667</v>
      </c>
      <c r="BR177">
        <v>37.8498</v>
      </c>
      <c r="BS177">
        <v>40.3561</v>
      </c>
      <c r="BT177">
        <v>39.3037333333333</v>
      </c>
      <c r="BU177">
        <v>38.312</v>
      </c>
      <c r="BV177">
        <v>37.6124</v>
      </c>
      <c r="BW177">
        <v>1459.487</v>
      </c>
      <c r="BX177">
        <v>40.5103333333333</v>
      </c>
      <c r="BY177">
        <v>0</v>
      </c>
      <c r="BZ177">
        <v>1560357839.2</v>
      </c>
      <c r="CA177">
        <v>2.19498461538462</v>
      </c>
      <c r="CB177">
        <v>0.141483749337687</v>
      </c>
      <c r="CC177">
        <v>158.765812078657</v>
      </c>
      <c r="CD177">
        <v>13132.9192307692</v>
      </c>
      <c r="CE177">
        <v>15</v>
      </c>
      <c r="CF177">
        <v>1560357454</v>
      </c>
      <c r="CG177" t="s">
        <v>251</v>
      </c>
      <c r="CH177">
        <v>9</v>
      </c>
      <c r="CI177">
        <v>2.864</v>
      </c>
      <c r="CJ177">
        <v>0.02</v>
      </c>
      <c r="CK177">
        <v>400</v>
      </c>
      <c r="CL177">
        <v>13</v>
      </c>
      <c r="CM177">
        <v>0.11</v>
      </c>
      <c r="CN177">
        <v>0.11</v>
      </c>
      <c r="CO177">
        <v>-27.9762390243902</v>
      </c>
      <c r="CP177">
        <v>-4.20130243902443</v>
      </c>
      <c r="CQ177">
        <v>0.451815467877852</v>
      </c>
      <c r="CR177">
        <v>0</v>
      </c>
      <c r="CS177">
        <v>2.22079705882353</v>
      </c>
      <c r="CT177">
        <v>-0.462984159658607</v>
      </c>
      <c r="CU177">
        <v>0.21564988848389</v>
      </c>
      <c r="CV177">
        <v>1</v>
      </c>
      <c r="CW177">
        <v>1.37210536585366</v>
      </c>
      <c r="CX177">
        <v>0.0101705226480901</v>
      </c>
      <c r="CY177">
        <v>0.00911711499553235</v>
      </c>
      <c r="CZ177">
        <v>1</v>
      </c>
      <c r="DA177">
        <v>2</v>
      </c>
      <c r="DB177">
        <v>3</v>
      </c>
      <c r="DC177" t="s">
        <v>259</v>
      </c>
      <c r="DD177">
        <v>1.85562</v>
      </c>
      <c r="DE177">
        <v>1.85375</v>
      </c>
      <c r="DF177">
        <v>1.85472</v>
      </c>
      <c r="DG177">
        <v>1.85913</v>
      </c>
      <c r="DH177">
        <v>1.8535</v>
      </c>
      <c r="DI177">
        <v>1.85791</v>
      </c>
      <c r="DJ177">
        <v>1.8551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2.864</v>
      </c>
      <c r="DZ177">
        <v>0.02</v>
      </c>
      <c r="EA177">
        <v>2</v>
      </c>
      <c r="EB177">
        <v>464.289</v>
      </c>
      <c r="EC177">
        <v>396.422</v>
      </c>
      <c r="ED177">
        <v>12.3021</v>
      </c>
      <c r="EE177">
        <v>21.7383</v>
      </c>
      <c r="EF177">
        <v>30</v>
      </c>
      <c r="EG177">
        <v>21.7158</v>
      </c>
      <c r="EH177">
        <v>21.7124</v>
      </c>
      <c r="EI177">
        <v>23.6139</v>
      </c>
      <c r="EJ177">
        <v>30.7653</v>
      </c>
      <c r="EK177">
        <v>17.157</v>
      </c>
      <c r="EL177">
        <v>12.303</v>
      </c>
      <c r="EM177">
        <v>506.67</v>
      </c>
      <c r="EN177">
        <v>12.1261</v>
      </c>
      <c r="EO177">
        <v>101.948</v>
      </c>
      <c r="EP177">
        <v>102.368</v>
      </c>
    </row>
    <row r="178" spans="1:146">
      <c r="A178">
        <v>154</v>
      </c>
      <c r="B178">
        <v>1560357812.5</v>
      </c>
      <c r="C178">
        <v>306</v>
      </c>
      <c r="D178" t="s">
        <v>565</v>
      </c>
      <c r="E178" t="s">
        <v>566</v>
      </c>
      <c r="H178">
        <v>1560357802.5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-0.012629997880535</v>
      </c>
      <c r="AF178">
        <v>0.0141782790694841</v>
      </c>
      <c r="AG178">
        <v>1.33294058570767</v>
      </c>
      <c r="AH178">
        <v>32</v>
      </c>
      <c r="AI178">
        <v>6</v>
      </c>
      <c r="AJ178">
        <f>IF(AH178*$B$106&gt;=AL178,1.0,(AL178/(AL178-AH178*$B$106)))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1560357802.5</v>
      </c>
      <c r="AU178">
        <v>453.0075</v>
      </c>
      <c r="AV178">
        <v>481.144366666667</v>
      </c>
      <c r="AW178">
        <v>13.64044</v>
      </c>
      <c r="AX178">
        <v>12.2639966666667</v>
      </c>
      <c r="AY178">
        <v>500.028666666667</v>
      </c>
      <c r="AZ178">
        <v>101.437433333333</v>
      </c>
      <c r="BA178">
        <v>0.200007366666667</v>
      </c>
      <c r="BB178">
        <v>20.45404</v>
      </c>
      <c r="BC178">
        <v>21.6601733333333</v>
      </c>
      <c r="BD178">
        <v>999.9</v>
      </c>
      <c r="BE178">
        <v>0</v>
      </c>
      <c r="BF178">
        <v>0</v>
      </c>
      <c r="BG178">
        <v>3002.62466666667</v>
      </c>
      <c r="BH178">
        <v>0</v>
      </c>
      <c r="BI178">
        <v>39.8847333333333</v>
      </c>
      <c r="BJ178">
        <v>1499.992</v>
      </c>
      <c r="BK178">
        <v>0.972992133333334</v>
      </c>
      <c r="BL178">
        <v>0.0270078533333333</v>
      </c>
      <c r="BM178">
        <v>0</v>
      </c>
      <c r="BN178">
        <v>2.20773</v>
      </c>
      <c r="BO178">
        <v>0</v>
      </c>
      <c r="BP178">
        <v>13132.1166666667</v>
      </c>
      <c r="BQ178">
        <v>13121.8966666667</v>
      </c>
      <c r="BR178">
        <v>37.8435</v>
      </c>
      <c r="BS178">
        <v>40.3498</v>
      </c>
      <c r="BT178">
        <v>39.2975333333333</v>
      </c>
      <c r="BU178">
        <v>38.312</v>
      </c>
      <c r="BV178">
        <v>37.6061</v>
      </c>
      <c r="BW178">
        <v>1459.48166666667</v>
      </c>
      <c r="BX178">
        <v>40.5103333333333</v>
      </c>
      <c r="BY178">
        <v>0</v>
      </c>
      <c r="BZ178">
        <v>1560357841.6</v>
      </c>
      <c r="CA178">
        <v>2.21968846153846</v>
      </c>
      <c r="CB178">
        <v>0.885576057534773</v>
      </c>
      <c r="CC178">
        <v>164.078632456755</v>
      </c>
      <c r="CD178">
        <v>13139.4346153846</v>
      </c>
      <c r="CE178">
        <v>15</v>
      </c>
      <c r="CF178">
        <v>1560357454</v>
      </c>
      <c r="CG178" t="s">
        <v>251</v>
      </c>
      <c r="CH178">
        <v>9</v>
      </c>
      <c r="CI178">
        <v>2.864</v>
      </c>
      <c r="CJ178">
        <v>0.02</v>
      </c>
      <c r="CK178">
        <v>400</v>
      </c>
      <c r="CL178">
        <v>13</v>
      </c>
      <c r="CM178">
        <v>0.11</v>
      </c>
      <c r="CN178">
        <v>0.11</v>
      </c>
      <c r="CO178">
        <v>-28.106812195122</v>
      </c>
      <c r="CP178">
        <v>-4.62650174216096</v>
      </c>
      <c r="CQ178">
        <v>0.486849324211737</v>
      </c>
      <c r="CR178">
        <v>0</v>
      </c>
      <c r="CS178">
        <v>2.24177058823529</v>
      </c>
      <c r="CT178">
        <v>0.0249358733967122</v>
      </c>
      <c r="CU178">
        <v>0.226155820215402</v>
      </c>
      <c r="CV178">
        <v>1</v>
      </c>
      <c r="CW178">
        <v>1.37552536585366</v>
      </c>
      <c r="CX178">
        <v>0.05073888501744</v>
      </c>
      <c r="CY178">
        <v>0.0127444314185932</v>
      </c>
      <c r="CZ178">
        <v>1</v>
      </c>
      <c r="DA178">
        <v>2</v>
      </c>
      <c r="DB178">
        <v>3</v>
      </c>
      <c r="DC178" t="s">
        <v>259</v>
      </c>
      <c r="DD178">
        <v>1.85562</v>
      </c>
      <c r="DE178">
        <v>1.85372</v>
      </c>
      <c r="DF178">
        <v>1.85471</v>
      </c>
      <c r="DG178">
        <v>1.85913</v>
      </c>
      <c r="DH178">
        <v>1.85349</v>
      </c>
      <c r="DI178">
        <v>1.85791</v>
      </c>
      <c r="DJ178">
        <v>1.8551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2.864</v>
      </c>
      <c r="DZ178">
        <v>0.02</v>
      </c>
      <c r="EA178">
        <v>2</v>
      </c>
      <c r="EB178">
        <v>464.446</v>
      </c>
      <c r="EC178">
        <v>396.211</v>
      </c>
      <c r="ED178">
        <v>12.2898</v>
      </c>
      <c r="EE178">
        <v>21.7383</v>
      </c>
      <c r="EF178">
        <v>30</v>
      </c>
      <c r="EG178">
        <v>21.7157</v>
      </c>
      <c r="EH178">
        <v>21.7115</v>
      </c>
      <c r="EI178">
        <v>23.7101</v>
      </c>
      <c r="EJ178">
        <v>30.7653</v>
      </c>
      <c r="EK178">
        <v>17.157</v>
      </c>
      <c r="EL178">
        <v>12.2734</v>
      </c>
      <c r="EM178">
        <v>506.67</v>
      </c>
      <c r="EN178">
        <v>12.1273</v>
      </c>
      <c r="EO178">
        <v>101.947</v>
      </c>
      <c r="EP178">
        <v>102.368</v>
      </c>
    </row>
    <row r="179" spans="1:146">
      <c r="A179">
        <v>155</v>
      </c>
      <c r="B179">
        <v>1560357814.5</v>
      </c>
      <c r="C179">
        <v>308</v>
      </c>
      <c r="D179" t="s">
        <v>567</v>
      </c>
      <c r="E179" t="s">
        <v>568</v>
      </c>
      <c r="H179">
        <v>1560357804.5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-0.0126289380007364</v>
      </c>
      <c r="AF179">
        <v>0.0141770892615596</v>
      </c>
      <c r="AG179">
        <v>1.33285341875868</v>
      </c>
      <c r="AH179">
        <v>32</v>
      </c>
      <c r="AI179">
        <v>6</v>
      </c>
      <c r="AJ179">
        <f>IF(AH179*$B$106&gt;=AL179,1.0,(AL179/(AL179-AH179*$B$106)))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1560357804.5</v>
      </c>
      <c r="AU179">
        <v>456.200933333333</v>
      </c>
      <c r="AV179">
        <v>484.5116</v>
      </c>
      <c r="AW179">
        <v>13.6303066666667</v>
      </c>
      <c r="AX179">
        <v>12.24994</v>
      </c>
      <c r="AY179">
        <v>500.0231</v>
      </c>
      <c r="AZ179">
        <v>101.437366666667</v>
      </c>
      <c r="BA179">
        <v>0.199998133333333</v>
      </c>
      <c r="BB179">
        <v>20.44936</v>
      </c>
      <c r="BC179">
        <v>21.65755</v>
      </c>
      <c r="BD179">
        <v>999.9</v>
      </c>
      <c r="BE179">
        <v>0</v>
      </c>
      <c r="BF179">
        <v>0</v>
      </c>
      <c r="BG179">
        <v>3002.37466666667</v>
      </c>
      <c r="BH179">
        <v>0</v>
      </c>
      <c r="BI179">
        <v>39.8957833333333</v>
      </c>
      <c r="BJ179">
        <v>1499.99533333333</v>
      </c>
      <c r="BK179">
        <v>0.972992133333334</v>
      </c>
      <c r="BL179">
        <v>0.0270078533333333</v>
      </c>
      <c r="BM179">
        <v>0</v>
      </c>
      <c r="BN179">
        <v>2.20464333333333</v>
      </c>
      <c r="BO179">
        <v>0</v>
      </c>
      <c r="BP179">
        <v>13137.71</v>
      </c>
      <c r="BQ179">
        <v>13121.9233333333</v>
      </c>
      <c r="BR179">
        <v>37.8372</v>
      </c>
      <c r="BS179">
        <v>40.3435</v>
      </c>
      <c r="BT179">
        <v>39.2913333333333</v>
      </c>
      <c r="BU179">
        <v>38.312</v>
      </c>
      <c r="BV179">
        <v>37.5998</v>
      </c>
      <c r="BW179">
        <v>1459.485</v>
      </c>
      <c r="BX179">
        <v>40.5103333333333</v>
      </c>
      <c r="BY179">
        <v>0</v>
      </c>
      <c r="BZ179">
        <v>1560357843.4</v>
      </c>
      <c r="CA179">
        <v>2.24127307692308</v>
      </c>
      <c r="CB179">
        <v>1.30220511991095</v>
      </c>
      <c r="CC179">
        <v>169.67179487527</v>
      </c>
      <c r="CD179">
        <v>13144.5807692308</v>
      </c>
      <c r="CE179">
        <v>15</v>
      </c>
      <c r="CF179">
        <v>1560357454</v>
      </c>
      <c r="CG179" t="s">
        <v>251</v>
      </c>
      <c r="CH179">
        <v>9</v>
      </c>
      <c r="CI179">
        <v>2.864</v>
      </c>
      <c r="CJ179">
        <v>0.02</v>
      </c>
      <c r="CK179">
        <v>400</v>
      </c>
      <c r="CL179">
        <v>13</v>
      </c>
      <c r="CM179">
        <v>0.11</v>
      </c>
      <c r="CN179">
        <v>0.11</v>
      </c>
      <c r="CO179">
        <v>-28.2592951219512</v>
      </c>
      <c r="CP179">
        <v>-4.65371080139314</v>
      </c>
      <c r="CQ179">
        <v>0.48841372004421</v>
      </c>
      <c r="CR179">
        <v>0</v>
      </c>
      <c r="CS179">
        <v>2.22191470588235</v>
      </c>
      <c r="CT179">
        <v>0.494226864294393</v>
      </c>
      <c r="CU179">
        <v>0.216748754162039</v>
      </c>
      <c r="CV179">
        <v>1</v>
      </c>
      <c r="CW179">
        <v>1.37970780487805</v>
      </c>
      <c r="CX179">
        <v>0.0797264111498062</v>
      </c>
      <c r="CY179">
        <v>0.015269198632828</v>
      </c>
      <c r="CZ179">
        <v>1</v>
      </c>
      <c r="DA179">
        <v>2</v>
      </c>
      <c r="DB179">
        <v>3</v>
      </c>
      <c r="DC179" t="s">
        <v>259</v>
      </c>
      <c r="DD179">
        <v>1.85562</v>
      </c>
      <c r="DE179">
        <v>1.85371</v>
      </c>
      <c r="DF179">
        <v>1.85472</v>
      </c>
      <c r="DG179">
        <v>1.85913</v>
      </c>
      <c r="DH179">
        <v>1.8535</v>
      </c>
      <c r="DI179">
        <v>1.85791</v>
      </c>
      <c r="DJ179">
        <v>1.85511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2.864</v>
      </c>
      <c r="DZ179">
        <v>0.02</v>
      </c>
      <c r="EA179">
        <v>2</v>
      </c>
      <c r="EB179">
        <v>464.38</v>
      </c>
      <c r="EC179">
        <v>396.371</v>
      </c>
      <c r="ED179">
        <v>12.2782</v>
      </c>
      <c r="EE179">
        <v>21.7376</v>
      </c>
      <c r="EF179">
        <v>30</v>
      </c>
      <c r="EG179">
        <v>21.7148</v>
      </c>
      <c r="EH179">
        <v>21.7111</v>
      </c>
      <c r="EI179">
        <v>23.8427</v>
      </c>
      <c r="EJ179">
        <v>31.0483</v>
      </c>
      <c r="EK179">
        <v>17.157</v>
      </c>
      <c r="EL179">
        <v>12.2734</v>
      </c>
      <c r="EM179">
        <v>511.67</v>
      </c>
      <c r="EN179">
        <v>12.0682</v>
      </c>
      <c r="EO179">
        <v>101.946</v>
      </c>
      <c r="EP179">
        <v>102.368</v>
      </c>
    </row>
    <row r="180" spans="1:146">
      <c r="A180">
        <v>156</v>
      </c>
      <c r="B180">
        <v>1560357816.5</v>
      </c>
      <c r="C180">
        <v>310</v>
      </c>
      <c r="D180" t="s">
        <v>569</v>
      </c>
      <c r="E180" t="s">
        <v>570</v>
      </c>
      <c r="H180">
        <v>1560357806.5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-0.0126268472904156</v>
      </c>
      <c r="AF180">
        <v>0.0141747422560682</v>
      </c>
      <c r="AG180">
        <v>1.33268147211374</v>
      </c>
      <c r="AH180">
        <v>32</v>
      </c>
      <c r="AI180">
        <v>6</v>
      </c>
      <c r="AJ180">
        <f>IF(AH180*$B$106&gt;=AL180,1.0,(AL180/(AL180-AH180*$B$106)))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1560357806.5</v>
      </c>
      <c r="AU180">
        <v>459.4022</v>
      </c>
      <c r="AV180">
        <v>487.8963</v>
      </c>
      <c r="AW180">
        <v>13.6201866666667</v>
      </c>
      <c r="AX180">
        <v>12.2378166666667</v>
      </c>
      <c r="AY180">
        <v>500.022633333333</v>
      </c>
      <c r="AZ180">
        <v>101.437466666667</v>
      </c>
      <c r="BA180">
        <v>0.199997333333333</v>
      </c>
      <c r="BB180">
        <v>20.4441166666667</v>
      </c>
      <c r="BC180">
        <v>21.6542066666667</v>
      </c>
      <c r="BD180">
        <v>999.9</v>
      </c>
      <c r="BE180">
        <v>0</v>
      </c>
      <c r="BF180">
        <v>0</v>
      </c>
      <c r="BG180">
        <v>3001.87466666667</v>
      </c>
      <c r="BH180">
        <v>0</v>
      </c>
      <c r="BI180">
        <v>39.9064166666667</v>
      </c>
      <c r="BJ180">
        <v>1499.998</v>
      </c>
      <c r="BK180">
        <v>0.972992133333334</v>
      </c>
      <c r="BL180">
        <v>0.0270078533333333</v>
      </c>
      <c r="BM180">
        <v>0</v>
      </c>
      <c r="BN180">
        <v>2.19041</v>
      </c>
      <c r="BO180">
        <v>0</v>
      </c>
      <c r="BP180">
        <v>13143.46</v>
      </c>
      <c r="BQ180">
        <v>13121.95</v>
      </c>
      <c r="BR180">
        <v>37.8309</v>
      </c>
      <c r="BS180">
        <v>40.3372</v>
      </c>
      <c r="BT180">
        <v>39.2851333333333</v>
      </c>
      <c r="BU180">
        <v>38.3078666666667</v>
      </c>
      <c r="BV180">
        <v>37.5935</v>
      </c>
      <c r="BW180">
        <v>1459.48766666667</v>
      </c>
      <c r="BX180">
        <v>40.5103333333333</v>
      </c>
      <c r="BY180">
        <v>0</v>
      </c>
      <c r="BZ180">
        <v>1560357845.2</v>
      </c>
      <c r="CA180">
        <v>2.26768846153846</v>
      </c>
      <c r="CB180">
        <v>0.805637607764704</v>
      </c>
      <c r="CC180">
        <v>180.030769371079</v>
      </c>
      <c r="CD180">
        <v>13149.6884615385</v>
      </c>
      <c r="CE180">
        <v>15</v>
      </c>
      <c r="CF180">
        <v>1560357454</v>
      </c>
      <c r="CG180" t="s">
        <v>251</v>
      </c>
      <c r="CH180">
        <v>9</v>
      </c>
      <c r="CI180">
        <v>2.864</v>
      </c>
      <c r="CJ180">
        <v>0.02</v>
      </c>
      <c r="CK180">
        <v>400</v>
      </c>
      <c r="CL180">
        <v>13</v>
      </c>
      <c r="CM180">
        <v>0.11</v>
      </c>
      <c r="CN180">
        <v>0.11</v>
      </c>
      <c r="CO180">
        <v>-28.4523975609756</v>
      </c>
      <c r="CP180">
        <v>-4.28528362369396</v>
      </c>
      <c r="CQ180">
        <v>0.443712016299633</v>
      </c>
      <c r="CR180">
        <v>0</v>
      </c>
      <c r="CS180">
        <v>2.22939705882353</v>
      </c>
      <c r="CT180">
        <v>0.920315137417541</v>
      </c>
      <c r="CU180">
        <v>0.221371109073713</v>
      </c>
      <c r="CV180">
        <v>1</v>
      </c>
      <c r="CW180">
        <v>1.38223024390244</v>
      </c>
      <c r="CX180">
        <v>0.10869386759585</v>
      </c>
      <c r="CY180">
        <v>0.016596993040587</v>
      </c>
      <c r="CZ180">
        <v>0</v>
      </c>
      <c r="DA180">
        <v>1</v>
      </c>
      <c r="DB180">
        <v>3</v>
      </c>
      <c r="DC180" t="s">
        <v>290</v>
      </c>
      <c r="DD180">
        <v>1.85562</v>
      </c>
      <c r="DE180">
        <v>1.85371</v>
      </c>
      <c r="DF180">
        <v>1.85472</v>
      </c>
      <c r="DG180">
        <v>1.85913</v>
      </c>
      <c r="DH180">
        <v>1.85349</v>
      </c>
      <c r="DI180">
        <v>1.85791</v>
      </c>
      <c r="DJ180">
        <v>1.85511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2.864</v>
      </c>
      <c r="DZ180">
        <v>0.02</v>
      </c>
      <c r="EA180">
        <v>2</v>
      </c>
      <c r="EB180">
        <v>464.244</v>
      </c>
      <c r="EC180">
        <v>396.381</v>
      </c>
      <c r="ED180">
        <v>12.2661</v>
      </c>
      <c r="EE180">
        <v>21.7367</v>
      </c>
      <c r="EF180">
        <v>30</v>
      </c>
      <c r="EG180">
        <v>21.714</v>
      </c>
      <c r="EH180">
        <v>21.7106</v>
      </c>
      <c r="EI180">
        <v>23.9942</v>
      </c>
      <c r="EJ180">
        <v>31.0483</v>
      </c>
      <c r="EK180">
        <v>17.157</v>
      </c>
      <c r="EL180">
        <v>12.2439</v>
      </c>
      <c r="EM180">
        <v>516.67</v>
      </c>
      <c r="EN180">
        <v>12.0562</v>
      </c>
      <c r="EO180">
        <v>101.948</v>
      </c>
      <c r="EP180">
        <v>102.368</v>
      </c>
    </row>
    <row r="181" spans="1:146">
      <c r="A181">
        <v>157</v>
      </c>
      <c r="B181">
        <v>1560357818.5</v>
      </c>
      <c r="C181">
        <v>312</v>
      </c>
      <c r="D181" t="s">
        <v>571</v>
      </c>
      <c r="E181" t="s">
        <v>572</v>
      </c>
      <c r="H181">
        <v>1560357808.5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-0.0126237008464904</v>
      </c>
      <c r="AF181">
        <v>0.0141712100971185</v>
      </c>
      <c r="AG181">
        <v>1.33242269402174</v>
      </c>
      <c r="AH181">
        <v>32</v>
      </c>
      <c r="AI181">
        <v>6</v>
      </c>
      <c r="AJ181">
        <f>IF(AH181*$B$106&gt;=AL181,1.0,(AL181/(AL181-AH181*$B$106)))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1560357808.5</v>
      </c>
      <c r="AU181">
        <v>462.619233333333</v>
      </c>
      <c r="AV181">
        <v>491.235866666667</v>
      </c>
      <c r="AW181">
        <v>13.6102</v>
      </c>
      <c r="AX181">
        <v>12.2262666666667</v>
      </c>
      <c r="AY181">
        <v>500.027433333333</v>
      </c>
      <c r="AZ181">
        <v>101.437533333333</v>
      </c>
      <c r="BA181">
        <v>0.200008833333333</v>
      </c>
      <c r="BB181">
        <v>20.4387666666667</v>
      </c>
      <c r="BC181">
        <v>21.6505566666667</v>
      </c>
      <c r="BD181">
        <v>999.9</v>
      </c>
      <c r="BE181">
        <v>0</v>
      </c>
      <c r="BF181">
        <v>0</v>
      </c>
      <c r="BG181">
        <v>3001.12466666667</v>
      </c>
      <c r="BH181">
        <v>0</v>
      </c>
      <c r="BI181">
        <v>39.91567</v>
      </c>
      <c r="BJ181">
        <v>1500.001</v>
      </c>
      <c r="BK181">
        <v>0.972992133333334</v>
      </c>
      <c r="BL181">
        <v>0.0270078533333333</v>
      </c>
      <c r="BM181">
        <v>0</v>
      </c>
      <c r="BN181">
        <v>2.23963333333333</v>
      </c>
      <c r="BO181">
        <v>0</v>
      </c>
      <c r="BP181">
        <v>13149.2166666667</v>
      </c>
      <c r="BQ181">
        <v>13121.97</v>
      </c>
      <c r="BR181">
        <v>37.8246</v>
      </c>
      <c r="BS181">
        <v>40.3309</v>
      </c>
      <c r="BT181">
        <v>39.2789333333333</v>
      </c>
      <c r="BU181">
        <v>38.3078666666667</v>
      </c>
      <c r="BV181">
        <v>37.5872</v>
      </c>
      <c r="BW181">
        <v>1459.49066666667</v>
      </c>
      <c r="BX181">
        <v>40.5103333333333</v>
      </c>
      <c r="BY181">
        <v>0</v>
      </c>
      <c r="BZ181">
        <v>1560357847.6</v>
      </c>
      <c r="CA181">
        <v>2.30256923076923</v>
      </c>
      <c r="CB181">
        <v>1.03904957632144</v>
      </c>
      <c r="CC181">
        <v>185.473504284453</v>
      </c>
      <c r="CD181">
        <v>13156.8576923077</v>
      </c>
      <c r="CE181">
        <v>15</v>
      </c>
      <c r="CF181">
        <v>1560357454</v>
      </c>
      <c r="CG181" t="s">
        <v>251</v>
      </c>
      <c r="CH181">
        <v>9</v>
      </c>
      <c r="CI181">
        <v>2.864</v>
      </c>
      <c r="CJ181">
        <v>0.02</v>
      </c>
      <c r="CK181">
        <v>400</v>
      </c>
      <c r="CL181">
        <v>13</v>
      </c>
      <c r="CM181">
        <v>0.11</v>
      </c>
      <c r="CN181">
        <v>0.11</v>
      </c>
      <c r="CO181">
        <v>-28.5902536585366</v>
      </c>
      <c r="CP181">
        <v>-4.16755400696883</v>
      </c>
      <c r="CQ181">
        <v>0.432913763787731</v>
      </c>
      <c r="CR181">
        <v>0</v>
      </c>
      <c r="CS181">
        <v>2.27461176470588</v>
      </c>
      <c r="CT181">
        <v>0.990097582884687</v>
      </c>
      <c r="CU181">
        <v>0.229683298279719</v>
      </c>
      <c r="CV181">
        <v>1</v>
      </c>
      <c r="CW181">
        <v>1.38364365853659</v>
      </c>
      <c r="CX181">
        <v>0.136887595818825</v>
      </c>
      <c r="CY181">
        <v>0.0172795807531709</v>
      </c>
      <c r="CZ181">
        <v>0</v>
      </c>
      <c r="DA181">
        <v>1</v>
      </c>
      <c r="DB181">
        <v>3</v>
      </c>
      <c r="DC181" t="s">
        <v>290</v>
      </c>
      <c r="DD181">
        <v>1.85562</v>
      </c>
      <c r="DE181">
        <v>1.8537</v>
      </c>
      <c r="DF181">
        <v>1.85471</v>
      </c>
      <c r="DG181">
        <v>1.85913</v>
      </c>
      <c r="DH181">
        <v>1.85349</v>
      </c>
      <c r="DI181">
        <v>1.85791</v>
      </c>
      <c r="DJ181">
        <v>1.8551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2.864</v>
      </c>
      <c r="DZ181">
        <v>0.02</v>
      </c>
      <c r="EA181">
        <v>2</v>
      </c>
      <c r="EB181">
        <v>464.497</v>
      </c>
      <c r="EC181">
        <v>396.142</v>
      </c>
      <c r="ED181">
        <v>12.2563</v>
      </c>
      <c r="EE181">
        <v>21.7365</v>
      </c>
      <c r="EF181">
        <v>30</v>
      </c>
      <c r="EG181">
        <v>21.7134</v>
      </c>
      <c r="EH181">
        <v>21.7097</v>
      </c>
      <c r="EI181">
        <v>24.0879</v>
      </c>
      <c r="EJ181">
        <v>31.3326</v>
      </c>
      <c r="EK181">
        <v>17.157</v>
      </c>
      <c r="EL181">
        <v>12.2439</v>
      </c>
      <c r="EM181">
        <v>516.67</v>
      </c>
      <c r="EN181">
        <v>12.0486</v>
      </c>
      <c r="EO181">
        <v>101.95</v>
      </c>
      <c r="EP181">
        <v>102.368</v>
      </c>
    </row>
    <row r="182" spans="1:146">
      <c r="A182">
        <v>158</v>
      </c>
      <c r="B182">
        <v>1560357820.5</v>
      </c>
      <c r="C182">
        <v>314</v>
      </c>
      <c r="D182" t="s">
        <v>573</v>
      </c>
      <c r="E182" t="s">
        <v>574</v>
      </c>
      <c r="H182">
        <v>1560357810.5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-0.0126226451177238</v>
      </c>
      <c r="AF182">
        <v>0.0141700249490911</v>
      </c>
      <c r="AG182">
        <v>1.33233586477823</v>
      </c>
      <c r="AH182">
        <v>32</v>
      </c>
      <c r="AI182">
        <v>6</v>
      </c>
      <c r="AJ182">
        <f>IF(AH182*$B$106&gt;=AL182,1.0,(AL182/(AL182-AH182*$B$106)))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1560357810.5</v>
      </c>
      <c r="AU182">
        <v>465.8363</v>
      </c>
      <c r="AV182">
        <v>494.587566666667</v>
      </c>
      <c r="AW182">
        <v>13.6002466666667</v>
      </c>
      <c r="AX182">
        <v>12.2138133333333</v>
      </c>
      <c r="AY182">
        <v>500.024666666667</v>
      </c>
      <c r="AZ182">
        <v>101.4375</v>
      </c>
      <c r="BA182">
        <v>0.2000002</v>
      </c>
      <c r="BB182">
        <v>20.4339133333333</v>
      </c>
      <c r="BC182">
        <v>21.64761</v>
      </c>
      <c r="BD182">
        <v>999.9</v>
      </c>
      <c r="BE182">
        <v>0</v>
      </c>
      <c r="BF182">
        <v>0</v>
      </c>
      <c r="BG182">
        <v>3000.87466666667</v>
      </c>
      <c r="BH182">
        <v>0</v>
      </c>
      <c r="BI182">
        <v>39.9231266666667</v>
      </c>
      <c r="BJ182">
        <v>1499.997</v>
      </c>
      <c r="BK182">
        <v>0.972992133333334</v>
      </c>
      <c r="BL182">
        <v>0.0270078533333333</v>
      </c>
      <c r="BM182">
        <v>0</v>
      </c>
      <c r="BN182">
        <v>2.26947333333333</v>
      </c>
      <c r="BO182">
        <v>0</v>
      </c>
      <c r="BP182">
        <v>13155.02</v>
      </c>
      <c r="BQ182">
        <v>13121.93</v>
      </c>
      <c r="BR182">
        <v>37.8183</v>
      </c>
      <c r="BS182">
        <v>40.3246</v>
      </c>
      <c r="BT182">
        <v>39.2727333333333</v>
      </c>
      <c r="BU182">
        <v>38.3078666666667</v>
      </c>
      <c r="BV182">
        <v>37.5809</v>
      </c>
      <c r="BW182">
        <v>1459.487</v>
      </c>
      <c r="BX182">
        <v>40.51</v>
      </c>
      <c r="BY182">
        <v>0</v>
      </c>
      <c r="BZ182">
        <v>1560357849.4</v>
      </c>
      <c r="CA182">
        <v>2.29940384615385</v>
      </c>
      <c r="CB182">
        <v>0.688591455058931</v>
      </c>
      <c r="CC182">
        <v>187.924786344283</v>
      </c>
      <c r="CD182">
        <v>13162.4076923077</v>
      </c>
      <c r="CE182">
        <v>15</v>
      </c>
      <c r="CF182">
        <v>1560357454</v>
      </c>
      <c r="CG182" t="s">
        <v>251</v>
      </c>
      <c r="CH182">
        <v>9</v>
      </c>
      <c r="CI182">
        <v>2.864</v>
      </c>
      <c r="CJ182">
        <v>0.02</v>
      </c>
      <c r="CK182">
        <v>400</v>
      </c>
      <c r="CL182">
        <v>13</v>
      </c>
      <c r="CM182">
        <v>0.11</v>
      </c>
      <c r="CN182">
        <v>0.11</v>
      </c>
      <c r="CO182">
        <v>-28.7132</v>
      </c>
      <c r="CP182">
        <v>-4.41167456445987</v>
      </c>
      <c r="CQ182">
        <v>0.453897618734316</v>
      </c>
      <c r="CR182">
        <v>0</v>
      </c>
      <c r="CS182">
        <v>2.28047058823529</v>
      </c>
      <c r="CT182">
        <v>0.763724353480714</v>
      </c>
      <c r="CU182">
        <v>0.218405270257209</v>
      </c>
      <c r="CV182">
        <v>1</v>
      </c>
      <c r="CW182">
        <v>1.38573585365854</v>
      </c>
      <c r="CX182">
        <v>0.155041881533097</v>
      </c>
      <c r="CY182">
        <v>0.0178889288525272</v>
      </c>
      <c r="CZ182">
        <v>0</v>
      </c>
      <c r="DA182">
        <v>1</v>
      </c>
      <c r="DB182">
        <v>3</v>
      </c>
      <c r="DC182" t="s">
        <v>290</v>
      </c>
      <c r="DD182">
        <v>1.85562</v>
      </c>
      <c r="DE182">
        <v>1.85373</v>
      </c>
      <c r="DF182">
        <v>1.85471</v>
      </c>
      <c r="DG182">
        <v>1.85913</v>
      </c>
      <c r="DH182">
        <v>1.85349</v>
      </c>
      <c r="DI182">
        <v>1.85791</v>
      </c>
      <c r="DJ182">
        <v>1.8551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2.864</v>
      </c>
      <c r="DZ182">
        <v>0.02</v>
      </c>
      <c r="EA182">
        <v>2</v>
      </c>
      <c r="EB182">
        <v>464.331</v>
      </c>
      <c r="EC182">
        <v>396.179</v>
      </c>
      <c r="ED182">
        <v>12.2432</v>
      </c>
      <c r="EE182">
        <v>21.7358</v>
      </c>
      <c r="EF182">
        <v>30</v>
      </c>
      <c r="EG182">
        <v>21.7125</v>
      </c>
      <c r="EH182">
        <v>21.7093</v>
      </c>
      <c r="EI182">
        <v>24.2155</v>
      </c>
      <c r="EJ182">
        <v>31.3326</v>
      </c>
      <c r="EK182">
        <v>17.157</v>
      </c>
      <c r="EL182">
        <v>12.2439</v>
      </c>
      <c r="EM182">
        <v>521.67</v>
      </c>
      <c r="EN182">
        <v>12.041</v>
      </c>
      <c r="EO182">
        <v>101.949</v>
      </c>
      <c r="EP182">
        <v>102.368</v>
      </c>
    </row>
    <row r="183" spans="1:146">
      <c r="A183">
        <v>159</v>
      </c>
      <c r="B183">
        <v>1560357822.5</v>
      </c>
      <c r="C183">
        <v>316</v>
      </c>
      <c r="D183" t="s">
        <v>575</v>
      </c>
      <c r="E183" t="s">
        <v>576</v>
      </c>
      <c r="H183">
        <v>1560357812.5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-0.0126226285260358</v>
      </c>
      <c r="AF183">
        <v>0.0141700063234679</v>
      </c>
      <c r="AG183">
        <v>1.33233450017686</v>
      </c>
      <c r="AH183">
        <v>32</v>
      </c>
      <c r="AI183">
        <v>6</v>
      </c>
      <c r="AJ183">
        <f>IF(AH183*$B$106&gt;=AL183,1.0,(AL183/(AL183-AH183*$B$106)))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1560357812.5</v>
      </c>
      <c r="AU183">
        <v>469.048933333333</v>
      </c>
      <c r="AV183">
        <v>497.955266666667</v>
      </c>
      <c r="AW183">
        <v>13.5904933333333</v>
      </c>
      <c r="AX183">
        <v>12.2000766666667</v>
      </c>
      <c r="AY183">
        <v>500.030333333333</v>
      </c>
      <c r="AZ183">
        <v>101.437366666667</v>
      </c>
      <c r="BA183">
        <v>0.199997066666667</v>
      </c>
      <c r="BB183">
        <v>20.42938</v>
      </c>
      <c r="BC183">
        <v>21.6433833333333</v>
      </c>
      <c r="BD183">
        <v>999.9</v>
      </c>
      <c r="BE183">
        <v>0</v>
      </c>
      <c r="BF183">
        <v>0</v>
      </c>
      <c r="BG183">
        <v>3000.87466666667</v>
      </c>
      <c r="BH183">
        <v>0</v>
      </c>
      <c r="BI183">
        <v>39.9301666666667</v>
      </c>
      <c r="BJ183">
        <v>1499.99233333333</v>
      </c>
      <c r="BK183">
        <v>0.972992</v>
      </c>
      <c r="BL183">
        <v>0.027008</v>
      </c>
      <c r="BM183">
        <v>0</v>
      </c>
      <c r="BN183">
        <v>2.25989666666667</v>
      </c>
      <c r="BO183">
        <v>0</v>
      </c>
      <c r="BP183">
        <v>13161.09</v>
      </c>
      <c r="BQ183">
        <v>13121.8933333333</v>
      </c>
      <c r="BR183">
        <v>37.812</v>
      </c>
      <c r="BS183">
        <v>40.3183</v>
      </c>
      <c r="BT183">
        <v>39.2665333333333</v>
      </c>
      <c r="BU183">
        <v>38.3078666666667</v>
      </c>
      <c r="BV183">
        <v>37.5746</v>
      </c>
      <c r="BW183">
        <v>1459.48233333333</v>
      </c>
      <c r="BX183">
        <v>40.51</v>
      </c>
      <c r="BY183">
        <v>0</v>
      </c>
      <c r="BZ183">
        <v>1560357851.2</v>
      </c>
      <c r="CA183">
        <v>2.31819615384615</v>
      </c>
      <c r="CB183">
        <v>0.190382916263635</v>
      </c>
      <c r="CC183">
        <v>190.926495868106</v>
      </c>
      <c r="CD183">
        <v>13168.1769230769</v>
      </c>
      <c r="CE183">
        <v>15</v>
      </c>
      <c r="CF183">
        <v>1560357454</v>
      </c>
      <c r="CG183" t="s">
        <v>251</v>
      </c>
      <c r="CH183">
        <v>9</v>
      </c>
      <c r="CI183">
        <v>2.864</v>
      </c>
      <c r="CJ183">
        <v>0.02</v>
      </c>
      <c r="CK183">
        <v>400</v>
      </c>
      <c r="CL183">
        <v>13</v>
      </c>
      <c r="CM183">
        <v>0.11</v>
      </c>
      <c r="CN183">
        <v>0.11</v>
      </c>
      <c r="CO183">
        <v>-28.8722731707317</v>
      </c>
      <c r="CP183">
        <v>-4.68393240418108</v>
      </c>
      <c r="CQ183">
        <v>0.480818154371144</v>
      </c>
      <c r="CR183">
        <v>0</v>
      </c>
      <c r="CS183">
        <v>2.28774411764706</v>
      </c>
      <c r="CT183">
        <v>0.485369130226083</v>
      </c>
      <c r="CU183">
        <v>0.207289883966415</v>
      </c>
      <c r="CV183">
        <v>1</v>
      </c>
      <c r="CW183">
        <v>1.38916707317073</v>
      </c>
      <c r="CX183">
        <v>0.156066898954702</v>
      </c>
      <c r="CY183">
        <v>0.0179221739268131</v>
      </c>
      <c r="CZ183">
        <v>0</v>
      </c>
      <c r="DA183">
        <v>1</v>
      </c>
      <c r="DB183">
        <v>3</v>
      </c>
      <c r="DC183" t="s">
        <v>290</v>
      </c>
      <c r="DD183">
        <v>1.85562</v>
      </c>
      <c r="DE183">
        <v>1.85373</v>
      </c>
      <c r="DF183">
        <v>1.85471</v>
      </c>
      <c r="DG183">
        <v>1.85913</v>
      </c>
      <c r="DH183">
        <v>1.85349</v>
      </c>
      <c r="DI183">
        <v>1.85791</v>
      </c>
      <c r="DJ183">
        <v>1.85511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2.864</v>
      </c>
      <c r="DZ183">
        <v>0.02</v>
      </c>
      <c r="EA183">
        <v>2</v>
      </c>
      <c r="EB183">
        <v>464.199</v>
      </c>
      <c r="EC183">
        <v>396.284</v>
      </c>
      <c r="ED183">
        <v>12.2321</v>
      </c>
      <c r="EE183">
        <v>21.7349</v>
      </c>
      <c r="EF183">
        <v>30</v>
      </c>
      <c r="EG183">
        <v>21.7121</v>
      </c>
      <c r="EH183">
        <v>21.7088</v>
      </c>
      <c r="EI183">
        <v>24.3655</v>
      </c>
      <c r="EJ183">
        <v>31.3326</v>
      </c>
      <c r="EK183">
        <v>17.157</v>
      </c>
      <c r="EL183">
        <v>12.2161</v>
      </c>
      <c r="EM183">
        <v>526.67</v>
      </c>
      <c r="EN183">
        <v>12.0307</v>
      </c>
      <c r="EO183">
        <v>101.948</v>
      </c>
      <c r="EP183">
        <v>102.37</v>
      </c>
    </row>
    <row r="184" spans="1:146">
      <c r="A184">
        <v>160</v>
      </c>
      <c r="B184">
        <v>1560357824.5</v>
      </c>
      <c r="C184">
        <v>318</v>
      </c>
      <c r="D184" t="s">
        <v>577</v>
      </c>
      <c r="E184" t="s">
        <v>578</v>
      </c>
      <c r="H184">
        <v>1560357814.5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-0.0126215686517662</v>
      </c>
      <c r="AF184">
        <v>0.0141688165217501</v>
      </c>
      <c r="AG184">
        <v>1.33224732935179</v>
      </c>
      <c r="AH184">
        <v>32</v>
      </c>
      <c r="AI184">
        <v>6</v>
      </c>
      <c r="AJ184">
        <f>IF(AH184*$B$106&gt;=AL184,1.0,(AL184/(AL184-AH184*$B$106)))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1560357814.5</v>
      </c>
      <c r="AU184">
        <v>472.262833333333</v>
      </c>
      <c r="AV184">
        <v>501.299</v>
      </c>
      <c r="AW184">
        <v>13.58088</v>
      </c>
      <c r="AX184">
        <v>12.1848166666667</v>
      </c>
      <c r="AY184">
        <v>500.033633333333</v>
      </c>
      <c r="AZ184">
        <v>101.4373</v>
      </c>
      <c r="BA184">
        <v>0.200006866666667</v>
      </c>
      <c r="BB184">
        <v>20.42466</v>
      </c>
      <c r="BC184">
        <v>21.63916</v>
      </c>
      <c r="BD184">
        <v>999.9</v>
      </c>
      <c r="BE184">
        <v>0</v>
      </c>
      <c r="BF184">
        <v>0</v>
      </c>
      <c r="BG184">
        <v>3000.62466666667</v>
      </c>
      <c r="BH184">
        <v>0</v>
      </c>
      <c r="BI184">
        <v>39.9383166666667</v>
      </c>
      <c r="BJ184">
        <v>1499.99533333333</v>
      </c>
      <c r="BK184">
        <v>0.972992</v>
      </c>
      <c r="BL184">
        <v>0.027008</v>
      </c>
      <c r="BM184">
        <v>0</v>
      </c>
      <c r="BN184">
        <v>2.25623</v>
      </c>
      <c r="BO184">
        <v>0</v>
      </c>
      <c r="BP184">
        <v>13167.4966666667</v>
      </c>
      <c r="BQ184">
        <v>13121.9166666667</v>
      </c>
      <c r="BR184">
        <v>37.8058</v>
      </c>
      <c r="BS184">
        <v>40.312</v>
      </c>
      <c r="BT184">
        <v>39.2540333333333</v>
      </c>
      <c r="BU184">
        <v>38.3016666666667</v>
      </c>
      <c r="BV184">
        <v>37.5683</v>
      </c>
      <c r="BW184">
        <v>1459.48533333333</v>
      </c>
      <c r="BX184">
        <v>40.51</v>
      </c>
      <c r="BY184">
        <v>0</v>
      </c>
      <c r="BZ184">
        <v>1560357853.6</v>
      </c>
      <c r="CA184">
        <v>2.30671153846154</v>
      </c>
      <c r="CB184">
        <v>-0.468297423238092</v>
      </c>
      <c r="CC184">
        <v>200.348717923388</v>
      </c>
      <c r="CD184">
        <v>13176.0692307692</v>
      </c>
      <c r="CE184">
        <v>15</v>
      </c>
      <c r="CF184">
        <v>1560357454</v>
      </c>
      <c r="CG184" t="s">
        <v>251</v>
      </c>
      <c r="CH184">
        <v>9</v>
      </c>
      <c r="CI184">
        <v>2.864</v>
      </c>
      <c r="CJ184">
        <v>0.02</v>
      </c>
      <c r="CK184">
        <v>400</v>
      </c>
      <c r="CL184">
        <v>13</v>
      </c>
      <c r="CM184">
        <v>0.11</v>
      </c>
      <c r="CN184">
        <v>0.11</v>
      </c>
      <c r="CO184">
        <v>-29.0046268292683</v>
      </c>
      <c r="CP184">
        <v>-4.83040975609772</v>
      </c>
      <c r="CQ184">
        <v>0.49373180733357</v>
      </c>
      <c r="CR184">
        <v>0</v>
      </c>
      <c r="CS184">
        <v>2.28481764705882</v>
      </c>
      <c r="CT184">
        <v>0.217179759253244</v>
      </c>
      <c r="CU184">
        <v>0.206143002150546</v>
      </c>
      <c r="CV184">
        <v>1</v>
      </c>
      <c r="CW184">
        <v>1.39445146341463</v>
      </c>
      <c r="CX184">
        <v>0.143436585365858</v>
      </c>
      <c r="CY184">
        <v>0.016780096595695</v>
      </c>
      <c r="CZ184">
        <v>0</v>
      </c>
      <c r="DA184">
        <v>1</v>
      </c>
      <c r="DB184">
        <v>3</v>
      </c>
      <c r="DC184" t="s">
        <v>290</v>
      </c>
      <c r="DD184">
        <v>1.85562</v>
      </c>
      <c r="DE184">
        <v>1.85373</v>
      </c>
      <c r="DF184">
        <v>1.85471</v>
      </c>
      <c r="DG184">
        <v>1.85913</v>
      </c>
      <c r="DH184">
        <v>1.85349</v>
      </c>
      <c r="DI184">
        <v>1.85791</v>
      </c>
      <c r="DJ184">
        <v>1.8551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2.864</v>
      </c>
      <c r="DZ184">
        <v>0.02</v>
      </c>
      <c r="EA184">
        <v>2</v>
      </c>
      <c r="EB184">
        <v>464.61</v>
      </c>
      <c r="EC184">
        <v>396.223</v>
      </c>
      <c r="ED184">
        <v>12.2219</v>
      </c>
      <c r="EE184">
        <v>21.7346</v>
      </c>
      <c r="EF184">
        <v>29.9999</v>
      </c>
      <c r="EG184">
        <v>21.7115</v>
      </c>
      <c r="EH184">
        <v>21.7079</v>
      </c>
      <c r="EI184">
        <v>24.4616</v>
      </c>
      <c r="EJ184">
        <v>31.3326</v>
      </c>
      <c r="EK184">
        <v>17.157</v>
      </c>
      <c r="EL184">
        <v>12.2161</v>
      </c>
      <c r="EM184">
        <v>526.67</v>
      </c>
      <c r="EN184">
        <v>12.0287</v>
      </c>
      <c r="EO184">
        <v>101.949</v>
      </c>
      <c r="EP184">
        <v>102.37</v>
      </c>
    </row>
    <row r="185" spans="1:146">
      <c r="A185">
        <v>161</v>
      </c>
      <c r="B185">
        <v>1560357826.5</v>
      </c>
      <c r="C185">
        <v>320</v>
      </c>
      <c r="D185" t="s">
        <v>579</v>
      </c>
      <c r="E185" t="s">
        <v>580</v>
      </c>
      <c r="H185">
        <v>1560357816.5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-0.0126205129261097</v>
      </c>
      <c r="AF185">
        <v>0.014167631377214</v>
      </c>
      <c r="AG185">
        <v>1.33216049911593</v>
      </c>
      <c r="AH185">
        <v>32</v>
      </c>
      <c r="AI185">
        <v>6</v>
      </c>
      <c r="AJ185">
        <f>IF(AH185*$B$106&gt;=AL185,1.0,(AL185/(AL185-AH185*$B$106)))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1560357816.5</v>
      </c>
      <c r="AU185">
        <v>475.478466666667</v>
      </c>
      <c r="AV185">
        <v>504.671566666667</v>
      </c>
      <c r="AW185">
        <v>13.5712</v>
      </c>
      <c r="AX185">
        <v>12.1694133333333</v>
      </c>
      <c r="AY185">
        <v>500.0261</v>
      </c>
      <c r="AZ185">
        <v>101.437266666667</v>
      </c>
      <c r="BA185">
        <v>0.1999975</v>
      </c>
      <c r="BB185">
        <v>20.4198966666667</v>
      </c>
      <c r="BC185">
        <v>21.63445</v>
      </c>
      <c r="BD185">
        <v>999.9</v>
      </c>
      <c r="BE185">
        <v>0</v>
      </c>
      <c r="BF185">
        <v>0</v>
      </c>
      <c r="BG185">
        <v>3000.37466666667</v>
      </c>
      <c r="BH185">
        <v>0</v>
      </c>
      <c r="BI185">
        <v>39.9482566666667</v>
      </c>
      <c r="BJ185">
        <v>1499.99933333333</v>
      </c>
      <c r="BK185">
        <v>0.972992</v>
      </c>
      <c r="BL185">
        <v>0.027008</v>
      </c>
      <c r="BM185">
        <v>0</v>
      </c>
      <c r="BN185">
        <v>2.26999333333333</v>
      </c>
      <c r="BO185">
        <v>0</v>
      </c>
      <c r="BP185">
        <v>13174.1066666667</v>
      </c>
      <c r="BQ185">
        <v>13121.9566666667</v>
      </c>
      <c r="BR185">
        <v>37.7996</v>
      </c>
      <c r="BS185">
        <v>40.312</v>
      </c>
      <c r="BT185">
        <v>39.2436</v>
      </c>
      <c r="BU185">
        <v>38.2954666666667</v>
      </c>
      <c r="BV185">
        <v>37.562</v>
      </c>
      <c r="BW185">
        <v>1459.48933333333</v>
      </c>
      <c r="BX185">
        <v>40.51</v>
      </c>
      <c r="BY185">
        <v>0</v>
      </c>
      <c r="BZ185">
        <v>1560357855.4</v>
      </c>
      <c r="CA185">
        <v>2.30842307692308</v>
      </c>
      <c r="CB185">
        <v>-0.550447852880978</v>
      </c>
      <c r="CC185">
        <v>205.852991452091</v>
      </c>
      <c r="CD185">
        <v>13182.2307692308</v>
      </c>
      <c r="CE185">
        <v>15</v>
      </c>
      <c r="CF185">
        <v>1560357454</v>
      </c>
      <c r="CG185" t="s">
        <v>251</v>
      </c>
      <c r="CH185">
        <v>9</v>
      </c>
      <c r="CI185">
        <v>2.864</v>
      </c>
      <c r="CJ185">
        <v>0.02</v>
      </c>
      <c r="CK185">
        <v>400</v>
      </c>
      <c r="CL185">
        <v>13</v>
      </c>
      <c r="CM185">
        <v>0.11</v>
      </c>
      <c r="CN185">
        <v>0.11</v>
      </c>
      <c r="CO185">
        <v>-29.1447487804878</v>
      </c>
      <c r="CP185">
        <v>-4.59514703832754</v>
      </c>
      <c r="CQ185">
        <v>0.473583039372653</v>
      </c>
      <c r="CR185">
        <v>0</v>
      </c>
      <c r="CS185">
        <v>2.29154117647059</v>
      </c>
      <c r="CT185">
        <v>-0.0822610070134474</v>
      </c>
      <c r="CU185">
        <v>0.19869285803448</v>
      </c>
      <c r="CV185">
        <v>1</v>
      </c>
      <c r="CW185">
        <v>1.40019682926829</v>
      </c>
      <c r="CX185">
        <v>0.121252264808363</v>
      </c>
      <c r="CY185">
        <v>0.0144102951746184</v>
      </c>
      <c r="CZ185">
        <v>0</v>
      </c>
      <c r="DA185">
        <v>1</v>
      </c>
      <c r="DB185">
        <v>3</v>
      </c>
      <c r="DC185" t="s">
        <v>290</v>
      </c>
      <c r="DD185">
        <v>1.85562</v>
      </c>
      <c r="DE185">
        <v>1.85376</v>
      </c>
      <c r="DF185">
        <v>1.85471</v>
      </c>
      <c r="DG185">
        <v>1.85913</v>
      </c>
      <c r="DH185">
        <v>1.85349</v>
      </c>
      <c r="DI185">
        <v>1.85791</v>
      </c>
      <c r="DJ185">
        <v>1.8551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2.864</v>
      </c>
      <c r="DZ185">
        <v>0.02</v>
      </c>
      <c r="EA185">
        <v>2</v>
      </c>
      <c r="EB185">
        <v>464.516</v>
      </c>
      <c r="EC185">
        <v>396.365</v>
      </c>
      <c r="ED185">
        <v>12.2103</v>
      </c>
      <c r="EE185">
        <v>21.734</v>
      </c>
      <c r="EF185">
        <v>29.9999</v>
      </c>
      <c r="EG185">
        <v>21.7106</v>
      </c>
      <c r="EH185">
        <v>21.7069</v>
      </c>
      <c r="EI185">
        <v>24.5897</v>
      </c>
      <c r="EJ185">
        <v>31.6181</v>
      </c>
      <c r="EK185">
        <v>17.157</v>
      </c>
      <c r="EL185">
        <v>12.1913</v>
      </c>
      <c r="EM185">
        <v>531.67</v>
      </c>
      <c r="EN185">
        <v>12.0264</v>
      </c>
      <c r="EO185">
        <v>101.949</v>
      </c>
      <c r="EP185">
        <v>102.37</v>
      </c>
    </row>
    <row r="186" spans="1:146">
      <c r="A186">
        <v>162</v>
      </c>
      <c r="B186">
        <v>1560357828.5</v>
      </c>
      <c r="C186">
        <v>322</v>
      </c>
      <c r="D186" t="s">
        <v>581</v>
      </c>
      <c r="E186" t="s">
        <v>582</v>
      </c>
      <c r="H186">
        <v>1560357818.5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-0.0126191881162668</v>
      </c>
      <c r="AF186">
        <v>0.0141661441621057</v>
      </c>
      <c r="AG186">
        <v>1.33205153664686</v>
      </c>
      <c r="AH186">
        <v>32</v>
      </c>
      <c r="AI186">
        <v>6</v>
      </c>
      <c r="AJ186">
        <f>IF(AH186*$B$106&gt;=AL186,1.0,(AL186/(AL186-AH186*$B$106)))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1560357818.5</v>
      </c>
      <c r="AU186">
        <v>478.698833333333</v>
      </c>
      <c r="AV186">
        <v>508.0607</v>
      </c>
      <c r="AW186">
        <v>13.56149</v>
      </c>
      <c r="AX186">
        <v>12.1554133333333</v>
      </c>
      <c r="AY186">
        <v>500.028266666667</v>
      </c>
      <c r="AZ186">
        <v>101.437166666667</v>
      </c>
      <c r="BA186">
        <v>0.2000001</v>
      </c>
      <c r="BB186">
        <v>20.41581</v>
      </c>
      <c r="BC186">
        <v>21.62856</v>
      </c>
      <c r="BD186">
        <v>999.9</v>
      </c>
      <c r="BE186">
        <v>0</v>
      </c>
      <c r="BF186">
        <v>0</v>
      </c>
      <c r="BG186">
        <v>3000.06266666667</v>
      </c>
      <c r="BH186">
        <v>0</v>
      </c>
      <c r="BI186">
        <v>39.9588966666667</v>
      </c>
      <c r="BJ186">
        <v>1500.00333333333</v>
      </c>
      <c r="BK186">
        <v>0.972992</v>
      </c>
      <c r="BL186">
        <v>0.027008</v>
      </c>
      <c r="BM186">
        <v>0</v>
      </c>
      <c r="BN186">
        <v>2.26767</v>
      </c>
      <c r="BO186">
        <v>0</v>
      </c>
      <c r="BP186">
        <v>13180.8466666667</v>
      </c>
      <c r="BQ186">
        <v>13121.9866666667</v>
      </c>
      <c r="BR186">
        <v>37.7934</v>
      </c>
      <c r="BS186">
        <v>40.312</v>
      </c>
      <c r="BT186">
        <v>39.2311</v>
      </c>
      <c r="BU186">
        <v>38.2892666666667</v>
      </c>
      <c r="BV186">
        <v>37.5558</v>
      </c>
      <c r="BW186">
        <v>1459.49333333333</v>
      </c>
      <c r="BX186">
        <v>40.51</v>
      </c>
      <c r="BY186">
        <v>0</v>
      </c>
      <c r="BZ186">
        <v>1560357857.2</v>
      </c>
      <c r="CA186">
        <v>2.28404615384615</v>
      </c>
      <c r="CB186">
        <v>-0.95105639954478</v>
      </c>
      <c r="CC186">
        <v>210.789743736385</v>
      </c>
      <c r="CD186">
        <v>13188.5153846154</v>
      </c>
      <c r="CE186">
        <v>15</v>
      </c>
      <c r="CF186">
        <v>1560357454</v>
      </c>
      <c r="CG186" t="s">
        <v>251</v>
      </c>
      <c r="CH186">
        <v>9</v>
      </c>
      <c r="CI186">
        <v>2.864</v>
      </c>
      <c r="CJ186">
        <v>0.02</v>
      </c>
      <c r="CK186">
        <v>400</v>
      </c>
      <c r="CL186">
        <v>13</v>
      </c>
      <c r="CM186">
        <v>0.11</v>
      </c>
      <c r="CN186">
        <v>0.11</v>
      </c>
      <c r="CO186">
        <v>-29.3217536585366</v>
      </c>
      <c r="CP186">
        <v>-4.18585714285718</v>
      </c>
      <c r="CQ186">
        <v>0.426402705625403</v>
      </c>
      <c r="CR186">
        <v>0</v>
      </c>
      <c r="CS186">
        <v>2.29962941176471</v>
      </c>
      <c r="CT186">
        <v>-0.436554637881182</v>
      </c>
      <c r="CU186">
        <v>0.184439810889164</v>
      </c>
      <c r="CV186">
        <v>1</v>
      </c>
      <c r="CW186">
        <v>1.40488487804878</v>
      </c>
      <c r="CX186">
        <v>0.0855355400696883</v>
      </c>
      <c r="CY186">
        <v>0.010498966992612</v>
      </c>
      <c r="CZ186">
        <v>1</v>
      </c>
      <c r="DA186">
        <v>2</v>
      </c>
      <c r="DB186">
        <v>3</v>
      </c>
      <c r="DC186" t="s">
        <v>259</v>
      </c>
      <c r="DD186">
        <v>1.85562</v>
      </c>
      <c r="DE186">
        <v>1.85376</v>
      </c>
      <c r="DF186">
        <v>1.85471</v>
      </c>
      <c r="DG186">
        <v>1.85913</v>
      </c>
      <c r="DH186">
        <v>1.85349</v>
      </c>
      <c r="DI186">
        <v>1.85791</v>
      </c>
      <c r="DJ186">
        <v>1.85509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2.864</v>
      </c>
      <c r="DZ186">
        <v>0.02</v>
      </c>
      <c r="EA186">
        <v>2</v>
      </c>
      <c r="EB186">
        <v>464.311</v>
      </c>
      <c r="EC186">
        <v>396.507</v>
      </c>
      <c r="ED186">
        <v>12.2006</v>
      </c>
      <c r="EE186">
        <v>21.733</v>
      </c>
      <c r="EF186">
        <v>29.9999</v>
      </c>
      <c r="EG186">
        <v>21.7102</v>
      </c>
      <c r="EH186">
        <v>21.706</v>
      </c>
      <c r="EI186">
        <v>24.738</v>
      </c>
      <c r="EJ186">
        <v>31.6181</v>
      </c>
      <c r="EK186">
        <v>17.157</v>
      </c>
      <c r="EL186">
        <v>12.1913</v>
      </c>
      <c r="EM186">
        <v>536.67</v>
      </c>
      <c r="EN186">
        <v>12.0201</v>
      </c>
      <c r="EO186">
        <v>101.949</v>
      </c>
      <c r="EP186">
        <v>102.37</v>
      </c>
    </row>
    <row r="187" spans="1:146">
      <c r="A187">
        <v>163</v>
      </c>
      <c r="B187">
        <v>1560357830.5</v>
      </c>
      <c r="C187">
        <v>324</v>
      </c>
      <c r="D187" t="s">
        <v>583</v>
      </c>
      <c r="E187" t="s">
        <v>584</v>
      </c>
      <c r="H187">
        <v>1560357820.5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-0.0126205184754451</v>
      </c>
      <c r="AF187">
        <v>0.0141676376068292</v>
      </c>
      <c r="AG187">
        <v>1.33216095553356</v>
      </c>
      <c r="AH187">
        <v>32</v>
      </c>
      <c r="AI187">
        <v>6</v>
      </c>
      <c r="AJ187">
        <f>IF(AH187*$B$106&gt;=AL187,1.0,(AL187/(AL187-AH187*$B$106)))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1560357820.5</v>
      </c>
      <c r="AU187">
        <v>481.926</v>
      </c>
      <c r="AV187">
        <v>511.413766666667</v>
      </c>
      <c r="AW187">
        <v>13.5518233333333</v>
      </c>
      <c r="AX187">
        <v>12.1433266666667</v>
      </c>
      <c r="AY187">
        <v>500.0298</v>
      </c>
      <c r="AZ187">
        <v>101.4373</v>
      </c>
      <c r="BA187">
        <v>0.2000066</v>
      </c>
      <c r="BB187">
        <v>20.41185</v>
      </c>
      <c r="BC187">
        <v>21.6229366666667</v>
      </c>
      <c r="BD187">
        <v>999.9</v>
      </c>
      <c r="BE187">
        <v>0</v>
      </c>
      <c r="BF187">
        <v>0</v>
      </c>
      <c r="BG187">
        <v>3000.375</v>
      </c>
      <c r="BH187">
        <v>0</v>
      </c>
      <c r="BI187">
        <v>39.9681533333333</v>
      </c>
      <c r="BJ187">
        <v>1500.006</v>
      </c>
      <c r="BK187">
        <v>0.972992</v>
      </c>
      <c r="BL187">
        <v>0.027008</v>
      </c>
      <c r="BM187">
        <v>0</v>
      </c>
      <c r="BN187">
        <v>2.30650666666667</v>
      </c>
      <c r="BO187">
        <v>0</v>
      </c>
      <c r="BP187">
        <v>13187.7666666667</v>
      </c>
      <c r="BQ187">
        <v>13122.02</v>
      </c>
      <c r="BR187">
        <v>37.7872</v>
      </c>
      <c r="BS187">
        <v>40.3058</v>
      </c>
      <c r="BT187">
        <v>39.2248</v>
      </c>
      <c r="BU187">
        <v>38.2830666666667</v>
      </c>
      <c r="BV187">
        <v>37.5558</v>
      </c>
      <c r="BW187">
        <v>1459.496</v>
      </c>
      <c r="BX187">
        <v>40.51</v>
      </c>
      <c r="BY187">
        <v>0</v>
      </c>
      <c r="BZ187">
        <v>1560357859.6</v>
      </c>
      <c r="CA187">
        <v>2.27013461538462</v>
      </c>
      <c r="CB187">
        <v>-0.648461526477299</v>
      </c>
      <c r="CC187">
        <v>219.394871777133</v>
      </c>
      <c r="CD187">
        <v>13197.0192307692</v>
      </c>
      <c r="CE187">
        <v>15</v>
      </c>
      <c r="CF187">
        <v>1560357454</v>
      </c>
      <c r="CG187" t="s">
        <v>251</v>
      </c>
      <c r="CH187">
        <v>9</v>
      </c>
      <c r="CI187">
        <v>2.864</v>
      </c>
      <c r="CJ187">
        <v>0.02</v>
      </c>
      <c r="CK187">
        <v>400</v>
      </c>
      <c r="CL187">
        <v>13</v>
      </c>
      <c r="CM187">
        <v>0.11</v>
      </c>
      <c r="CN187">
        <v>0.11</v>
      </c>
      <c r="CO187">
        <v>-29.458612195122</v>
      </c>
      <c r="CP187">
        <v>-4.06050313588851</v>
      </c>
      <c r="CQ187">
        <v>0.415461413309154</v>
      </c>
      <c r="CR187">
        <v>0</v>
      </c>
      <c r="CS187">
        <v>2.31482647058824</v>
      </c>
      <c r="CT187">
        <v>-0.433748624355627</v>
      </c>
      <c r="CU187">
        <v>0.176781550655743</v>
      </c>
      <c r="CV187">
        <v>1</v>
      </c>
      <c r="CW187">
        <v>1.40791926829268</v>
      </c>
      <c r="CX187">
        <v>0.0564516376306682</v>
      </c>
      <c r="CY187">
        <v>0.00757980159024834</v>
      </c>
      <c r="CZ187">
        <v>1</v>
      </c>
      <c r="DA187">
        <v>2</v>
      </c>
      <c r="DB187">
        <v>3</v>
      </c>
      <c r="DC187" t="s">
        <v>259</v>
      </c>
      <c r="DD187">
        <v>1.85562</v>
      </c>
      <c r="DE187">
        <v>1.85377</v>
      </c>
      <c r="DF187">
        <v>1.85471</v>
      </c>
      <c r="DG187">
        <v>1.85913</v>
      </c>
      <c r="DH187">
        <v>1.85349</v>
      </c>
      <c r="DI187">
        <v>1.85791</v>
      </c>
      <c r="DJ187">
        <v>1.85508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2.864</v>
      </c>
      <c r="DZ187">
        <v>0.02</v>
      </c>
      <c r="EA187">
        <v>2</v>
      </c>
      <c r="EB187">
        <v>464.475</v>
      </c>
      <c r="EC187">
        <v>396.313</v>
      </c>
      <c r="ED187">
        <v>12.1895</v>
      </c>
      <c r="EE187">
        <v>21.7328</v>
      </c>
      <c r="EF187">
        <v>29.9999</v>
      </c>
      <c r="EG187">
        <v>21.7093</v>
      </c>
      <c r="EH187">
        <v>21.7056</v>
      </c>
      <c r="EI187">
        <v>24.8333</v>
      </c>
      <c r="EJ187">
        <v>31.6181</v>
      </c>
      <c r="EK187">
        <v>17.157</v>
      </c>
      <c r="EL187">
        <v>12.1913</v>
      </c>
      <c r="EM187">
        <v>536.67</v>
      </c>
      <c r="EN187">
        <v>12.0147</v>
      </c>
      <c r="EO187">
        <v>101.949</v>
      </c>
      <c r="EP187">
        <v>102.37</v>
      </c>
    </row>
    <row r="188" spans="1:146">
      <c r="A188">
        <v>164</v>
      </c>
      <c r="B188">
        <v>1560357832.5</v>
      </c>
      <c r="C188">
        <v>326</v>
      </c>
      <c r="D188" t="s">
        <v>585</v>
      </c>
      <c r="E188" t="s">
        <v>586</v>
      </c>
      <c r="H188">
        <v>1560357822.5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-0.0126205475060644</v>
      </c>
      <c r="AF188">
        <v>0.0141676701962426</v>
      </c>
      <c r="AG188">
        <v>1.3321633432222</v>
      </c>
      <c r="AH188">
        <v>32</v>
      </c>
      <c r="AI188">
        <v>6</v>
      </c>
      <c r="AJ188">
        <f>IF(AH188*$B$106&gt;=AL188,1.0,(AL188/(AL188-AH188*$B$106)))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1560357822.5</v>
      </c>
      <c r="AU188">
        <v>485.150733333333</v>
      </c>
      <c r="AV188">
        <v>514.768866666667</v>
      </c>
      <c r="AW188">
        <v>13.5421433333333</v>
      </c>
      <c r="AX188">
        <v>12.1326233333333</v>
      </c>
      <c r="AY188">
        <v>500.0249</v>
      </c>
      <c r="AZ188">
        <v>101.437533333333</v>
      </c>
      <c r="BA188">
        <v>0.1999974</v>
      </c>
      <c r="BB188">
        <v>20.40718</v>
      </c>
      <c r="BC188">
        <v>21.6183133333333</v>
      </c>
      <c r="BD188">
        <v>999.9</v>
      </c>
      <c r="BE188">
        <v>0</v>
      </c>
      <c r="BF188">
        <v>0</v>
      </c>
      <c r="BG188">
        <v>3000.375</v>
      </c>
      <c r="BH188">
        <v>0</v>
      </c>
      <c r="BI188">
        <v>39.9752</v>
      </c>
      <c r="BJ188">
        <v>1500.012</v>
      </c>
      <c r="BK188">
        <v>0.972992</v>
      </c>
      <c r="BL188">
        <v>0.027008</v>
      </c>
      <c r="BM188">
        <v>0</v>
      </c>
      <c r="BN188">
        <v>2.32077666666667</v>
      </c>
      <c r="BO188">
        <v>0</v>
      </c>
      <c r="BP188">
        <v>13194.7833333333</v>
      </c>
      <c r="BQ188">
        <v>13122.07</v>
      </c>
      <c r="BR188">
        <v>37.781</v>
      </c>
      <c r="BS188">
        <v>40.2996</v>
      </c>
      <c r="BT188">
        <v>39.2185</v>
      </c>
      <c r="BU188">
        <v>38.2768666666667</v>
      </c>
      <c r="BV188">
        <v>37.5496</v>
      </c>
      <c r="BW188">
        <v>1459.502</v>
      </c>
      <c r="BX188">
        <v>40.51</v>
      </c>
      <c r="BY188">
        <v>0</v>
      </c>
      <c r="BZ188">
        <v>1560357861.4</v>
      </c>
      <c r="CA188">
        <v>2.28625384615385</v>
      </c>
      <c r="CB188">
        <v>-0.211384604124311</v>
      </c>
      <c r="CC188">
        <v>223.757264961353</v>
      </c>
      <c r="CD188">
        <v>13203.4730769231</v>
      </c>
      <c r="CE188">
        <v>15</v>
      </c>
      <c r="CF188">
        <v>1560357454</v>
      </c>
      <c r="CG188" t="s">
        <v>251</v>
      </c>
      <c r="CH188">
        <v>9</v>
      </c>
      <c r="CI188">
        <v>2.864</v>
      </c>
      <c r="CJ188">
        <v>0.02</v>
      </c>
      <c r="CK188">
        <v>400</v>
      </c>
      <c r="CL188">
        <v>13</v>
      </c>
      <c r="CM188">
        <v>0.11</v>
      </c>
      <c r="CN188">
        <v>0.11</v>
      </c>
      <c r="CO188">
        <v>-29.5792463414634</v>
      </c>
      <c r="CP188">
        <v>-3.8974013937283</v>
      </c>
      <c r="CQ188">
        <v>0.401515801771214</v>
      </c>
      <c r="CR188">
        <v>0</v>
      </c>
      <c r="CS188">
        <v>2.307</v>
      </c>
      <c r="CT188">
        <v>-0.321410299115713</v>
      </c>
      <c r="CU188">
        <v>0.201499119834598</v>
      </c>
      <c r="CV188">
        <v>1</v>
      </c>
      <c r="CW188">
        <v>1.40933731707317</v>
      </c>
      <c r="CX188">
        <v>0.051728780487798</v>
      </c>
      <c r="CY188">
        <v>0.00723506502891545</v>
      </c>
      <c r="CZ188">
        <v>1</v>
      </c>
      <c r="DA188">
        <v>2</v>
      </c>
      <c r="DB188">
        <v>3</v>
      </c>
      <c r="DC188" t="s">
        <v>259</v>
      </c>
      <c r="DD188">
        <v>1.85562</v>
      </c>
      <c r="DE188">
        <v>1.85378</v>
      </c>
      <c r="DF188">
        <v>1.85471</v>
      </c>
      <c r="DG188">
        <v>1.85913</v>
      </c>
      <c r="DH188">
        <v>1.85349</v>
      </c>
      <c r="DI188">
        <v>1.85791</v>
      </c>
      <c r="DJ188">
        <v>1.85508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2.864</v>
      </c>
      <c r="DZ188">
        <v>0.02</v>
      </c>
      <c r="EA188">
        <v>2</v>
      </c>
      <c r="EB188">
        <v>464.325</v>
      </c>
      <c r="EC188">
        <v>396.323</v>
      </c>
      <c r="ED188">
        <v>12.1802</v>
      </c>
      <c r="EE188">
        <v>21.7321</v>
      </c>
      <c r="EF188">
        <v>30</v>
      </c>
      <c r="EG188">
        <v>21.7085</v>
      </c>
      <c r="EH188">
        <v>21.7051</v>
      </c>
      <c r="EI188">
        <v>24.9635</v>
      </c>
      <c r="EJ188">
        <v>31.9083</v>
      </c>
      <c r="EK188">
        <v>17.157</v>
      </c>
      <c r="EL188">
        <v>12.1624</v>
      </c>
      <c r="EM188">
        <v>541.67</v>
      </c>
      <c r="EN188">
        <v>11.9498</v>
      </c>
      <c r="EO188">
        <v>101.949</v>
      </c>
      <c r="EP188">
        <v>102.37</v>
      </c>
    </row>
    <row r="189" spans="1:146">
      <c r="A189">
        <v>165</v>
      </c>
      <c r="B189">
        <v>1560357834.5</v>
      </c>
      <c r="C189">
        <v>328</v>
      </c>
      <c r="D189" t="s">
        <v>587</v>
      </c>
      <c r="E189" t="s">
        <v>588</v>
      </c>
      <c r="H189">
        <v>1560357824.5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-0.0126205640949898</v>
      </c>
      <c r="AF189">
        <v>0.0141676888187646</v>
      </c>
      <c r="AG189">
        <v>1.3321647076155</v>
      </c>
      <c r="AH189">
        <v>32</v>
      </c>
      <c r="AI189">
        <v>6</v>
      </c>
      <c r="AJ189">
        <f>IF(AH189*$B$106&gt;=AL189,1.0,(AL189/(AL189-AH189*$B$106)))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1560357824.5</v>
      </c>
      <c r="AU189">
        <v>488.3783</v>
      </c>
      <c r="AV189">
        <v>518.1255</v>
      </c>
      <c r="AW189">
        <v>13.53253</v>
      </c>
      <c r="AX189">
        <v>12.12243</v>
      </c>
      <c r="AY189">
        <v>500.026333333333</v>
      </c>
      <c r="AZ189">
        <v>101.437666666667</v>
      </c>
      <c r="BA189">
        <v>0.199998533333333</v>
      </c>
      <c r="BB189">
        <v>20.4024266666667</v>
      </c>
      <c r="BC189">
        <v>21.61413</v>
      </c>
      <c r="BD189">
        <v>999.9</v>
      </c>
      <c r="BE189">
        <v>0</v>
      </c>
      <c r="BF189">
        <v>0</v>
      </c>
      <c r="BG189">
        <v>3000.375</v>
      </c>
      <c r="BH189">
        <v>0</v>
      </c>
      <c r="BI189">
        <v>39.9808666666667</v>
      </c>
      <c r="BJ189">
        <v>1500.01433333333</v>
      </c>
      <c r="BK189">
        <v>0.972994</v>
      </c>
      <c r="BL189">
        <v>0.02700602</v>
      </c>
      <c r="BM189">
        <v>0</v>
      </c>
      <c r="BN189">
        <v>2.32701666666667</v>
      </c>
      <c r="BO189">
        <v>0</v>
      </c>
      <c r="BP189">
        <v>13201.9366666667</v>
      </c>
      <c r="BQ189">
        <v>13122.0933333333</v>
      </c>
      <c r="BR189">
        <v>37.7748</v>
      </c>
      <c r="BS189">
        <v>40.2934</v>
      </c>
      <c r="BT189">
        <v>39.2122</v>
      </c>
      <c r="BU189">
        <v>38.2706666666667</v>
      </c>
      <c r="BV189">
        <v>37.5434</v>
      </c>
      <c r="BW189">
        <v>1459.50733333333</v>
      </c>
      <c r="BX189">
        <v>40.507</v>
      </c>
      <c r="BY189">
        <v>0</v>
      </c>
      <c r="BZ189">
        <v>1560357863.2</v>
      </c>
      <c r="CA189">
        <v>2.26100384615385</v>
      </c>
      <c r="CB189">
        <v>0.219052994926191</v>
      </c>
      <c r="CC189">
        <v>225.876923223078</v>
      </c>
      <c r="CD189">
        <v>13210.1730769231</v>
      </c>
      <c r="CE189">
        <v>15</v>
      </c>
      <c r="CF189">
        <v>1560357454</v>
      </c>
      <c r="CG189" t="s">
        <v>251</v>
      </c>
      <c r="CH189">
        <v>9</v>
      </c>
      <c r="CI189">
        <v>2.864</v>
      </c>
      <c r="CJ189">
        <v>0.02</v>
      </c>
      <c r="CK189">
        <v>400</v>
      </c>
      <c r="CL189">
        <v>13</v>
      </c>
      <c r="CM189">
        <v>0.11</v>
      </c>
      <c r="CN189">
        <v>0.11</v>
      </c>
      <c r="CO189">
        <v>-29.7180243902439</v>
      </c>
      <c r="CP189">
        <v>-3.68305296167263</v>
      </c>
      <c r="CQ189">
        <v>0.378784706068576</v>
      </c>
      <c r="CR189">
        <v>0</v>
      </c>
      <c r="CS189">
        <v>2.29750882352941</v>
      </c>
      <c r="CT189">
        <v>-0.0702717350586461</v>
      </c>
      <c r="CU189">
        <v>0.196511866679025</v>
      </c>
      <c r="CV189">
        <v>1</v>
      </c>
      <c r="CW189">
        <v>1.40996243902439</v>
      </c>
      <c r="CX189">
        <v>0.0548726132404173</v>
      </c>
      <c r="CY189">
        <v>0.00731376343031237</v>
      </c>
      <c r="CZ189">
        <v>1</v>
      </c>
      <c r="DA189">
        <v>2</v>
      </c>
      <c r="DB189">
        <v>3</v>
      </c>
      <c r="DC189" t="s">
        <v>259</v>
      </c>
      <c r="DD189">
        <v>1.85562</v>
      </c>
      <c r="DE189">
        <v>1.85376</v>
      </c>
      <c r="DF189">
        <v>1.85471</v>
      </c>
      <c r="DG189">
        <v>1.85913</v>
      </c>
      <c r="DH189">
        <v>1.85349</v>
      </c>
      <c r="DI189">
        <v>1.85791</v>
      </c>
      <c r="DJ189">
        <v>1.85511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2.864</v>
      </c>
      <c r="DZ189">
        <v>0.02</v>
      </c>
      <c r="EA189">
        <v>2</v>
      </c>
      <c r="EB189">
        <v>464.252</v>
      </c>
      <c r="EC189">
        <v>396.33</v>
      </c>
      <c r="ED189">
        <v>12.1705</v>
      </c>
      <c r="EE189">
        <v>21.7312</v>
      </c>
      <c r="EF189">
        <v>30.0001</v>
      </c>
      <c r="EG189">
        <v>21.7084</v>
      </c>
      <c r="EH189">
        <v>21.7042</v>
      </c>
      <c r="EI189">
        <v>25.1131</v>
      </c>
      <c r="EJ189">
        <v>31.9083</v>
      </c>
      <c r="EK189">
        <v>17.157</v>
      </c>
      <c r="EL189">
        <v>12.1624</v>
      </c>
      <c r="EM189">
        <v>546.67</v>
      </c>
      <c r="EN189">
        <v>11.9378</v>
      </c>
      <c r="EO189">
        <v>101.949</v>
      </c>
      <c r="EP189">
        <v>102.37</v>
      </c>
    </row>
    <row r="190" spans="1:146">
      <c r="A190">
        <v>166</v>
      </c>
      <c r="B190">
        <v>1560357836.5</v>
      </c>
      <c r="C190">
        <v>330</v>
      </c>
      <c r="D190" t="s">
        <v>589</v>
      </c>
      <c r="E190" t="s">
        <v>590</v>
      </c>
      <c r="H190">
        <v>1560357826.5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-0.01262214146833</v>
      </c>
      <c r="AF190">
        <v>0.0141694595585245</v>
      </c>
      <c r="AG190">
        <v>1.33229444151961</v>
      </c>
      <c r="AH190">
        <v>32</v>
      </c>
      <c r="AI190">
        <v>6</v>
      </c>
      <c r="AJ190">
        <f>IF(AH190*$B$106&gt;=AL190,1.0,(AL190/(AL190-AH190*$B$106)))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1560357826.5</v>
      </c>
      <c r="AU190">
        <v>491.6071</v>
      </c>
      <c r="AV190">
        <v>521.460866666667</v>
      </c>
      <c r="AW190">
        <v>13.52313</v>
      </c>
      <c r="AX190">
        <v>12.1118433333333</v>
      </c>
      <c r="AY190">
        <v>500.0304</v>
      </c>
      <c r="AZ190">
        <v>101.437666666667</v>
      </c>
      <c r="BA190">
        <v>0.2000077</v>
      </c>
      <c r="BB190">
        <v>20.39826</v>
      </c>
      <c r="BC190">
        <v>21.61044</v>
      </c>
      <c r="BD190">
        <v>999.9</v>
      </c>
      <c r="BE190">
        <v>0</v>
      </c>
      <c r="BF190">
        <v>0</v>
      </c>
      <c r="BG190">
        <v>3000.75</v>
      </c>
      <c r="BH190">
        <v>0</v>
      </c>
      <c r="BI190">
        <v>39.98764</v>
      </c>
      <c r="BJ190">
        <v>1500.009</v>
      </c>
      <c r="BK190">
        <v>0.972995033333334</v>
      </c>
      <c r="BL190">
        <v>0.02700499</v>
      </c>
      <c r="BM190">
        <v>0</v>
      </c>
      <c r="BN190">
        <v>2.30757333333333</v>
      </c>
      <c r="BO190">
        <v>0</v>
      </c>
      <c r="BP190">
        <v>13209.08</v>
      </c>
      <c r="BQ190">
        <v>13122.05</v>
      </c>
      <c r="BR190">
        <v>37.7686</v>
      </c>
      <c r="BS190">
        <v>40.2872</v>
      </c>
      <c r="BT190">
        <v>39.2059</v>
      </c>
      <c r="BU190">
        <v>38.2686</v>
      </c>
      <c r="BV190">
        <v>37.5372</v>
      </c>
      <c r="BW190">
        <v>1459.50366666667</v>
      </c>
      <c r="BX190">
        <v>40.5053333333333</v>
      </c>
      <c r="BY190">
        <v>0</v>
      </c>
      <c r="BZ190">
        <v>1560357865.6</v>
      </c>
      <c r="CA190">
        <v>2.2277</v>
      </c>
      <c r="CB190">
        <v>-0.186256398130178</v>
      </c>
      <c r="CC190">
        <v>225.976068336815</v>
      </c>
      <c r="CD190">
        <v>13219.2384615385</v>
      </c>
      <c r="CE190">
        <v>15</v>
      </c>
      <c r="CF190">
        <v>1560357454</v>
      </c>
      <c r="CG190" t="s">
        <v>251</v>
      </c>
      <c r="CH190">
        <v>9</v>
      </c>
      <c r="CI190">
        <v>2.864</v>
      </c>
      <c r="CJ190">
        <v>0.02</v>
      </c>
      <c r="CK190">
        <v>400</v>
      </c>
      <c r="CL190">
        <v>13</v>
      </c>
      <c r="CM190">
        <v>0.11</v>
      </c>
      <c r="CN190">
        <v>0.11</v>
      </c>
      <c r="CO190">
        <v>-29.8275146341463</v>
      </c>
      <c r="CP190">
        <v>-3.66207595818825</v>
      </c>
      <c r="CQ190">
        <v>0.377450122410621</v>
      </c>
      <c r="CR190">
        <v>0</v>
      </c>
      <c r="CS190">
        <v>2.26901470588235</v>
      </c>
      <c r="CT190">
        <v>-0.504768152203118</v>
      </c>
      <c r="CU190">
        <v>0.229754960430805</v>
      </c>
      <c r="CV190">
        <v>1</v>
      </c>
      <c r="CW190">
        <v>1.41084195121951</v>
      </c>
      <c r="CX190">
        <v>0.049366411149827</v>
      </c>
      <c r="CY190">
        <v>0.00708909097324112</v>
      </c>
      <c r="CZ190">
        <v>1</v>
      </c>
      <c r="DA190">
        <v>2</v>
      </c>
      <c r="DB190">
        <v>3</v>
      </c>
      <c r="DC190" t="s">
        <v>259</v>
      </c>
      <c r="DD190">
        <v>1.85562</v>
      </c>
      <c r="DE190">
        <v>1.85376</v>
      </c>
      <c r="DF190">
        <v>1.85472</v>
      </c>
      <c r="DG190">
        <v>1.85913</v>
      </c>
      <c r="DH190">
        <v>1.85349</v>
      </c>
      <c r="DI190">
        <v>1.85791</v>
      </c>
      <c r="DJ190">
        <v>1.85513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2.864</v>
      </c>
      <c r="DZ190">
        <v>0.02</v>
      </c>
      <c r="EA190">
        <v>2</v>
      </c>
      <c r="EB190">
        <v>464.545</v>
      </c>
      <c r="EC190">
        <v>396.122</v>
      </c>
      <c r="ED190">
        <v>12.1585</v>
      </c>
      <c r="EE190">
        <v>21.7309</v>
      </c>
      <c r="EF190">
        <v>30.0001</v>
      </c>
      <c r="EG190">
        <v>21.7075</v>
      </c>
      <c r="EH190">
        <v>21.7038</v>
      </c>
      <c r="EI190">
        <v>25.2058</v>
      </c>
      <c r="EJ190">
        <v>32.2151</v>
      </c>
      <c r="EK190">
        <v>17.157</v>
      </c>
      <c r="EL190">
        <v>12.1351</v>
      </c>
      <c r="EM190">
        <v>546.67</v>
      </c>
      <c r="EN190">
        <v>11.9263</v>
      </c>
      <c r="EO190">
        <v>101.951</v>
      </c>
      <c r="EP190">
        <v>102.37</v>
      </c>
    </row>
    <row r="191" spans="1:146">
      <c r="A191">
        <v>167</v>
      </c>
      <c r="B191">
        <v>1560357838.5</v>
      </c>
      <c r="C191">
        <v>332</v>
      </c>
      <c r="D191" t="s">
        <v>591</v>
      </c>
      <c r="E191" t="s">
        <v>592</v>
      </c>
      <c r="H191">
        <v>1560357828.5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-0.0126221331728306</v>
      </c>
      <c r="AF191">
        <v>0.0141694502460997</v>
      </c>
      <c r="AG191">
        <v>1.33229375924497</v>
      </c>
      <c r="AH191">
        <v>32</v>
      </c>
      <c r="AI191">
        <v>6</v>
      </c>
      <c r="AJ191">
        <f>IF(AH191*$B$106&gt;=AL191,1.0,(AL191/(AL191-AH191*$B$106)))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1560357828.5</v>
      </c>
      <c r="AU191">
        <v>494.8245</v>
      </c>
      <c r="AV191">
        <v>524.814</v>
      </c>
      <c r="AW191">
        <v>13.5139933333333</v>
      </c>
      <c r="AX191">
        <v>12.1006166666667</v>
      </c>
      <c r="AY191">
        <v>500.026</v>
      </c>
      <c r="AZ191">
        <v>101.4376</v>
      </c>
      <c r="BA191">
        <v>0.1999994</v>
      </c>
      <c r="BB191">
        <v>20.3942466666667</v>
      </c>
      <c r="BC191">
        <v>21.6075333333333</v>
      </c>
      <c r="BD191">
        <v>999.9</v>
      </c>
      <c r="BE191">
        <v>0</v>
      </c>
      <c r="BF191">
        <v>0</v>
      </c>
      <c r="BG191">
        <v>3000.75</v>
      </c>
      <c r="BH191">
        <v>0</v>
      </c>
      <c r="BI191">
        <v>39.99621</v>
      </c>
      <c r="BJ191">
        <v>1500.013</v>
      </c>
      <c r="BK191">
        <v>0.972995033333334</v>
      </c>
      <c r="BL191">
        <v>0.02700499</v>
      </c>
      <c r="BM191">
        <v>0</v>
      </c>
      <c r="BN191">
        <v>2.26576</v>
      </c>
      <c r="BO191">
        <v>0</v>
      </c>
      <c r="BP191">
        <v>13216.6166666667</v>
      </c>
      <c r="BQ191">
        <v>13122.09</v>
      </c>
      <c r="BR191">
        <v>37.7624</v>
      </c>
      <c r="BS191">
        <v>40.281</v>
      </c>
      <c r="BT191">
        <v>39.1996</v>
      </c>
      <c r="BU191">
        <v>38.2624</v>
      </c>
      <c r="BV191">
        <v>37.531</v>
      </c>
      <c r="BW191">
        <v>1459.50766666667</v>
      </c>
      <c r="BX191">
        <v>40.5053333333333</v>
      </c>
      <c r="BY191">
        <v>0</v>
      </c>
      <c r="BZ191">
        <v>1560357867.4</v>
      </c>
      <c r="CA191">
        <v>2.21733076923077</v>
      </c>
      <c r="CB191">
        <v>-0.512266658859269</v>
      </c>
      <c r="CC191">
        <v>229.514529894278</v>
      </c>
      <c r="CD191">
        <v>13226.2115384615</v>
      </c>
      <c r="CE191">
        <v>15</v>
      </c>
      <c r="CF191">
        <v>1560357454</v>
      </c>
      <c r="CG191" t="s">
        <v>251</v>
      </c>
      <c r="CH191">
        <v>9</v>
      </c>
      <c r="CI191">
        <v>2.864</v>
      </c>
      <c r="CJ191">
        <v>0.02</v>
      </c>
      <c r="CK191">
        <v>400</v>
      </c>
      <c r="CL191">
        <v>13</v>
      </c>
      <c r="CM191">
        <v>0.11</v>
      </c>
      <c r="CN191">
        <v>0.11</v>
      </c>
      <c r="CO191">
        <v>-29.9487170731707</v>
      </c>
      <c r="CP191">
        <v>-3.56806829268329</v>
      </c>
      <c r="CQ191">
        <v>0.368922506174624</v>
      </c>
      <c r="CR191">
        <v>0</v>
      </c>
      <c r="CS191">
        <v>2.24310294117647</v>
      </c>
      <c r="CT191">
        <v>-0.487672606011986</v>
      </c>
      <c r="CU191">
        <v>0.228697473538984</v>
      </c>
      <c r="CV191">
        <v>1</v>
      </c>
      <c r="CW191">
        <v>1.41275804878049</v>
      </c>
      <c r="CX191">
        <v>0.0382841811846735</v>
      </c>
      <c r="CY191">
        <v>0.00615152855067872</v>
      </c>
      <c r="CZ191">
        <v>1</v>
      </c>
      <c r="DA191">
        <v>2</v>
      </c>
      <c r="DB191">
        <v>3</v>
      </c>
      <c r="DC191" t="s">
        <v>259</v>
      </c>
      <c r="DD191">
        <v>1.85562</v>
      </c>
      <c r="DE191">
        <v>1.85376</v>
      </c>
      <c r="DF191">
        <v>1.85472</v>
      </c>
      <c r="DG191">
        <v>1.85913</v>
      </c>
      <c r="DH191">
        <v>1.8535</v>
      </c>
      <c r="DI191">
        <v>1.85791</v>
      </c>
      <c r="DJ191">
        <v>1.85513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2.864</v>
      </c>
      <c r="DZ191">
        <v>0.02</v>
      </c>
      <c r="EA191">
        <v>2</v>
      </c>
      <c r="EB191">
        <v>464.552</v>
      </c>
      <c r="EC191">
        <v>396.214</v>
      </c>
      <c r="ED191">
        <v>12.148</v>
      </c>
      <c r="EE191">
        <v>21.7307</v>
      </c>
      <c r="EF191">
        <v>30.0001</v>
      </c>
      <c r="EG191">
        <v>21.7067</v>
      </c>
      <c r="EH191">
        <v>21.7033</v>
      </c>
      <c r="EI191">
        <v>25.3328</v>
      </c>
      <c r="EJ191">
        <v>32.5071</v>
      </c>
      <c r="EK191">
        <v>17.157</v>
      </c>
      <c r="EL191">
        <v>12.1351</v>
      </c>
      <c r="EM191">
        <v>551.67</v>
      </c>
      <c r="EN191">
        <v>11.9159</v>
      </c>
      <c r="EO191">
        <v>101.951</v>
      </c>
      <c r="EP191">
        <v>102.37</v>
      </c>
    </row>
    <row r="192" spans="1:146">
      <c r="A192">
        <v>168</v>
      </c>
      <c r="B192">
        <v>1560357840.5</v>
      </c>
      <c r="C192">
        <v>334</v>
      </c>
      <c r="D192" t="s">
        <v>593</v>
      </c>
      <c r="E192" t="s">
        <v>594</v>
      </c>
      <c r="H192">
        <v>1560357830.5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-0.0126221456160797</v>
      </c>
      <c r="AF192">
        <v>0.0141694642147368</v>
      </c>
      <c r="AG192">
        <v>1.33229478265691</v>
      </c>
      <c r="AH192">
        <v>32</v>
      </c>
      <c r="AI192">
        <v>6</v>
      </c>
      <c r="AJ192">
        <f>IF(AH192*$B$106&gt;=AL192,1.0,(AL192/(AL192-AH192*$B$106)))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1560357830.5</v>
      </c>
      <c r="AU192">
        <v>498.0416</v>
      </c>
      <c r="AV192">
        <v>528.1671</v>
      </c>
      <c r="AW192">
        <v>13.5049733333333</v>
      </c>
      <c r="AX192">
        <v>12.0893033333333</v>
      </c>
      <c r="AY192">
        <v>500.0283</v>
      </c>
      <c r="AZ192">
        <v>101.4377</v>
      </c>
      <c r="BA192">
        <v>0.200000433333333</v>
      </c>
      <c r="BB192">
        <v>20.3898666666667</v>
      </c>
      <c r="BC192">
        <v>21.60477</v>
      </c>
      <c r="BD192">
        <v>999.9</v>
      </c>
      <c r="BE192">
        <v>0</v>
      </c>
      <c r="BF192">
        <v>0</v>
      </c>
      <c r="BG192">
        <v>3000.75</v>
      </c>
      <c r="BH192">
        <v>0</v>
      </c>
      <c r="BI192">
        <v>40.00588</v>
      </c>
      <c r="BJ192">
        <v>1500.01666666667</v>
      </c>
      <c r="BK192">
        <v>0.972995033333334</v>
      </c>
      <c r="BL192">
        <v>0.02700499</v>
      </c>
      <c r="BM192">
        <v>0</v>
      </c>
      <c r="BN192">
        <v>2.28305333333333</v>
      </c>
      <c r="BO192">
        <v>0</v>
      </c>
      <c r="BP192">
        <v>13224.3733333333</v>
      </c>
      <c r="BQ192">
        <v>13122.1233333333</v>
      </c>
      <c r="BR192">
        <v>37.7562</v>
      </c>
      <c r="BS192">
        <v>40.2748</v>
      </c>
      <c r="BT192">
        <v>39.1933</v>
      </c>
      <c r="BU192">
        <v>38.2562</v>
      </c>
      <c r="BV192">
        <v>37.5248</v>
      </c>
      <c r="BW192">
        <v>1459.51133333333</v>
      </c>
      <c r="BX192">
        <v>40.5053333333333</v>
      </c>
      <c r="BY192">
        <v>0</v>
      </c>
      <c r="BZ192">
        <v>1560357869.2</v>
      </c>
      <c r="CA192">
        <v>2.24672692307692</v>
      </c>
      <c r="CB192">
        <v>-0.186341872799364</v>
      </c>
      <c r="CC192">
        <v>232.458119774801</v>
      </c>
      <c r="CD192">
        <v>13233.1307692308</v>
      </c>
      <c r="CE192">
        <v>15</v>
      </c>
      <c r="CF192">
        <v>1560357454</v>
      </c>
      <c r="CG192" t="s">
        <v>251</v>
      </c>
      <c r="CH192">
        <v>9</v>
      </c>
      <c r="CI192">
        <v>2.864</v>
      </c>
      <c r="CJ192">
        <v>0.02</v>
      </c>
      <c r="CK192">
        <v>400</v>
      </c>
      <c r="CL192">
        <v>13</v>
      </c>
      <c r="CM192">
        <v>0.11</v>
      </c>
      <c r="CN192">
        <v>0.11</v>
      </c>
      <c r="CO192">
        <v>-30.0965951219512</v>
      </c>
      <c r="CP192">
        <v>-3.49008919860639</v>
      </c>
      <c r="CQ192">
        <v>0.358900116515363</v>
      </c>
      <c r="CR192">
        <v>0</v>
      </c>
      <c r="CS192">
        <v>2.23881764705882</v>
      </c>
      <c r="CT192">
        <v>-0.186228821707009</v>
      </c>
      <c r="CU192">
        <v>0.217990919226127</v>
      </c>
      <c r="CV192">
        <v>1</v>
      </c>
      <c r="CW192">
        <v>1.41505341463415</v>
      </c>
      <c r="CX192">
        <v>0.0305688501742161</v>
      </c>
      <c r="CY192">
        <v>0.00524663497721882</v>
      </c>
      <c r="CZ192">
        <v>1</v>
      </c>
      <c r="DA192">
        <v>2</v>
      </c>
      <c r="DB192">
        <v>3</v>
      </c>
      <c r="DC192" t="s">
        <v>259</v>
      </c>
      <c r="DD192">
        <v>1.85562</v>
      </c>
      <c r="DE192">
        <v>1.85373</v>
      </c>
      <c r="DF192">
        <v>1.85472</v>
      </c>
      <c r="DG192">
        <v>1.85913</v>
      </c>
      <c r="DH192">
        <v>1.8535</v>
      </c>
      <c r="DI192">
        <v>1.85791</v>
      </c>
      <c r="DJ192">
        <v>1.85511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2.864</v>
      </c>
      <c r="DZ192">
        <v>0.02</v>
      </c>
      <c r="EA192">
        <v>2</v>
      </c>
      <c r="EB192">
        <v>464.289</v>
      </c>
      <c r="EC192">
        <v>396.288</v>
      </c>
      <c r="ED192">
        <v>12.1361</v>
      </c>
      <c r="EE192">
        <v>21.7298</v>
      </c>
      <c r="EF192">
        <v>30.0001</v>
      </c>
      <c r="EG192">
        <v>21.7061</v>
      </c>
      <c r="EH192">
        <v>21.7024</v>
      </c>
      <c r="EI192">
        <v>25.4817</v>
      </c>
      <c r="EJ192">
        <v>32.5071</v>
      </c>
      <c r="EK192">
        <v>17.157</v>
      </c>
      <c r="EL192">
        <v>12.1351</v>
      </c>
      <c r="EM192">
        <v>556.67</v>
      </c>
      <c r="EN192">
        <v>11.9089</v>
      </c>
      <c r="EO192">
        <v>101.95</v>
      </c>
      <c r="EP192">
        <v>102.369</v>
      </c>
    </row>
    <row r="193" spans="1:146">
      <c r="A193">
        <v>169</v>
      </c>
      <c r="B193">
        <v>1560357842.5</v>
      </c>
      <c r="C193">
        <v>336</v>
      </c>
      <c r="D193" t="s">
        <v>595</v>
      </c>
      <c r="E193" t="s">
        <v>596</v>
      </c>
      <c r="H193">
        <v>1560357832.5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-0.0126221497638293</v>
      </c>
      <c r="AF193">
        <v>0.0141694688709492</v>
      </c>
      <c r="AG193">
        <v>1.33229512379421</v>
      </c>
      <c r="AH193">
        <v>32</v>
      </c>
      <c r="AI193">
        <v>6</v>
      </c>
      <c r="AJ193">
        <f>IF(AH193*$B$106&gt;=AL193,1.0,(AL193/(AL193-AH193*$B$106)))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1560357832.5</v>
      </c>
      <c r="AU193">
        <v>501.265066666667</v>
      </c>
      <c r="AV193">
        <v>531.494666666667</v>
      </c>
      <c r="AW193">
        <v>13.49593</v>
      </c>
      <c r="AX193">
        <v>12.0776933333333</v>
      </c>
      <c r="AY193">
        <v>500.030566666667</v>
      </c>
      <c r="AZ193">
        <v>101.437733333333</v>
      </c>
      <c r="BA193">
        <v>0.2000121</v>
      </c>
      <c r="BB193">
        <v>20.38505</v>
      </c>
      <c r="BC193">
        <v>21.6019266666667</v>
      </c>
      <c r="BD193">
        <v>999.9</v>
      </c>
      <c r="BE193">
        <v>0</v>
      </c>
      <c r="BF193">
        <v>0</v>
      </c>
      <c r="BG193">
        <v>3000.75</v>
      </c>
      <c r="BH193">
        <v>0</v>
      </c>
      <c r="BI193">
        <v>40.01555</v>
      </c>
      <c r="BJ193">
        <v>1500.02133333333</v>
      </c>
      <c r="BK193">
        <v>0.9729949</v>
      </c>
      <c r="BL193">
        <v>0.0270051333333333</v>
      </c>
      <c r="BM193">
        <v>0</v>
      </c>
      <c r="BN193">
        <v>2.27088</v>
      </c>
      <c r="BO193">
        <v>0</v>
      </c>
      <c r="BP193">
        <v>13232.2533333333</v>
      </c>
      <c r="BQ193">
        <v>13122.16</v>
      </c>
      <c r="BR193">
        <v>37.75</v>
      </c>
      <c r="BS193">
        <v>40.2686</v>
      </c>
      <c r="BT193">
        <v>39.187</v>
      </c>
      <c r="BU193">
        <v>38.25</v>
      </c>
      <c r="BV193">
        <v>37.5186</v>
      </c>
      <c r="BW193">
        <v>1459.51566666667</v>
      </c>
      <c r="BX193">
        <v>40.5056666666667</v>
      </c>
      <c r="BY193">
        <v>0</v>
      </c>
      <c r="BZ193">
        <v>1560357871.6</v>
      </c>
      <c r="CA193">
        <v>2.21651538461538</v>
      </c>
      <c r="CB193">
        <v>-0.664505968538198</v>
      </c>
      <c r="CC193">
        <v>240.249572596122</v>
      </c>
      <c r="CD193">
        <v>13242.6807692308</v>
      </c>
      <c r="CE193">
        <v>15</v>
      </c>
      <c r="CF193">
        <v>1560357454</v>
      </c>
      <c r="CG193" t="s">
        <v>251</v>
      </c>
      <c r="CH193">
        <v>9</v>
      </c>
      <c r="CI193">
        <v>2.864</v>
      </c>
      <c r="CJ193">
        <v>0.02</v>
      </c>
      <c r="CK193">
        <v>400</v>
      </c>
      <c r="CL193">
        <v>13</v>
      </c>
      <c r="CM193">
        <v>0.11</v>
      </c>
      <c r="CN193">
        <v>0.11</v>
      </c>
      <c r="CO193">
        <v>-30.207012195122</v>
      </c>
      <c r="CP193">
        <v>-3.65047317073179</v>
      </c>
      <c r="CQ193">
        <v>0.373547283842237</v>
      </c>
      <c r="CR193">
        <v>0</v>
      </c>
      <c r="CS193">
        <v>2.22876470588235</v>
      </c>
      <c r="CT193">
        <v>-0.213228146213776</v>
      </c>
      <c r="CU193">
        <v>0.235467903248421</v>
      </c>
      <c r="CV193">
        <v>1</v>
      </c>
      <c r="CW193">
        <v>1.41770414634146</v>
      </c>
      <c r="CX193">
        <v>0.0328310801393716</v>
      </c>
      <c r="CY193">
        <v>0.00562986633970775</v>
      </c>
      <c r="CZ193">
        <v>1</v>
      </c>
      <c r="DA193">
        <v>2</v>
      </c>
      <c r="DB193">
        <v>3</v>
      </c>
      <c r="DC193" t="s">
        <v>259</v>
      </c>
      <c r="DD193">
        <v>1.85562</v>
      </c>
      <c r="DE193">
        <v>1.85373</v>
      </c>
      <c r="DF193">
        <v>1.85472</v>
      </c>
      <c r="DG193">
        <v>1.85913</v>
      </c>
      <c r="DH193">
        <v>1.8535</v>
      </c>
      <c r="DI193">
        <v>1.85791</v>
      </c>
      <c r="DJ193">
        <v>1.8551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2.864</v>
      </c>
      <c r="DZ193">
        <v>0.02</v>
      </c>
      <c r="EA193">
        <v>2</v>
      </c>
      <c r="EB193">
        <v>464.395</v>
      </c>
      <c r="EC193">
        <v>396.107</v>
      </c>
      <c r="ED193">
        <v>12.1262</v>
      </c>
      <c r="EE193">
        <v>21.7291</v>
      </c>
      <c r="EF193">
        <v>30</v>
      </c>
      <c r="EG193">
        <v>21.7051</v>
      </c>
      <c r="EH193">
        <v>21.7019</v>
      </c>
      <c r="EI193">
        <v>25.5732</v>
      </c>
      <c r="EJ193">
        <v>32.5071</v>
      </c>
      <c r="EK193">
        <v>17.157</v>
      </c>
      <c r="EL193">
        <v>12.1073</v>
      </c>
      <c r="EM193">
        <v>556.67</v>
      </c>
      <c r="EN193">
        <v>11.901</v>
      </c>
      <c r="EO193">
        <v>101.95</v>
      </c>
      <c r="EP193">
        <v>102.368</v>
      </c>
    </row>
    <row r="194" spans="1:146">
      <c r="A194">
        <v>170</v>
      </c>
      <c r="B194">
        <v>1560357844.5</v>
      </c>
      <c r="C194">
        <v>338</v>
      </c>
      <c r="D194" t="s">
        <v>597</v>
      </c>
      <c r="E194" t="s">
        <v>598</v>
      </c>
      <c r="H194">
        <v>1560357834.5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-0.0126237146934022</v>
      </c>
      <c r="AF194">
        <v>0.0141712256414901</v>
      </c>
      <c r="AG194">
        <v>1.3324238328678</v>
      </c>
      <c r="AH194">
        <v>32</v>
      </c>
      <c r="AI194">
        <v>6</v>
      </c>
      <c r="AJ194">
        <f>IF(AH194*$B$106&gt;=AL194,1.0,(AL194/(AL194-AH194*$B$106)))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1560357834.5</v>
      </c>
      <c r="AU194">
        <v>504.486533333333</v>
      </c>
      <c r="AV194">
        <v>534.843566666667</v>
      </c>
      <c r="AW194">
        <v>13.48697</v>
      </c>
      <c r="AX194">
        <v>12.06547</v>
      </c>
      <c r="AY194">
        <v>500.0267</v>
      </c>
      <c r="AZ194">
        <v>101.437633333333</v>
      </c>
      <c r="BA194">
        <v>0.2000048</v>
      </c>
      <c r="BB194">
        <v>20.3799833333333</v>
      </c>
      <c r="BC194">
        <v>21.59811</v>
      </c>
      <c r="BD194">
        <v>999.9</v>
      </c>
      <c r="BE194">
        <v>0</v>
      </c>
      <c r="BF194">
        <v>0</v>
      </c>
      <c r="BG194">
        <v>3001.125</v>
      </c>
      <c r="BH194">
        <v>0</v>
      </c>
      <c r="BI194">
        <v>40.02397</v>
      </c>
      <c r="BJ194">
        <v>1500.02566666667</v>
      </c>
      <c r="BK194">
        <v>0.9729949</v>
      </c>
      <c r="BL194">
        <v>0.0270051333333333</v>
      </c>
      <c r="BM194">
        <v>0</v>
      </c>
      <c r="BN194">
        <v>2.27488</v>
      </c>
      <c r="BO194">
        <v>0</v>
      </c>
      <c r="BP194">
        <v>13240.1666666667</v>
      </c>
      <c r="BQ194">
        <v>13122.2</v>
      </c>
      <c r="BR194">
        <v>37.7437</v>
      </c>
      <c r="BS194">
        <v>40.2624</v>
      </c>
      <c r="BT194">
        <v>39.187</v>
      </c>
      <c r="BU194">
        <v>38.25</v>
      </c>
      <c r="BV194">
        <v>37.5124</v>
      </c>
      <c r="BW194">
        <v>1459.52</v>
      </c>
      <c r="BX194">
        <v>40.5056666666667</v>
      </c>
      <c r="BY194">
        <v>0</v>
      </c>
      <c r="BZ194">
        <v>1560357873.4</v>
      </c>
      <c r="CA194">
        <v>2.21346153846154</v>
      </c>
      <c r="CB194">
        <v>-0.553736731732584</v>
      </c>
      <c r="CC194">
        <v>243.247863187004</v>
      </c>
      <c r="CD194">
        <v>13249.8461538462</v>
      </c>
      <c r="CE194">
        <v>15</v>
      </c>
      <c r="CF194">
        <v>1560357454</v>
      </c>
      <c r="CG194" t="s">
        <v>251</v>
      </c>
      <c r="CH194">
        <v>9</v>
      </c>
      <c r="CI194">
        <v>2.864</v>
      </c>
      <c r="CJ194">
        <v>0.02</v>
      </c>
      <c r="CK194">
        <v>400</v>
      </c>
      <c r="CL194">
        <v>13</v>
      </c>
      <c r="CM194">
        <v>0.11</v>
      </c>
      <c r="CN194">
        <v>0.11</v>
      </c>
      <c r="CO194">
        <v>-30.3187829268293</v>
      </c>
      <c r="CP194">
        <v>-3.74138048780485</v>
      </c>
      <c r="CQ194">
        <v>0.381403222966186</v>
      </c>
      <c r="CR194">
        <v>0</v>
      </c>
      <c r="CS194">
        <v>2.21628529411765</v>
      </c>
      <c r="CT194">
        <v>-0.44168504877492</v>
      </c>
      <c r="CU194">
        <v>0.245971325603273</v>
      </c>
      <c r="CV194">
        <v>1</v>
      </c>
      <c r="CW194">
        <v>1.42106048780488</v>
      </c>
      <c r="CX194">
        <v>0.0685398606271728</v>
      </c>
      <c r="CY194">
        <v>0.0101349482175195</v>
      </c>
      <c r="CZ194">
        <v>1</v>
      </c>
      <c r="DA194">
        <v>2</v>
      </c>
      <c r="DB194">
        <v>3</v>
      </c>
      <c r="DC194" t="s">
        <v>259</v>
      </c>
      <c r="DD194">
        <v>1.85562</v>
      </c>
      <c r="DE194">
        <v>1.85374</v>
      </c>
      <c r="DF194">
        <v>1.85471</v>
      </c>
      <c r="DG194">
        <v>1.85913</v>
      </c>
      <c r="DH194">
        <v>1.8535</v>
      </c>
      <c r="DI194">
        <v>1.85791</v>
      </c>
      <c r="DJ194">
        <v>1.85511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2.864</v>
      </c>
      <c r="DZ194">
        <v>0.02</v>
      </c>
      <c r="EA194">
        <v>2</v>
      </c>
      <c r="EB194">
        <v>464.464</v>
      </c>
      <c r="EC194">
        <v>396.249</v>
      </c>
      <c r="ED194">
        <v>12.1152</v>
      </c>
      <c r="EE194">
        <v>21.7289</v>
      </c>
      <c r="EF194">
        <v>30</v>
      </c>
      <c r="EG194">
        <v>21.7048</v>
      </c>
      <c r="EH194">
        <v>21.701</v>
      </c>
      <c r="EI194">
        <v>25.6823</v>
      </c>
      <c r="EJ194">
        <v>32.5071</v>
      </c>
      <c r="EK194">
        <v>17.157</v>
      </c>
      <c r="EL194">
        <v>12.1073</v>
      </c>
      <c r="EM194">
        <v>561.67</v>
      </c>
      <c r="EN194">
        <v>11.896</v>
      </c>
      <c r="EO194">
        <v>101.951</v>
      </c>
      <c r="EP194">
        <v>102.369</v>
      </c>
    </row>
    <row r="195" spans="1:146">
      <c r="A195">
        <v>171</v>
      </c>
      <c r="B195">
        <v>1560357846.5</v>
      </c>
      <c r="C195">
        <v>340</v>
      </c>
      <c r="D195" t="s">
        <v>599</v>
      </c>
      <c r="E195" t="s">
        <v>600</v>
      </c>
      <c r="H195">
        <v>1560357836.5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-0.0126263477972372</v>
      </c>
      <c r="AF195">
        <v>0.0141741815312175</v>
      </c>
      <c r="AG195">
        <v>1.33264039185253</v>
      </c>
      <c r="AH195">
        <v>32</v>
      </c>
      <c r="AI195">
        <v>6</v>
      </c>
      <c r="AJ195">
        <f>IF(AH195*$B$106&gt;=AL195,1.0,(AL195/(AL195-AH195*$B$106)))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1560357836.5</v>
      </c>
      <c r="AU195">
        <v>507.7087</v>
      </c>
      <c r="AV195">
        <v>538.193433333333</v>
      </c>
      <c r="AW195">
        <v>13.4780666666667</v>
      </c>
      <c r="AX195">
        <v>12.05288</v>
      </c>
      <c r="AY195">
        <v>500.027266666667</v>
      </c>
      <c r="AZ195">
        <v>101.437666666667</v>
      </c>
      <c r="BA195">
        <v>0.200001433333333</v>
      </c>
      <c r="BB195">
        <v>20.3747533333333</v>
      </c>
      <c r="BC195">
        <v>21.59525</v>
      </c>
      <c r="BD195">
        <v>999.9</v>
      </c>
      <c r="BE195">
        <v>0</v>
      </c>
      <c r="BF195">
        <v>0</v>
      </c>
      <c r="BG195">
        <v>3001.75</v>
      </c>
      <c r="BH195">
        <v>0</v>
      </c>
      <c r="BI195">
        <v>40.0318433333333</v>
      </c>
      <c r="BJ195">
        <v>1500.03</v>
      </c>
      <c r="BK195">
        <v>0.9729949</v>
      </c>
      <c r="BL195">
        <v>0.0270051333333333</v>
      </c>
      <c r="BM195">
        <v>0</v>
      </c>
      <c r="BN195">
        <v>2.29401</v>
      </c>
      <c r="BO195">
        <v>0</v>
      </c>
      <c r="BP195">
        <v>13248.2533333333</v>
      </c>
      <c r="BQ195">
        <v>13122.2366666667</v>
      </c>
      <c r="BR195">
        <v>37.7374</v>
      </c>
      <c r="BS195">
        <v>40.2562</v>
      </c>
      <c r="BT195">
        <v>39.1808</v>
      </c>
      <c r="BU195">
        <v>38.2437</v>
      </c>
      <c r="BV195">
        <v>37.502</v>
      </c>
      <c r="BW195">
        <v>1459.52433333333</v>
      </c>
      <c r="BX195">
        <v>40.5056666666667</v>
      </c>
      <c r="BY195">
        <v>0</v>
      </c>
      <c r="BZ195">
        <v>1560357875.2</v>
      </c>
      <c r="CA195">
        <v>2.23807307692308</v>
      </c>
      <c r="CB195">
        <v>-0.0693435779175254</v>
      </c>
      <c r="CC195">
        <v>251.282051388726</v>
      </c>
      <c r="CD195">
        <v>13257.2923076923</v>
      </c>
      <c r="CE195">
        <v>15</v>
      </c>
      <c r="CF195">
        <v>1560357454</v>
      </c>
      <c r="CG195" t="s">
        <v>251</v>
      </c>
      <c r="CH195">
        <v>9</v>
      </c>
      <c r="CI195">
        <v>2.864</v>
      </c>
      <c r="CJ195">
        <v>0.02</v>
      </c>
      <c r="CK195">
        <v>400</v>
      </c>
      <c r="CL195">
        <v>13</v>
      </c>
      <c r="CM195">
        <v>0.11</v>
      </c>
      <c r="CN195">
        <v>0.11</v>
      </c>
      <c r="CO195">
        <v>-30.4567146341463</v>
      </c>
      <c r="CP195">
        <v>-3.58661184668981</v>
      </c>
      <c r="CQ195">
        <v>0.364772398507166</v>
      </c>
      <c r="CR195">
        <v>0</v>
      </c>
      <c r="CS195">
        <v>2.23414117647059</v>
      </c>
      <c r="CT195">
        <v>-0.185954492041178</v>
      </c>
      <c r="CU195">
        <v>0.251977625194413</v>
      </c>
      <c r="CV195">
        <v>1</v>
      </c>
      <c r="CW195">
        <v>1.42460487804878</v>
      </c>
      <c r="CX195">
        <v>0.122180696864123</v>
      </c>
      <c r="CY195">
        <v>0.0146169661064073</v>
      </c>
      <c r="CZ195">
        <v>0</v>
      </c>
      <c r="DA195">
        <v>1</v>
      </c>
      <c r="DB195">
        <v>3</v>
      </c>
      <c r="DC195" t="s">
        <v>290</v>
      </c>
      <c r="DD195">
        <v>1.85562</v>
      </c>
      <c r="DE195">
        <v>1.85375</v>
      </c>
      <c r="DF195">
        <v>1.85472</v>
      </c>
      <c r="DG195">
        <v>1.85913</v>
      </c>
      <c r="DH195">
        <v>1.85349</v>
      </c>
      <c r="DI195">
        <v>1.85791</v>
      </c>
      <c r="DJ195">
        <v>1.85513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2.864</v>
      </c>
      <c r="DZ195">
        <v>0.02</v>
      </c>
      <c r="EA195">
        <v>2</v>
      </c>
      <c r="EB195">
        <v>464.402</v>
      </c>
      <c r="EC195">
        <v>396.364</v>
      </c>
      <c r="ED195">
        <v>12.1026</v>
      </c>
      <c r="EE195">
        <v>21.728</v>
      </c>
      <c r="EF195">
        <v>30.0001</v>
      </c>
      <c r="EG195">
        <v>21.7042</v>
      </c>
      <c r="EH195">
        <v>21.7002</v>
      </c>
      <c r="EI195">
        <v>25.8373</v>
      </c>
      <c r="EJ195">
        <v>32.7784</v>
      </c>
      <c r="EK195">
        <v>17.157</v>
      </c>
      <c r="EL195">
        <v>12.0836</v>
      </c>
      <c r="EM195">
        <v>566.67</v>
      </c>
      <c r="EN195">
        <v>11.8959</v>
      </c>
      <c r="EO195">
        <v>101.951</v>
      </c>
      <c r="EP195">
        <v>102.37</v>
      </c>
    </row>
    <row r="196" spans="1:146">
      <c r="A196">
        <v>172</v>
      </c>
      <c r="B196">
        <v>1560357848.5</v>
      </c>
      <c r="C196">
        <v>342</v>
      </c>
      <c r="D196" t="s">
        <v>601</v>
      </c>
      <c r="E196" t="s">
        <v>602</v>
      </c>
      <c r="H196">
        <v>1560357838.5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-0.0126279376195282</v>
      </c>
      <c r="AF196">
        <v>0.0141759662460152</v>
      </c>
      <c r="AG196">
        <v>1.33277114453902</v>
      </c>
      <c r="AH196">
        <v>32</v>
      </c>
      <c r="AI196">
        <v>6</v>
      </c>
      <c r="AJ196">
        <f>IF(AH196*$B$106&gt;=AL196,1.0,(AL196/(AL196-AH196*$B$106)))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1560357838.5</v>
      </c>
      <c r="AU196">
        <v>510.936</v>
      </c>
      <c r="AV196">
        <v>541.494333333333</v>
      </c>
      <c r="AW196">
        <v>13.46895</v>
      </c>
      <c r="AX196">
        <v>12.0401133333333</v>
      </c>
      <c r="AY196">
        <v>500.028133333333</v>
      </c>
      <c r="AZ196">
        <v>101.437766666667</v>
      </c>
      <c r="BA196">
        <v>0.200008366666667</v>
      </c>
      <c r="BB196">
        <v>20.3694166666667</v>
      </c>
      <c r="BC196">
        <v>21.59364</v>
      </c>
      <c r="BD196">
        <v>999.9</v>
      </c>
      <c r="BE196">
        <v>0</v>
      </c>
      <c r="BF196">
        <v>0</v>
      </c>
      <c r="BG196">
        <v>3002.125</v>
      </c>
      <c r="BH196">
        <v>0</v>
      </c>
      <c r="BI196">
        <v>40.0404033333333</v>
      </c>
      <c r="BJ196">
        <v>1500.024</v>
      </c>
      <c r="BK196">
        <v>0.972996066666667</v>
      </c>
      <c r="BL196">
        <v>0.02700396</v>
      </c>
      <c r="BM196">
        <v>0</v>
      </c>
      <c r="BN196">
        <v>2.30712333333333</v>
      </c>
      <c r="BO196">
        <v>0</v>
      </c>
      <c r="BP196">
        <v>13256.38</v>
      </c>
      <c r="BQ196">
        <v>13122.1933333333</v>
      </c>
      <c r="BR196">
        <v>37.7311</v>
      </c>
      <c r="BS196">
        <v>40.25</v>
      </c>
      <c r="BT196">
        <v>39.1746</v>
      </c>
      <c r="BU196">
        <v>38.2374</v>
      </c>
      <c r="BV196">
        <v>37.4978</v>
      </c>
      <c r="BW196">
        <v>1459.52033333333</v>
      </c>
      <c r="BX196">
        <v>40.5036666666667</v>
      </c>
      <c r="BY196">
        <v>0</v>
      </c>
      <c r="BZ196">
        <v>1560357877.6</v>
      </c>
      <c r="CA196">
        <v>2.21954615384615</v>
      </c>
      <c r="CB196">
        <v>0.709996592400594</v>
      </c>
      <c r="CC196">
        <v>253.008546956298</v>
      </c>
      <c r="CD196">
        <v>13267.2423076923</v>
      </c>
      <c r="CE196">
        <v>15</v>
      </c>
      <c r="CF196">
        <v>1560357454</v>
      </c>
      <c r="CG196" t="s">
        <v>251</v>
      </c>
      <c r="CH196">
        <v>9</v>
      </c>
      <c r="CI196">
        <v>2.864</v>
      </c>
      <c r="CJ196">
        <v>0.02</v>
      </c>
      <c r="CK196">
        <v>400</v>
      </c>
      <c r="CL196">
        <v>13</v>
      </c>
      <c r="CM196">
        <v>0.11</v>
      </c>
      <c r="CN196">
        <v>0.11</v>
      </c>
      <c r="CO196">
        <v>-30.5416682926829</v>
      </c>
      <c r="CP196">
        <v>-3.21795470383266</v>
      </c>
      <c r="CQ196">
        <v>0.341361773931943</v>
      </c>
      <c r="CR196">
        <v>0</v>
      </c>
      <c r="CS196">
        <v>2.24109705882353</v>
      </c>
      <c r="CT196">
        <v>-0.0624244165350561</v>
      </c>
      <c r="CU196">
        <v>0.2513956765098</v>
      </c>
      <c r="CV196">
        <v>1</v>
      </c>
      <c r="CW196">
        <v>1.42806146341463</v>
      </c>
      <c r="CX196">
        <v>0.152051916376305</v>
      </c>
      <c r="CY196">
        <v>0.0165461700764824</v>
      </c>
      <c r="CZ196">
        <v>0</v>
      </c>
      <c r="DA196">
        <v>1</v>
      </c>
      <c r="DB196">
        <v>3</v>
      </c>
      <c r="DC196" t="s">
        <v>290</v>
      </c>
      <c r="DD196">
        <v>1.85562</v>
      </c>
      <c r="DE196">
        <v>1.85376</v>
      </c>
      <c r="DF196">
        <v>1.85472</v>
      </c>
      <c r="DG196">
        <v>1.85913</v>
      </c>
      <c r="DH196">
        <v>1.8535</v>
      </c>
      <c r="DI196">
        <v>1.85791</v>
      </c>
      <c r="DJ196">
        <v>1.85511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2.864</v>
      </c>
      <c r="DZ196">
        <v>0.02</v>
      </c>
      <c r="EA196">
        <v>2</v>
      </c>
      <c r="EB196">
        <v>464.608</v>
      </c>
      <c r="EC196">
        <v>396.157</v>
      </c>
      <c r="ED196">
        <v>12.0932</v>
      </c>
      <c r="EE196">
        <v>21.7273</v>
      </c>
      <c r="EF196">
        <v>30</v>
      </c>
      <c r="EG196">
        <v>21.7033</v>
      </c>
      <c r="EH196">
        <v>21.6997</v>
      </c>
      <c r="EI196">
        <v>25.9364</v>
      </c>
      <c r="EJ196">
        <v>32.7784</v>
      </c>
      <c r="EK196">
        <v>17.157</v>
      </c>
      <c r="EL196">
        <v>12.0836</v>
      </c>
      <c r="EM196">
        <v>566.67</v>
      </c>
      <c r="EN196">
        <v>11.8925</v>
      </c>
      <c r="EO196">
        <v>101.951</v>
      </c>
      <c r="EP196">
        <v>102.37</v>
      </c>
    </row>
    <row r="197" spans="1:146">
      <c r="A197">
        <v>173</v>
      </c>
      <c r="B197">
        <v>1560357850.5</v>
      </c>
      <c r="C197">
        <v>344</v>
      </c>
      <c r="D197" t="s">
        <v>603</v>
      </c>
      <c r="E197" t="s">
        <v>604</v>
      </c>
      <c r="H197">
        <v>1560357840.5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-0.012628471710806</v>
      </c>
      <c r="AF197">
        <v>0.0141765658102635</v>
      </c>
      <c r="AG197">
        <v>1.33281506980653</v>
      </c>
      <c r="AH197">
        <v>32</v>
      </c>
      <c r="AI197">
        <v>6</v>
      </c>
      <c r="AJ197">
        <f>IF(AH197*$B$106&gt;=AL197,1.0,(AL197/(AL197-AH197*$B$106)))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1560357840.5</v>
      </c>
      <c r="AU197">
        <v>514.154133333333</v>
      </c>
      <c r="AV197">
        <v>544.7963</v>
      </c>
      <c r="AW197">
        <v>13.4596633333333</v>
      </c>
      <c r="AX197">
        <v>12.02668</v>
      </c>
      <c r="AY197">
        <v>500.023333333333</v>
      </c>
      <c r="AZ197">
        <v>101.437833333333</v>
      </c>
      <c r="BA197">
        <v>0.2</v>
      </c>
      <c r="BB197">
        <v>20.3645166666667</v>
      </c>
      <c r="BC197">
        <v>21.5920133333333</v>
      </c>
      <c r="BD197">
        <v>999.9</v>
      </c>
      <c r="BE197">
        <v>0</v>
      </c>
      <c r="BF197">
        <v>0</v>
      </c>
      <c r="BG197">
        <v>3002.25</v>
      </c>
      <c r="BH197">
        <v>0</v>
      </c>
      <c r="BI197">
        <v>40.0504833333333</v>
      </c>
      <c r="BJ197">
        <v>1500.028</v>
      </c>
      <c r="BK197">
        <v>0.972996066666667</v>
      </c>
      <c r="BL197">
        <v>0.02700396</v>
      </c>
      <c r="BM197">
        <v>0</v>
      </c>
      <c r="BN197">
        <v>2.26564</v>
      </c>
      <c r="BO197">
        <v>0</v>
      </c>
      <c r="BP197">
        <v>13264.6933333333</v>
      </c>
      <c r="BQ197">
        <v>13122.2266666667</v>
      </c>
      <c r="BR197">
        <v>37.7248</v>
      </c>
      <c r="BS197">
        <v>40.25</v>
      </c>
      <c r="BT197">
        <v>39.1684</v>
      </c>
      <c r="BU197">
        <v>38.2311</v>
      </c>
      <c r="BV197">
        <v>37.4853</v>
      </c>
      <c r="BW197">
        <v>1459.52433333333</v>
      </c>
      <c r="BX197">
        <v>40.5036666666667</v>
      </c>
      <c r="BY197">
        <v>0</v>
      </c>
      <c r="BZ197">
        <v>1560357879.4</v>
      </c>
      <c r="CA197">
        <v>2.20741923076923</v>
      </c>
      <c r="CB197">
        <v>0.17592822018345</v>
      </c>
      <c r="CC197">
        <v>258.03418800305</v>
      </c>
      <c r="CD197">
        <v>13274.9653846154</v>
      </c>
      <c r="CE197">
        <v>15</v>
      </c>
      <c r="CF197">
        <v>1560357454</v>
      </c>
      <c r="CG197" t="s">
        <v>251</v>
      </c>
      <c r="CH197">
        <v>9</v>
      </c>
      <c r="CI197">
        <v>2.864</v>
      </c>
      <c r="CJ197">
        <v>0.02</v>
      </c>
      <c r="CK197">
        <v>400</v>
      </c>
      <c r="CL197">
        <v>13</v>
      </c>
      <c r="CM197">
        <v>0.11</v>
      </c>
      <c r="CN197">
        <v>0.11</v>
      </c>
      <c r="CO197">
        <v>-30.611656097561</v>
      </c>
      <c r="CP197">
        <v>-2.82667526132387</v>
      </c>
      <c r="CQ197">
        <v>0.318752882377235</v>
      </c>
      <c r="CR197">
        <v>0</v>
      </c>
      <c r="CS197">
        <v>2.21912058823529</v>
      </c>
      <c r="CT197">
        <v>-0.0767314353988883</v>
      </c>
      <c r="CU197">
        <v>0.250124745088398</v>
      </c>
      <c r="CV197">
        <v>1</v>
      </c>
      <c r="CW197">
        <v>1.43201048780488</v>
      </c>
      <c r="CX197">
        <v>0.166293240418121</v>
      </c>
      <c r="CY197">
        <v>0.0175005769871738</v>
      </c>
      <c r="CZ197">
        <v>0</v>
      </c>
      <c r="DA197">
        <v>1</v>
      </c>
      <c r="DB197">
        <v>3</v>
      </c>
      <c r="DC197" t="s">
        <v>290</v>
      </c>
      <c r="DD197">
        <v>1.85562</v>
      </c>
      <c r="DE197">
        <v>1.85375</v>
      </c>
      <c r="DF197">
        <v>1.85472</v>
      </c>
      <c r="DG197">
        <v>1.85913</v>
      </c>
      <c r="DH197">
        <v>1.8535</v>
      </c>
      <c r="DI197">
        <v>1.85791</v>
      </c>
      <c r="DJ197">
        <v>1.85507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2.864</v>
      </c>
      <c r="DZ197">
        <v>0.02</v>
      </c>
      <c r="EA197">
        <v>2</v>
      </c>
      <c r="EB197">
        <v>464.489</v>
      </c>
      <c r="EC197">
        <v>396.245</v>
      </c>
      <c r="ED197">
        <v>12.0833</v>
      </c>
      <c r="EE197">
        <v>21.7271</v>
      </c>
      <c r="EF197">
        <v>30</v>
      </c>
      <c r="EG197">
        <v>21.7028</v>
      </c>
      <c r="EH197">
        <v>21.6987</v>
      </c>
      <c r="EI197">
        <v>26.066</v>
      </c>
      <c r="EJ197">
        <v>33.071</v>
      </c>
      <c r="EK197">
        <v>16.7829</v>
      </c>
      <c r="EL197">
        <v>12.0836</v>
      </c>
      <c r="EM197">
        <v>571.67</v>
      </c>
      <c r="EN197">
        <v>11.8288</v>
      </c>
      <c r="EO197">
        <v>101.951</v>
      </c>
      <c r="EP197">
        <v>102.37</v>
      </c>
    </row>
    <row r="198" spans="1:146">
      <c r="A198">
        <v>174</v>
      </c>
      <c r="B198">
        <v>1560357852.5</v>
      </c>
      <c r="C198">
        <v>346</v>
      </c>
      <c r="D198" t="s">
        <v>605</v>
      </c>
      <c r="E198" t="s">
        <v>606</v>
      </c>
      <c r="H198">
        <v>1560357842.5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-0.012629519144592</v>
      </c>
      <c r="AF198">
        <v>0.0141777416464485</v>
      </c>
      <c r="AG198">
        <v>1.33290121344128</v>
      </c>
      <c r="AH198">
        <v>32</v>
      </c>
      <c r="AI198">
        <v>6</v>
      </c>
      <c r="AJ198">
        <f>IF(AH198*$B$106&gt;=AL198,1.0,(AL198/(AL198-AH198*$B$106)))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1560357842.5</v>
      </c>
      <c r="AU198">
        <v>517.358966666667</v>
      </c>
      <c r="AV198">
        <v>548.124466666667</v>
      </c>
      <c r="AW198">
        <v>13.45024</v>
      </c>
      <c r="AX198">
        <v>12.0129766666667</v>
      </c>
      <c r="AY198">
        <v>500.023733333333</v>
      </c>
      <c r="AZ198">
        <v>101.4378</v>
      </c>
      <c r="BA198">
        <v>0.199998133333333</v>
      </c>
      <c r="BB198">
        <v>20.3602666666667</v>
      </c>
      <c r="BC198">
        <v>21.5898</v>
      </c>
      <c r="BD198">
        <v>999.9</v>
      </c>
      <c r="BE198">
        <v>0</v>
      </c>
      <c r="BF198">
        <v>0</v>
      </c>
      <c r="BG198">
        <v>3002.5</v>
      </c>
      <c r="BH198">
        <v>0</v>
      </c>
      <c r="BI198">
        <v>40.0615333333333</v>
      </c>
      <c r="BJ198">
        <v>1500.013</v>
      </c>
      <c r="BK198">
        <v>0.972997066666667</v>
      </c>
      <c r="BL198">
        <v>0.0270029333333333</v>
      </c>
      <c r="BM198">
        <v>0</v>
      </c>
      <c r="BN198">
        <v>2.22003666666667</v>
      </c>
      <c r="BO198">
        <v>0</v>
      </c>
      <c r="BP198">
        <v>13273.1</v>
      </c>
      <c r="BQ198">
        <v>13122.0966666667</v>
      </c>
      <c r="BR198">
        <v>37.7185</v>
      </c>
      <c r="BS198">
        <v>40.2479</v>
      </c>
      <c r="BT198">
        <v>39.1622</v>
      </c>
      <c r="BU198">
        <v>38.2248</v>
      </c>
      <c r="BV198">
        <v>37.479</v>
      </c>
      <c r="BW198">
        <v>1459.51133333333</v>
      </c>
      <c r="BX198">
        <v>40.5016666666667</v>
      </c>
      <c r="BY198">
        <v>0</v>
      </c>
      <c r="BZ198">
        <v>1560357881.2</v>
      </c>
      <c r="CA198">
        <v>2.21938076923077</v>
      </c>
      <c r="CB198">
        <v>-0.00958289487356281</v>
      </c>
      <c r="CC198">
        <v>259.073504468542</v>
      </c>
      <c r="CD198">
        <v>13282.7807692308</v>
      </c>
      <c r="CE198">
        <v>15</v>
      </c>
      <c r="CF198">
        <v>1560357454</v>
      </c>
      <c r="CG198" t="s">
        <v>251</v>
      </c>
      <c r="CH198">
        <v>9</v>
      </c>
      <c r="CI198">
        <v>2.864</v>
      </c>
      <c r="CJ198">
        <v>0.02</v>
      </c>
      <c r="CK198">
        <v>400</v>
      </c>
      <c r="CL198">
        <v>13</v>
      </c>
      <c r="CM198">
        <v>0.11</v>
      </c>
      <c r="CN198">
        <v>0.11</v>
      </c>
      <c r="CO198">
        <v>-30.7368243902439</v>
      </c>
      <c r="CP198">
        <v>-2.81236724738695</v>
      </c>
      <c r="CQ198">
        <v>0.317615328606935</v>
      </c>
      <c r="CR198">
        <v>0</v>
      </c>
      <c r="CS198">
        <v>2.20543823529412</v>
      </c>
      <c r="CT198">
        <v>-0.133048605918198</v>
      </c>
      <c r="CU198">
        <v>0.227595588211539</v>
      </c>
      <c r="CV198">
        <v>1</v>
      </c>
      <c r="CW198">
        <v>1.43619463414634</v>
      </c>
      <c r="CX198">
        <v>0.17210780487806</v>
      </c>
      <c r="CY198">
        <v>0.0179037510850361</v>
      </c>
      <c r="CZ198">
        <v>0</v>
      </c>
      <c r="DA198">
        <v>1</v>
      </c>
      <c r="DB198">
        <v>3</v>
      </c>
      <c r="DC198" t="s">
        <v>290</v>
      </c>
      <c r="DD198">
        <v>1.85562</v>
      </c>
      <c r="DE198">
        <v>1.85372</v>
      </c>
      <c r="DF198">
        <v>1.85471</v>
      </c>
      <c r="DG198">
        <v>1.85913</v>
      </c>
      <c r="DH198">
        <v>1.8535</v>
      </c>
      <c r="DI198">
        <v>1.85791</v>
      </c>
      <c r="DJ198">
        <v>1.85507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2.864</v>
      </c>
      <c r="DZ198">
        <v>0.02</v>
      </c>
      <c r="EA198">
        <v>2</v>
      </c>
      <c r="EB198">
        <v>464.367</v>
      </c>
      <c r="EC198">
        <v>396.241</v>
      </c>
      <c r="ED198">
        <v>12.0744</v>
      </c>
      <c r="EE198">
        <v>21.7262</v>
      </c>
      <c r="EF198">
        <v>30</v>
      </c>
      <c r="EG198">
        <v>21.7019</v>
      </c>
      <c r="EH198">
        <v>21.6983</v>
      </c>
      <c r="EI198">
        <v>26.2178</v>
      </c>
      <c r="EJ198">
        <v>33.071</v>
      </c>
      <c r="EK198">
        <v>16.7829</v>
      </c>
      <c r="EL198">
        <v>12.0582</v>
      </c>
      <c r="EM198">
        <v>576.67</v>
      </c>
      <c r="EN198">
        <v>11.8169</v>
      </c>
      <c r="EO198">
        <v>101.951</v>
      </c>
      <c r="EP198">
        <v>102.37</v>
      </c>
    </row>
    <row r="199" spans="1:146">
      <c r="A199">
        <v>175</v>
      </c>
      <c r="B199">
        <v>1560357854.5</v>
      </c>
      <c r="C199">
        <v>348</v>
      </c>
      <c r="D199" t="s">
        <v>607</v>
      </c>
      <c r="E199" t="s">
        <v>608</v>
      </c>
      <c r="H199">
        <v>1560357844.5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-0.0126289684528126</v>
      </c>
      <c r="AF199">
        <v>0.0141771234466829</v>
      </c>
      <c r="AG199">
        <v>1.33285592321606</v>
      </c>
      <c r="AH199">
        <v>32</v>
      </c>
      <c r="AI199">
        <v>6</v>
      </c>
      <c r="AJ199">
        <f>IF(AH199*$B$106&gt;=AL199,1.0,(AL199/(AL199-AH199*$B$106)))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1560357844.5</v>
      </c>
      <c r="AU199">
        <v>520.5604</v>
      </c>
      <c r="AV199">
        <v>551.439733333333</v>
      </c>
      <c r="AW199">
        <v>13.44082</v>
      </c>
      <c r="AX199">
        <v>11.99856</v>
      </c>
      <c r="AY199">
        <v>500.0295</v>
      </c>
      <c r="AZ199">
        <v>101.4376</v>
      </c>
      <c r="BA199">
        <v>0.200007766666667</v>
      </c>
      <c r="BB199">
        <v>20.3564466666667</v>
      </c>
      <c r="BC199">
        <v>21.5872266666667</v>
      </c>
      <c r="BD199">
        <v>999.9</v>
      </c>
      <c r="BE199">
        <v>0</v>
      </c>
      <c r="BF199">
        <v>0</v>
      </c>
      <c r="BG199">
        <v>3002.375</v>
      </c>
      <c r="BH199">
        <v>0</v>
      </c>
      <c r="BI199">
        <v>40.0725833333333</v>
      </c>
      <c r="BJ199">
        <v>1500.02033333333</v>
      </c>
      <c r="BK199">
        <v>0.972995066666667</v>
      </c>
      <c r="BL199">
        <v>0.0270049133333333</v>
      </c>
      <c r="BM199">
        <v>0</v>
      </c>
      <c r="BN199">
        <v>2.21714666666667</v>
      </c>
      <c r="BO199">
        <v>0</v>
      </c>
      <c r="BP199">
        <v>13281.8033333333</v>
      </c>
      <c r="BQ199">
        <v>13122.1533333333</v>
      </c>
      <c r="BR199">
        <v>37.7122</v>
      </c>
      <c r="BS199">
        <v>40.2416</v>
      </c>
      <c r="BT199">
        <v>39.156</v>
      </c>
      <c r="BU199">
        <v>38.2185</v>
      </c>
      <c r="BV199">
        <v>37.4727</v>
      </c>
      <c r="BW199">
        <v>1459.51566666667</v>
      </c>
      <c r="BX199">
        <v>40.5046666666667</v>
      </c>
      <c r="BY199">
        <v>0</v>
      </c>
      <c r="BZ199">
        <v>1560357883.6</v>
      </c>
      <c r="CA199">
        <v>2.25487307692308</v>
      </c>
      <c r="CB199">
        <v>0.444933351828411</v>
      </c>
      <c r="CC199">
        <v>265.552136777938</v>
      </c>
      <c r="CD199">
        <v>13293.2769230769</v>
      </c>
      <c r="CE199">
        <v>15</v>
      </c>
      <c r="CF199">
        <v>1560357454</v>
      </c>
      <c r="CG199" t="s">
        <v>251</v>
      </c>
      <c r="CH199">
        <v>9</v>
      </c>
      <c r="CI199">
        <v>2.864</v>
      </c>
      <c r="CJ199">
        <v>0.02</v>
      </c>
      <c r="CK199">
        <v>400</v>
      </c>
      <c r="CL199">
        <v>13</v>
      </c>
      <c r="CM199">
        <v>0.11</v>
      </c>
      <c r="CN199">
        <v>0.11</v>
      </c>
      <c r="CO199">
        <v>-30.853456097561</v>
      </c>
      <c r="CP199">
        <v>-3.02774425087098</v>
      </c>
      <c r="CQ199">
        <v>0.340275549065883</v>
      </c>
      <c r="CR199">
        <v>0</v>
      </c>
      <c r="CS199">
        <v>2.21180882352941</v>
      </c>
      <c r="CT199">
        <v>0.595082144128644</v>
      </c>
      <c r="CU199">
        <v>0.249445297985052</v>
      </c>
      <c r="CV199">
        <v>1</v>
      </c>
      <c r="CW199">
        <v>1.44085195121951</v>
      </c>
      <c r="CX199">
        <v>0.171129407665499</v>
      </c>
      <c r="CY199">
        <v>0.0178415459544962</v>
      </c>
      <c r="CZ199">
        <v>0</v>
      </c>
      <c r="DA199">
        <v>1</v>
      </c>
      <c r="DB199">
        <v>3</v>
      </c>
      <c r="DC199" t="s">
        <v>290</v>
      </c>
      <c r="DD199">
        <v>1.85562</v>
      </c>
      <c r="DE199">
        <v>1.85371</v>
      </c>
      <c r="DF199">
        <v>1.85472</v>
      </c>
      <c r="DG199">
        <v>1.85914</v>
      </c>
      <c r="DH199">
        <v>1.85349</v>
      </c>
      <c r="DI199">
        <v>1.85791</v>
      </c>
      <c r="DJ199">
        <v>1.85509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2.864</v>
      </c>
      <c r="DZ199">
        <v>0.02</v>
      </c>
      <c r="EA199">
        <v>2</v>
      </c>
      <c r="EB199">
        <v>464.661</v>
      </c>
      <c r="EC199">
        <v>396.047</v>
      </c>
      <c r="ED199">
        <v>12.0641</v>
      </c>
      <c r="EE199">
        <v>21.7254</v>
      </c>
      <c r="EF199">
        <v>29.9999</v>
      </c>
      <c r="EG199">
        <v>21.7012</v>
      </c>
      <c r="EH199">
        <v>21.6978</v>
      </c>
      <c r="EI199">
        <v>26.3128</v>
      </c>
      <c r="EJ199">
        <v>33.071</v>
      </c>
      <c r="EK199">
        <v>16.7829</v>
      </c>
      <c r="EL199">
        <v>12.0582</v>
      </c>
      <c r="EM199">
        <v>576.67</v>
      </c>
      <c r="EN199">
        <v>11.8063</v>
      </c>
      <c r="EO199">
        <v>101.951</v>
      </c>
      <c r="EP199">
        <v>102.37</v>
      </c>
    </row>
    <row r="200" spans="1:146">
      <c r="A200">
        <v>176</v>
      </c>
      <c r="B200">
        <v>1560357856.5</v>
      </c>
      <c r="C200">
        <v>350</v>
      </c>
      <c r="D200" t="s">
        <v>609</v>
      </c>
      <c r="E200" t="s">
        <v>610</v>
      </c>
      <c r="H200">
        <v>1560357846.5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-0.0126263187533138</v>
      </c>
      <c r="AF200">
        <v>0.0141741489268691</v>
      </c>
      <c r="AG200">
        <v>1.33263800316308</v>
      </c>
      <c r="AH200">
        <v>32</v>
      </c>
      <c r="AI200">
        <v>6</v>
      </c>
      <c r="AJ200">
        <f>IF(AH200*$B$106&gt;=AL200,1.0,(AL200/(AL200-AH200*$B$106)))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1560357846.5</v>
      </c>
      <c r="AU200">
        <v>523.757833333333</v>
      </c>
      <c r="AV200">
        <v>554.771266666667</v>
      </c>
      <c r="AW200">
        <v>13.4314266666667</v>
      </c>
      <c r="AX200">
        <v>11.9819133333333</v>
      </c>
      <c r="AY200">
        <v>500.031</v>
      </c>
      <c r="AZ200">
        <v>101.437433333333</v>
      </c>
      <c r="BA200">
        <v>0.200007066666667</v>
      </c>
      <c r="BB200">
        <v>20.35236</v>
      </c>
      <c r="BC200">
        <v>21.58431</v>
      </c>
      <c r="BD200">
        <v>999.9</v>
      </c>
      <c r="BE200">
        <v>0</v>
      </c>
      <c r="BF200">
        <v>0</v>
      </c>
      <c r="BG200">
        <v>3001.75</v>
      </c>
      <c r="BH200">
        <v>0</v>
      </c>
      <c r="BI200">
        <v>40.08239</v>
      </c>
      <c r="BJ200">
        <v>1500.025</v>
      </c>
      <c r="BK200">
        <v>0.9729944</v>
      </c>
      <c r="BL200">
        <v>0.0270055733333333</v>
      </c>
      <c r="BM200">
        <v>0</v>
      </c>
      <c r="BN200">
        <v>2.23613333333333</v>
      </c>
      <c r="BO200">
        <v>0</v>
      </c>
      <c r="BP200">
        <v>13290.4433333333</v>
      </c>
      <c r="BQ200">
        <v>13122.19</v>
      </c>
      <c r="BR200">
        <v>37.7059</v>
      </c>
      <c r="BS200">
        <v>40.2353</v>
      </c>
      <c r="BT200">
        <v>39.1498</v>
      </c>
      <c r="BU200">
        <v>38.2122</v>
      </c>
      <c r="BV200">
        <v>37.4664</v>
      </c>
      <c r="BW200">
        <v>1459.51933333333</v>
      </c>
      <c r="BX200">
        <v>40.5056666666667</v>
      </c>
      <c r="BY200">
        <v>0</v>
      </c>
      <c r="BZ200">
        <v>1560357885.4</v>
      </c>
      <c r="CA200">
        <v>2.26208846153846</v>
      </c>
      <c r="CB200">
        <v>0.306683776483034</v>
      </c>
      <c r="CC200">
        <v>267.377777837975</v>
      </c>
      <c r="CD200">
        <v>13301.3076923077</v>
      </c>
      <c r="CE200">
        <v>15</v>
      </c>
      <c r="CF200">
        <v>1560357454</v>
      </c>
      <c r="CG200" t="s">
        <v>251</v>
      </c>
      <c r="CH200">
        <v>9</v>
      </c>
      <c r="CI200">
        <v>2.864</v>
      </c>
      <c r="CJ200">
        <v>0.02</v>
      </c>
      <c r="CK200">
        <v>400</v>
      </c>
      <c r="CL200">
        <v>13</v>
      </c>
      <c r="CM200">
        <v>0.11</v>
      </c>
      <c r="CN200">
        <v>0.11</v>
      </c>
      <c r="CO200">
        <v>-30.9762878048781</v>
      </c>
      <c r="CP200">
        <v>-3.24241463414705</v>
      </c>
      <c r="CQ200">
        <v>0.363218241990533</v>
      </c>
      <c r="CR200">
        <v>0</v>
      </c>
      <c r="CS200">
        <v>2.22021470588235</v>
      </c>
      <c r="CT200">
        <v>0.611861334189079</v>
      </c>
      <c r="CU200">
        <v>0.243877118445712</v>
      </c>
      <c r="CV200">
        <v>1</v>
      </c>
      <c r="CW200">
        <v>1.44769</v>
      </c>
      <c r="CX200">
        <v>0.184098188153341</v>
      </c>
      <c r="CY200">
        <v>0.0192898450473616</v>
      </c>
      <c r="CZ200">
        <v>0</v>
      </c>
      <c r="DA200">
        <v>1</v>
      </c>
      <c r="DB200">
        <v>3</v>
      </c>
      <c r="DC200" t="s">
        <v>290</v>
      </c>
      <c r="DD200">
        <v>1.85562</v>
      </c>
      <c r="DE200">
        <v>1.85372</v>
      </c>
      <c r="DF200">
        <v>1.85472</v>
      </c>
      <c r="DG200">
        <v>1.85915</v>
      </c>
      <c r="DH200">
        <v>1.85349</v>
      </c>
      <c r="DI200">
        <v>1.85791</v>
      </c>
      <c r="DJ200">
        <v>1.85511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2.864</v>
      </c>
      <c r="DZ200">
        <v>0.02</v>
      </c>
      <c r="EA200">
        <v>2</v>
      </c>
      <c r="EB200">
        <v>464.588</v>
      </c>
      <c r="EC200">
        <v>396.217</v>
      </c>
      <c r="ED200">
        <v>12.0529</v>
      </c>
      <c r="EE200">
        <v>21.7253</v>
      </c>
      <c r="EF200">
        <v>29.9999</v>
      </c>
      <c r="EG200">
        <v>21.701</v>
      </c>
      <c r="EH200">
        <v>21.6969</v>
      </c>
      <c r="EI200">
        <v>26.4202</v>
      </c>
      <c r="EJ200">
        <v>33.071</v>
      </c>
      <c r="EK200">
        <v>16.7829</v>
      </c>
      <c r="EL200">
        <v>12.0338</v>
      </c>
      <c r="EM200">
        <v>581.67</v>
      </c>
      <c r="EN200">
        <v>11.8021</v>
      </c>
      <c r="EO200">
        <v>101.952</v>
      </c>
      <c r="EP200">
        <v>102.371</v>
      </c>
    </row>
    <row r="201" spans="1:146">
      <c r="A201">
        <v>177</v>
      </c>
      <c r="B201">
        <v>1560357858.5</v>
      </c>
      <c r="C201">
        <v>352</v>
      </c>
      <c r="D201" t="s">
        <v>611</v>
      </c>
      <c r="E201" t="s">
        <v>612</v>
      </c>
      <c r="H201">
        <v>1560357848.5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-0.0126252671735059</v>
      </c>
      <c r="AF201">
        <v>0.0141729684364113</v>
      </c>
      <c r="AG201">
        <v>1.33255151668159</v>
      </c>
      <c r="AH201">
        <v>32</v>
      </c>
      <c r="AI201">
        <v>6</v>
      </c>
      <c r="AJ201">
        <f>IF(AH201*$B$106&gt;=AL201,1.0,(AL201/(AL201-AH201*$B$106)))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1560357848.5</v>
      </c>
      <c r="AU201">
        <v>526.958333333333</v>
      </c>
      <c r="AV201">
        <v>558.112066666667</v>
      </c>
      <c r="AW201">
        <v>13.4216766666667</v>
      </c>
      <c r="AX201">
        <v>11.9641333333333</v>
      </c>
      <c r="AY201">
        <v>500.0298</v>
      </c>
      <c r="AZ201">
        <v>101.437433333333</v>
      </c>
      <c r="BA201">
        <v>0.200005733333333</v>
      </c>
      <c r="BB201">
        <v>20.3475933333333</v>
      </c>
      <c r="BC201">
        <v>21.5805966666667</v>
      </c>
      <c r="BD201">
        <v>999.9</v>
      </c>
      <c r="BE201">
        <v>0</v>
      </c>
      <c r="BF201">
        <v>0</v>
      </c>
      <c r="BG201">
        <v>3001.5</v>
      </c>
      <c r="BH201">
        <v>0</v>
      </c>
      <c r="BI201">
        <v>40.0908166666667</v>
      </c>
      <c r="BJ201">
        <v>1500.009</v>
      </c>
      <c r="BK201">
        <v>0.972996066666667</v>
      </c>
      <c r="BL201">
        <v>0.0270038866666667</v>
      </c>
      <c r="BM201">
        <v>0</v>
      </c>
      <c r="BN201">
        <v>2.24100333333333</v>
      </c>
      <c r="BO201">
        <v>0</v>
      </c>
      <c r="BP201">
        <v>13299.0333333333</v>
      </c>
      <c r="BQ201">
        <v>13122.06</v>
      </c>
      <c r="BR201">
        <v>37.6996</v>
      </c>
      <c r="BS201">
        <v>40.229</v>
      </c>
      <c r="BT201">
        <v>39.1436</v>
      </c>
      <c r="BU201">
        <v>38.2059</v>
      </c>
      <c r="BV201">
        <v>37.4601</v>
      </c>
      <c r="BW201">
        <v>1459.50633333333</v>
      </c>
      <c r="BX201">
        <v>40.5026666666667</v>
      </c>
      <c r="BY201">
        <v>0</v>
      </c>
      <c r="BZ201">
        <v>1560357887.2</v>
      </c>
      <c r="CA201">
        <v>2.25951538461538</v>
      </c>
      <c r="CB201">
        <v>-0.112307681356526</v>
      </c>
      <c r="CC201">
        <v>265.818803668084</v>
      </c>
      <c r="CD201">
        <v>13309.0846153846</v>
      </c>
      <c r="CE201">
        <v>15</v>
      </c>
      <c r="CF201">
        <v>1560357454</v>
      </c>
      <c r="CG201" t="s">
        <v>251</v>
      </c>
      <c r="CH201">
        <v>9</v>
      </c>
      <c r="CI201">
        <v>2.864</v>
      </c>
      <c r="CJ201">
        <v>0.02</v>
      </c>
      <c r="CK201">
        <v>400</v>
      </c>
      <c r="CL201">
        <v>13</v>
      </c>
      <c r="CM201">
        <v>0.11</v>
      </c>
      <c r="CN201">
        <v>0.11</v>
      </c>
      <c r="CO201">
        <v>-31.1259097560976</v>
      </c>
      <c r="CP201">
        <v>-3.59371358885037</v>
      </c>
      <c r="CQ201">
        <v>0.402900897337733</v>
      </c>
      <c r="CR201">
        <v>0</v>
      </c>
      <c r="CS201">
        <v>2.24876176470588</v>
      </c>
      <c r="CT201">
        <v>0.184862758809981</v>
      </c>
      <c r="CU201">
        <v>0.225215085450626</v>
      </c>
      <c r="CV201">
        <v>1</v>
      </c>
      <c r="CW201">
        <v>1.45568487804878</v>
      </c>
      <c r="CX201">
        <v>0.204674634146353</v>
      </c>
      <c r="CY201">
        <v>0.0216379365503243</v>
      </c>
      <c r="CZ201">
        <v>0</v>
      </c>
      <c r="DA201">
        <v>1</v>
      </c>
      <c r="DB201">
        <v>3</v>
      </c>
      <c r="DC201" t="s">
        <v>290</v>
      </c>
      <c r="DD201">
        <v>1.85562</v>
      </c>
      <c r="DE201">
        <v>1.85373</v>
      </c>
      <c r="DF201">
        <v>1.85472</v>
      </c>
      <c r="DG201">
        <v>1.85914</v>
      </c>
      <c r="DH201">
        <v>1.8535</v>
      </c>
      <c r="DI201">
        <v>1.85791</v>
      </c>
      <c r="DJ201">
        <v>1.85512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2.864</v>
      </c>
      <c r="DZ201">
        <v>0.02</v>
      </c>
      <c r="EA201">
        <v>2</v>
      </c>
      <c r="EB201">
        <v>464.322</v>
      </c>
      <c r="EC201">
        <v>396.254</v>
      </c>
      <c r="ED201">
        <v>12.0447</v>
      </c>
      <c r="EE201">
        <v>21.7243</v>
      </c>
      <c r="EF201">
        <v>29.9999</v>
      </c>
      <c r="EG201">
        <v>21.7001</v>
      </c>
      <c r="EH201">
        <v>21.6965</v>
      </c>
      <c r="EI201">
        <v>26.5757</v>
      </c>
      <c r="EJ201">
        <v>33.3423</v>
      </c>
      <c r="EK201">
        <v>16.7829</v>
      </c>
      <c r="EL201">
        <v>12.0338</v>
      </c>
      <c r="EM201">
        <v>586.67</v>
      </c>
      <c r="EN201">
        <v>11.7963</v>
      </c>
      <c r="EO201">
        <v>101.953</v>
      </c>
      <c r="EP201">
        <v>102.371</v>
      </c>
    </row>
    <row r="202" spans="1:146">
      <c r="A202">
        <v>178</v>
      </c>
      <c r="B202">
        <v>1560357860.5</v>
      </c>
      <c r="C202">
        <v>354</v>
      </c>
      <c r="D202" t="s">
        <v>613</v>
      </c>
      <c r="E202" t="s">
        <v>614</v>
      </c>
      <c r="H202">
        <v>1560357850.5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-0.0126247206405341</v>
      </c>
      <c r="AF202">
        <v>0.0141723549052715</v>
      </c>
      <c r="AG202">
        <v>1.33250656719889</v>
      </c>
      <c r="AH202">
        <v>32</v>
      </c>
      <c r="AI202">
        <v>6</v>
      </c>
      <c r="AJ202">
        <f>IF(AH202*$B$106&gt;=AL202,1.0,(AL202/(AL202-AH202*$B$106)))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1560357850.5</v>
      </c>
      <c r="AU202">
        <v>530.162133333333</v>
      </c>
      <c r="AV202">
        <v>561.407366666667</v>
      </c>
      <c r="AW202">
        <v>13.4115466666667</v>
      </c>
      <c r="AX202">
        <v>11.9471066666667</v>
      </c>
      <c r="AY202">
        <v>500.029066666667</v>
      </c>
      <c r="AZ202">
        <v>101.437266666667</v>
      </c>
      <c r="BA202">
        <v>0.200010766666667</v>
      </c>
      <c r="BB202">
        <v>20.3422033333333</v>
      </c>
      <c r="BC202">
        <v>21.5766333333333</v>
      </c>
      <c r="BD202">
        <v>999.9</v>
      </c>
      <c r="BE202">
        <v>0</v>
      </c>
      <c r="BF202">
        <v>0</v>
      </c>
      <c r="BG202">
        <v>3001.375</v>
      </c>
      <c r="BH202">
        <v>0</v>
      </c>
      <c r="BI202">
        <v>40.0999333333333</v>
      </c>
      <c r="BJ202">
        <v>1500.012</v>
      </c>
      <c r="BK202">
        <v>0.972996733333333</v>
      </c>
      <c r="BL202">
        <v>0.0270032333333333</v>
      </c>
      <c r="BM202">
        <v>0</v>
      </c>
      <c r="BN202">
        <v>2.22395</v>
      </c>
      <c r="BO202">
        <v>0</v>
      </c>
      <c r="BP202">
        <v>13307.9233333333</v>
      </c>
      <c r="BQ202">
        <v>13122.09</v>
      </c>
      <c r="BR202">
        <v>37.6933</v>
      </c>
      <c r="BS202">
        <v>40.2227</v>
      </c>
      <c r="BT202">
        <v>39.1374</v>
      </c>
      <c r="BU202">
        <v>38.1996</v>
      </c>
      <c r="BV202">
        <v>37.4538</v>
      </c>
      <c r="BW202">
        <v>1459.51033333333</v>
      </c>
      <c r="BX202">
        <v>40.5016666666667</v>
      </c>
      <c r="BY202">
        <v>0</v>
      </c>
      <c r="BZ202">
        <v>1560357889.6</v>
      </c>
      <c r="CA202">
        <v>2.24549615384615</v>
      </c>
      <c r="CB202">
        <v>-0.383723067030503</v>
      </c>
      <c r="CC202">
        <v>269.859829153286</v>
      </c>
      <c r="CD202">
        <v>13320.0076923077</v>
      </c>
      <c r="CE202">
        <v>15</v>
      </c>
      <c r="CF202">
        <v>1560357454</v>
      </c>
      <c r="CG202" t="s">
        <v>251</v>
      </c>
      <c r="CH202">
        <v>9</v>
      </c>
      <c r="CI202">
        <v>2.864</v>
      </c>
      <c r="CJ202">
        <v>0.02</v>
      </c>
      <c r="CK202">
        <v>400</v>
      </c>
      <c r="CL202">
        <v>13</v>
      </c>
      <c r="CM202">
        <v>0.11</v>
      </c>
      <c r="CN202">
        <v>0.11</v>
      </c>
      <c r="CO202">
        <v>-31.2250780487805</v>
      </c>
      <c r="CP202">
        <v>-3.76711149825811</v>
      </c>
      <c r="CQ202">
        <v>0.417618581677164</v>
      </c>
      <c r="CR202">
        <v>0</v>
      </c>
      <c r="CS202">
        <v>2.24095</v>
      </c>
      <c r="CT202">
        <v>0.182683083351675</v>
      </c>
      <c r="CU202">
        <v>0.222081249374028</v>
      </c>
      <c r="CV202">
        <v>1</v>
      </c>
      <c r="CW202">
        <v>1.46267536585366</v>
      </c>
      <c r="CX202">
        <v>0.201313170731721</v>
      </c>
      <c r="CY202">
        <v>0.0213698852499928</v>
      </c>
      <c r="CZ202">
        <v>0</v>
      </c>
      <c r="DA202">
        <v>1</v>
      </c>
      <c r="DB202">
        <v>3</v>
      </c>
      <c r="DC202" t="s">
        <v>290</v>
      </c>
      <c r="DD202">
        <v>1.85562</v>
      </c>
      <c r="DE202">
        <v>1.85375</v>
      </c>
      <c r="DF202">
        <v>1.85472</v>
      </c>
      <c r="DG202">
        <v>1.85913</v>
      </c>
      <c r="DH202">
        <v>1.85351</v>
      </c>
      <c r="DI202">
        <v>1.85791</v>
      </c>
      <c r="DJ202">
        <v>1.85512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2.864</v>
      </c>
      <c r="DZ202">
        <v>0.02</v>
      </c>
      <c r="EA202">
        <v>2</v>
      </c>
      <c r="EB202">
        <v>464.558</v>
      </c>
      <c r="EC202">
        <v>395.975</v>
      </c>
      <c r="ED202">
        <v>12.0347</v>
      </c>
      <c r="EE202">
        <v>21.7236</v>
      </c>
      <c r="EF202">
        <v>29.9999</v>
      </c>
      <c r="EG202">
        <v>21.6993</v>
      </c>
      <c r="EH202">
        <v>21.6956</v>
      </c>
      <c r="EI202">
        <v>26.6755</v>
      </c>
      <c r="EJ202">
        <v>33.3423</v>
      </c>
      <c r="EK202">
        <v>16.7829</v>
      </c>
      <c r="EL202">
        <v>12.0338</v>
      </c>
      <c r="EM202">
        <v>586.67</v>
      </c>
      <c r="EN202">
        <v>11.795</v>
      </c>
      <c r="EO202">
        <v>101.953</v>
      </c>
      <c r="EP202">
        <v>102.372</v>
      </c>
    </row>
    <row r="203" spans="1:146">
      <c r="A203">
        <v>179</v>
      </c>
      <c r="B203">
        <v>1560357862.5</v>
      </c>
      <c r="C203">
        <v>356</v>
      </c>
      <c r="D203" t="s">
        <v>615</v>
      </c>
      <c r="E203" t="s">
        <v>616</v>
      </c>
      <c r="H203">
        <v>1560357852.5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-0.012625763920696</v>
      </c>
      <c r="AF203">
        <v>0.0141735260786495</v>
      </c>
      <c r="AG203">
        <v>1.33259237140007</v>
      </c>
      <c r="AH203">
        <v>32</v>
      </c>
      <c r="AI203">
        <v>6</v>
      </c>
      <c r="AJ203">
        <f>IF(AH203*$B$106&gt;=AL203,1.0,(AL203/(AL203-AH203*$B$106)))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1560357852.5</v>
      </c>
      <c r="AU203">
        <v>533.355733333333</v>
      </c>
      <c r="AV203">
        <v>564.7021</v>
      </c>
      <c r="AW203">
        <v>13.40113</v>
      </c>
      <c r="AX203">
        <v>11.9310066666667</v>
      </c>
      <c r="AY203">
        <v>500.0273</v>
      </c>
      <c r="AZ203">
        <v>101.4372</v>
      </c>
      <c r="BA203">
        <v>0.200003</v>
      </c>
      <c r="BB203">
        <v>20.33658</v>
      </c>
      <c r="BC203">
        <v>21.5730133333333</v>
      </c>
      <c r="BD203">
        <v>999.9</v>
      </c>
      <c r="BE203">
        <v>0</v>
      </c>
      <c r="BF203">
        <v>0</v>
      </c>
      <c r="BG203">
        <v>3001.625</v>
      </c>
      <c r="BH203">
        <v>0</v>
      </c>
      <c r="BI203">
        <v>40.1094666666667</v>
      </c>
      <c r="BJ203">
        <v>1500.014</v>
      </c>
      <c r="BK203">
        <v>0.972997533333334</v>
      </c>
      <c r="BL203">
        <v>0.02700243</v>
      </c>
      <c r="BM203">
        <v>0</v>
      </c>
      <c r="BN203">
        <v>2.25391</v>
      </c>
      <c r="BO203">
        <v>0</v>
      </c>
      <c r="BP203">
        <v>13316.9566666667</v>
      </c>
      <c r="BQ203">
        <v>13122.11</v>
      </c>
      <c r="BR203">
        <v>37.687</v>
      </c>
      <c r="BS203">
        <v>40.2164</v>
      </c>
      <c r="BT203">
        <v>39.1312</v>
      </c>
      <c r="BU203">
        <v>38.1933</v>
      </c>
      <c r="BV203">
        <v>37.4475</v>
      </c>
      <c r="BW203">
        <v>1459.51366666667</v>
      </c>
      <c r="BX203">
        <v>40.5003333333333</v>
      </c>
      <c r="BY203">
        <v>0</v>
      </c>
      <c r="BZ203">
        <v>1560357891.4</v>
      </c>
      <c r="CA203">
        <v>2.25453076923077</v>
      </c>
      <c r="CB203">
        <v>0.488998301568682</v>
      </c>
      <c r="CC203">
        <v>275.685470192724</v>
      </c>
      <c r="CD203">
        <v>13328.1307692308</v>
      </c>
      <c r="CE203">
        <v>15</v>
      </c>
      <c r="CF203">
        <v>1560357454</v>
      </c>
      <c r="CG203" t="s">
        <v>251</v>
      </c>
      <c r="CH203">
        <v>9</v>
      </c>
      <c r="CI203">
        <v>2.864</v>
      </c>
      <c r="CJ203">
        <v>0.02</v>
      </c>
      <c r="CK203">
        <v>400</v>
      </c>
      <c r="CL203">
        <v>13</v>
      </c>
      <c r="CM203">
        <v>0.11</v>
      </c>
      <c r="CN203">
        <v>0.11</v>
      </c>
      <c r="CO203">
        <v>-31.3153634146341</v>
      </c>
      <c r="CP203">
        <v>-3.72444878048769</v>
      </c>
      <c r="CQ203">
        <v>0.416001318452471</v>
      </c>
      <c r="CR203">
        <v>0</v>
      </c>
      <c r="CS203">
        <v>2.24987647058824</v>
      </c>
      <c r="CT203">
        <v>0.233941644891361</v>
      </c>
      <c r="CU203">
        <v>0.210184336544662</v>
      </c>
      <c r="CV203">
        <v>1</v>
      </c>
      <c r="CW203">
        <v>1.46863756097561</v>
      </c>
      <c r="CX203">
        <v>0.175954494773518</v>
      </c>
      <c r="CY203">
        <v>0.0191976079277789</v>
      </c>
      <c r="CZ203">
        <v>0</v>
      </c>
      <c r="DA203">
        <v>1</v>
      </c>
      <c r="DB203">
        <v>3</v>
      </c>
      <c r="DC203" t="s">
        <v>290</v>
      </c>
      <c r="DD203">
        <v>1.85562</v>
      </c>
      <c r="DE203">
        <v>1.85375</v>
      </c>
      <c r="DF203">
        <v>1.85472</v>
      </c>
      <c r="DG203">
        <v>1.85913</v>
      </c>
      <c r="DH203">
        <v>1.85351</v>
      </c>
      <c r="DI203">
        <v>1.85791</v>
      </c>
      <c r="DJ203">
        <v>1.85513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2.864</v>
      </c>
      <c r="DZ203">
        <v>0.02</v>
      </c>
      <c r="EA203">
        <v>2</v>
      </c>
      <c r="EB203">
        <v>464.543</v>
      </c>
      <c r="EC203">
        <v>396.063</v>
      </c>
      <c r="ED203">
        <v>12.0253</v>
      </c>
      <c r="EE203">
        <v>21.7234</v>
      </c>
      <c r="EF203">
        <v>29.9999</v>
      </c>
      <c r="EG203">
        <v>21.6993</v>
      </c>
      <c r="EH203">
        <v>21.6947</v>
      </c>
      <c r="EI203">
        <v>26.7849</v>
      </c>
      <c r="EJ203">
        <v>33.3423</v>
      </c>
      <c r="EK203">
        <v>16.7829</v>
      </c>
      <c r="EL203">
        <v>12.0067</v>
      </c>
      <c r="EM203">
        <v>591.67</v>
      </c>
      <c r="EN203">
        <v>11.787</v>
      </c>
      <c r="EO203">
        <v>101.953</v>
      </c>
      <c r="EP203">
        <v>102.371</v>
      </c>
    </row>
    <row r="204" spans="1:146">
      <c r="A204">
        <v>180</v>
      </c>
      <c r="B204">
        <v>1560357864.5</v>
      </c>
      <c r="C204">
        <v>358</v>
      </c>
      <c r="D204" t="s">
        <v>617</v>
      </c>
      <c r="E204" t="s">
        <v>618</v>
      </c>
      <c r="H204">
        <v>1560357854.5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-0.0126263063059181</v>
      </c>
      <c r="AF204">
        <v>0.0141741349535769</v>
      </c>
      <c r="AG204">
        <v>1.33263697943889</v>
      </c>
      <c r="AH204">
        <v>32</v>
      </c>
      <c r="AI204">
        <v>6</v>
      </c>
      <c r="AJ204">
        <f>IF(AH204*$B$106&gt;=AL204,1.0,(AL204/(AL204-AH204*$B$106)))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1560357854.5</v>
      </c>
      <c r="AU204">
        <v>536.541433333333</v>
      </c>
      <c r="AV204">
        <v>568.0137</v>
      </c>
      <c r="AW204">
        <v>13.39054</v>
      </c>
      <c r="AX204">
        <v>11.91578</v>
      </c>
      <c r="AY204">
        <v>500.026166666667</v>
      </c>
      <c r="AZ204">
        <v>101.437333333333</v>
      </c>
      <c r="BA204">
        <v>0.199999433333333</v>
      </c>
      <c r="BB204">
        <v>20.3316766666667</v>
      </c>
      <c r="BC204">
        <v>21.57011</v>
      </c>
      <c r="BD204">
        <v>999.9</v>
      </c>
      <c r="BE204">
        <v>0</v>
      </c>
      <c r="BF204">
        <v>0</v>
      </c>
      <c r="BG204">
        <v>3001.75</v>
      </c>
      <c r="BH204">
        <v>0</v>
      </c>
      <c r="BI204">
        <v>40.1207966666667</v>
      </c>
      <c r="BJ204">
        <v>1499.99733333333</v>
      </c>
      <c r="BK204">
        <v>0.972998533333333</v>
      </c>
      <c r="BL204">
        <v>0.0270014033333333</v>
      </c>
      <c r="BM204">
        <v>0</v>
      </c>
      <c r="BN204">
        <v>2.24178666666667</v>
      </c>
      <c r="BO204">
        <v>0</v>
      </c>
      <c r="BP204">
        <v>13325.93</v>
      </c>
      <c r="BQ204">
        <v>13121.97</v>
      </c>
      <c r="BR204">
        <v>37.6808</v>
      </c>
      <c r="BS204">
        <v>40.2101</v>
      </c>
      <c r="BT204">
        <v>39.1187</v>
      </c>
      <c r="BU204">
        <v>38.187</v>
      </c>
      <c r="BV204">
        <v>37.4412</v>
      </c>
      <c r="BW204">
        <v>1459.499</v>
      </c>
      <c r="BX204">
        <v>40.4983333333333</v>
      </c>
      <c r="BY204">
        <v>0</v>
      </c>
      <c r="BZ204">
        <v>1560357893.2</v>
      </c>
      <c r="CA204">
        <v>2.23045769230769</v>
      </c>
      <c r="CB204">
        <v>0.119114540506122</v>
      </c>
      <c r="CC204">
        <v>275.076923365559</v>
      </c>
      <c r="CD204">
        <v>13336.5538461538</v>
      </c>
      <c r="CE204">
        <v>15</v>
      </c>
      <c r="CF204">
        <v>1560357454</v>
      </c>
      <c r="CG204" t="s">
        <v>251</v>
      </c>
      <c r="CH204">
        <v>9</v>
      </c>
      <c r="CI204">
        <v>2.864</v>
      </c>
      <c r="CJ204">
        <v>0.02</v>
      </c>
      <c r="CK204">
        <v>400</v>
      </c>
      <c r="CL204">
        <v>13</v>
      </c>
      <c r="CM204">
        <v>0.11</v>
      </c>
      <c r="CN204">
        <v>0.11</v>
      </c>
      <c r="CO204">
        <v>-31.4476487804878</v>
      </c>
      <c r="CP204">
        <v>-3.98606550522637</v>
      </c>
      <c r="CQ204">
        <v>0.439356453497863</v>
      </c>
      <c r="CR204">
        <v>0</v>
      </c>
      <c r="CS204">
        <v>2.25070294117647</v>
      </c>
      <c r="CT204">
        <v>-0.0790437992867268</v>
      </c>
      <c r="CU204">
        <v>0.211987841612083</v>
      </c>
      <c r="CV204">
        <v>1</v>
      </c>
      <c r="CW204">
        <v>1.4737012195122</v>
      </c>
      <c r="CX204">
        <v>0.166587386759579</v>
      </c>
      <c r="CY204">
        <v>0.0184314080024239</v>
      </c>
      <c r="CZ204">
        <v>0</v>
      </c>
      <c r="DA204">
        <v>1</v>
      </c>
      <c r="DB204">
        <v>3</v>
      </c>
      <c r="DC204" t="s">
        <v>290</v>
      </c>
      <c r="DD204">
        <v>1.85562</v>
      </c>
      <c r="DE204">
        <v>1.85374</v>
      </c>
      <c r="DF204">
        <v>1.85472</v>
      </c>
      <c r="DG204">
        <v>1.85913</v>
      </c>
      <c r="DH204">
        <v>1.85351</v>
      </c>
      <c r="DI204">
        <v>1.85791</v>
      </c>
      <c r="DJ204">
        <v>1.85513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2.864</v>
      </c>
      <c r="DZ204">
        <v>0.02</v>
      </c>
      <c r="EA204">
        <v>2</v>
      </c>
      <c r="EB204">
        <v>464.338</v>
      </c>
      <c r="EC204">
        <v>396.158</v>
      </c>
      <c r="ED204">
        <v>12.0147</v>
      </c>
      <c r="EE204">
        <v>21.7225</v>
      </c>
      <c r="EF204">
        <v>29.9999</v>
      </c>
      <c r="EG204">
        <v>21.6987</v>
      </c>
      <c r="EH204">
        <v>21.6947</v>
      </c>
      <c r="EI204">
        <v>26.9439</v>
      </c>
      <c r="EJ204">
        <v>33.3423</v>
      </c>
      <c r="EK204">
        <v>16.7829</v>
      </c>
      <c r="EL204">
        <v>12.0067</v>
      </c>
      <c r="EM204">
        <v>596.67</v>
      </c>
      <c r="EN204">
        <v>11.787</v>
      </c>
      <c r="EO204">
        <v>101.953</v>
      </c>
      <c r="EP204">
        <v>102.37</v>
      </c>
    </row>
    <row r="205" spans="1:146">
      <c r="A205">
        <v>181</v>
      </c>
      <c r="B205">
        <v>1560357866.5</v>
      </c>
      <c r="C205">
        <v>360</v>
      </c>
      <c r="D205" t="s">
        <v>619</v>
      </c>
      <c r="E205" t="s">
        <v>620</v>
      </c>
      <c r="H205">
        <v>1560357856.5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-0.0126226423719087</v>
      </c>
      <c r="AF205">
        <v>0.0141700218666731</v>
      </c>
      <c r="AG205">
        <v>1.3323356389457</v>
      </c>
      <c r="AH205">
        <v>32</v>
      </c>
      <c r="AI205">
        <v>6</v>
      </c>
      <c r="AJ205">
        <f>IF(AH205*$B$106&gt;=AL205,1.0,(AL205/(AL205-AH205*$B$106)))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1560357856.5</v>
      </c>
      <c r="AU205">
        <v>539.731133333333</v>
      </c>
      <c r="AV205">
        <v>571.2983</v>
      </c>
      <c r="AW205">
        <v>13.3799166666667</v>
      </c>
      <c r="AX205">
        <v>11.9012366666667</v>
      </c>
      <c r="AY205">
        <v>500.026433333333</v>
      </c>
      <c r="AZ205">
        <v>101.437466666667</v>
      </c>
      <c r="BA205">
        <v>0.2000079</v>
      </c>
      <c r="BB205">
        <v>20.32718</v>
      </c>
      <c r="BC205">
        <v>21.56655</v>
      </c>
      <c r="BD205">
        <v>999.9</v>
      </c>
      <c r="BE205">
        <v>0</v>
      </c>
      <c r="BF205">
        <v>0</v>
      </c>
      <c r="BG205">
        <v>3000.875</v>
      </c>
      <c r="BH205">
        <v>0</v>
      </c>
      <c r="BI205">
        <v>40.1332333333333</v>
      </c>
      <c r="BJ205">
        <v>1499.99733333333</v>
      </c>
      <c r="BK205">
        <v>0.9729992</v>
      </c>
      <c r="BL205">
        <v>0.0270007433333333</v>
      </c>
      <c r="BM205">
        <v>0</v>
      </c>
      <c r="BN205">
        <v>2.21538333333333</v>
      </c>
      <c r="BO205">
        <v>0</v>
      </c>
      <c r="BP205">
        <v>13335.1366666667</v>
      </c>
      <c r="BQ205">
        <v>13121.97</v>
      </c>
      <c r="BR205">
        <v>37.6766666666667</v>
      </c>
      <c r="BS205">
        <v>40.2038</v>
      </c>
      <c r="BT205">
        <v>39.1124</v>
      </c>
      <c r="BU205">
        <v>38.187</v>
      </c>
      <c r="BV205">
        <v>37.4391</v>
      </c>
      <c r="BW205">
        <v>1459.5</v>
      </c>
      <c r="BX205">
        <v>40.4973333333333</v>
      </c>
      <c r="BY205">
        <v>0</v>
      </c>
      <c r="BZ205">
        <v>1560357895.6</v>
      </c>
      <c r="CA205">
        <v>2.24811923076923</v>
      </c>
      <c r="CB205">
        <v>-0.865145286654325</v>
      </c>
      <c r="CC205">
        <v>282.406837705167</v>
      </c>
      <c r="CD205">
        <v>13347.7</v>
      </c>
      <c r="CE205">
        <v>15</v>
      </c>
      <c r="CF205">
        <v>1560357454</v>
      </c>
      <c r="CG205" t="s">
        <v>251</v>
      </c>
      <c r="CH205">
        <v>9</v>
      </c>
      <c r="CI205">
        <v>2.864</v>
      </c>
      <c r="CJ205">
        <v>0.02</v>
      </c>
      <c r="CK205">
        <v>400</v>
      </c>
      <c r="CL205">
        <v>13</v>
      </c>
      <c r="CM205">
        <v>0.11</v>
      </c>
      <c r="CN205">
        <v>0.11</v>
      </c>
      <c r="CO205">
        <v>-31.5437414634146</v>
      </c>
      <c r="CP205">
        <v>-4.13223763066196</v>
      </c>
      <c r="CQ205">
        <v>0.450016946009169</v>
      </c>
      <c r="CR205">
        <v>0</v>
      </c>
      <c r="CS205">
        <v>2.23415882352941</v>
      </c>
      <c r="CT205">
        <v>-0.228353409034415</v>
      </c>
      <c r="CU205">
        <v>0.204970672389472</v>
      </c>
      <c r="CV205">
        <v>1</v>
      </c>
      <c r="CW205">
        <v>1.47767609756098</v>
      </c>
      <c r="CX205">
        <v>0.168222229965154</v>
      </c>
      <c r="CY205">
        <v>0.018547468287961</v>
      </c>
      <c r="CZ205">
        <v>0</v>
      </c>
      <c r="DA205">
        <v>1</v>
      </c>
      <c r="DB205">
        <v>3</v>
      </c>
      <c r="DC205" t="s">
        <v>290</v>
      </c>
      <c r="DD205">
        <v>1.85562</v>
      </c>
      <c r="DE205">
        <v>1.85374</v>
      </c>
      <c r="DF205">
        <v>1.85474</v>
      </c>
      <c r="DG205">
        <v>1.85914</v>
      </c>
      <c r="DH205">
        <v>1.85352</v>
      </c>
      <c r="DI205">
        <v>1.85791</v>
      </c>
      <c r="DJ205">
        <v>1.85513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2.864</v>
      </c>
      <c r="DZ205">
        <v>0.02</v>
      </c>
      <c r="EA205">
        <v>2</v>
      </c>
      <c r="EB205">
        <v>464.646</v>
      </c>
      <c r="EC205">
        <v>396.008</v>
      </c>
      <c r="ED205">
        <v>12.0029</v>
      </c>
      <c r="EE205">
        <v>21.7217</v>
      </c>
      <c r="EF205">
        <v>30.0001</v>
      </c>
      <c r="EG205">
        <v>21.6978</v>
      </c>
      <c r="EH205">
        <v>21.6946</v>
      </c>
      <c r="EI205">
        <v>27.043</v>
      </c>
      <c r="EJ205">
        <v>33.3423</v>
      </c>
      <c r="EK205">
        <v>16.7829</v>
      </c>
      <c r="EL205">
        <v>11.9776</v>
      </c>
      <c r="EM205">
        <v>596.67</v>
      </c>
      <c r="EN205">
        <v>11.7876</v>
      </c>
      <c r="EO205">
        <v>101.953</v>
      </c>
      <c r="EP205">
        <v>102.37</v>
      </c>
    </row>
    <row r="206" spans="1:146">
      <c r="A206">
        <v>182</v>
      </c>
      <c r="B206">
        <v>1560357868.5</v>
      </c>
      <c r="C206">
        <v>362</v>
      </c>
      <c r="D206" t="s">
        <v>621</v>
      </c>
      <c r="E206" t="s">
        <v>622</v>
      </c>
      <c r="H206">
        <v>1560357858.5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-0.012621081591295</v>
      </c>
      <c r="AF206">
        <v>0.0141682697537023</v>
      </c>
      <c r="AG206">
        <v>1.33220727018086</v>
      </c>
      <c r="AH206">
        <v>32</v>
      </c>
      <c r="AI206">
        <v>6</v>
      </c>
      <c r="AJ206">
        <f>IF(AH206*$B$106&gt;=AL206,1.0,(AL206/(AL206-AH206*$B$106)))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1560357858.5</v>
      </c>
      <c r="AU206">
        <v>542.9107</v>
      </c>
      <c r="AV206">
        <v>574.613633333333</v>
      </c>
      <c r="AW206">
        <v>13.36933</v>
      </c>
      <c r="AX206">
        <v>11.8869566666667</v>
      </c>
      <c r="AY206">
        <v>500.025266666667</v>
      </c>
      <c r="AZ206">
        <v>101.4376</v>
      </c>
      <c r="BA206">
        <v>0.2000013</v>
      </c>
      <c r="BB206">
        <v>20.32288</v>
      </c>
      <c r="BC206">
        <v>21.5619966666667</v>
      </c>
      <c r="BD206">
        <v>999.9</v>
      </c>
      <c r="BE206">
        <v>0</v>
      </c>
      <c r="BF206">
        <v>0</v>
      </c>
      <c r="BG206">
        <v>3000.5</v>
      </c>
      <c r="BH206">
        <v>0</v>
      </c>
      <c r="BI206">
        <v>40.1431366666667</v>
      </c>
      <c r="BJ206">
        <v>1499.99766666667</v>
      </c>
      <c r="BK206">
        <v>0.972998533333333</v>
      </c>
      <c r="BL206">
        <v>0.0270014033333333</v>
      </c>
      <c r="BM206">
        <v>0</v>
      </c>
      <c r="BN206">
        <v>2.21238666666667</v>
      </c>
      <c r="BO206">
        <v>0</v>
      </c>
      <c r="BP206">
        <v>13344.6733333333</v>
      </c>
      <c r="BQ206">
        <v>13121.97</v>
      </c>
      <c r="BR206">
        <v>37.6704666666667</v>
      </c>
      <c r="BS206">
        <v>40.1975</v>
      </c>
      <c r="BT206">
        <v>39.1061</v>
      </c>
      <c r="BU206">
        <v>38.187</v>
      </c>
      <c r="BV206">
        <v>37.437</v>
      </c>
      <c r="BW206">
        <v>1459.49933333333</v>
      </c>
      <c r="BX206">
        <v>40.4983333333333</v>
      </c>
      <c r="BY206">
        <v>0</v>
      </c>
      <c r="BZ206">
        <v>1560357897.4</v>
      </c>
      <c r="CA206">
        <v>2.25129230769231</v>
      </c>
      <c r="CB206">
        <v>-0.847206829323098</v>
      </c>
      <c r="CC206">
        <v>289.312820624149</v>
      </c>
      <c r="CD206">
        <v>13356.4076923077</v>
      </c>
      <c r="CE206">
        <v>15</v>
      </c>
      <c r="CF206">
        <v>1560357454</v>
      </c>
      <c r="CG206" t="s">
        <v>251</v>
      </c>
      <c r="CH206">
        <v>9</v>
      </c>
      <c r="CI206">
        <v>2.864</v>
      </c>
      <c r="CJ206">
        <v>0.02</v>
      </c>
      <c r="CK206">
        <v>400</v>
      </c>
      <c r="CL206">
        <v>13</v>
      </c>
      <c r="CM206">
        <v>0.11</v>
      </c>
      <c r="CN206">
        <v>0.11</v>
      </c>
      <c r="CO206">
        <v>-31.6568609756098</v>
      </c>
      <c r="CP206">
        <v>-3.8056390243904</v>
      </c>
      <c r="CQ206">
        <v>0.425653985136358</v>
      </c>
      <c r="CR206">
        <v>0</v>
      </c>
      <c r="CS206">
        <v>2.22803529411765</v>
      </c>
      <c r="CT206">
        <v>-0.0560538291590584</v>
      </c>
      <c r="CU206">
        <v>0.20265956949344</v>
      </c>
      <c r="CV206">
        <v>1</v>
      </c>
      <c r="CW206">
        <v>1.48120268292683</v>
      </c>
      <c r="CX206">
        <v>0.142645923344962</v>
      </c>
      <c r="CY206">
        <v>0.0170754305055025</v>
      </c>
      <c r="CZ206">
        <v>0</v>
      </c>
      <c r="DA206">
        <v>1</v>
      </c>
      <c r="DB206">
        <v>3</v>
      </c>
      <c r="DC206" t="s">
        <v>290</v>
      </c>
      <c r="DD206">
        <v>1.85562</v>
      </c>
      <c r="DE206">
        <v>1.85373</v>
      </c>
      <c r="DF206">
        <v>1.85474</v>
      </c>
      <c r="DG206">
        <v>1.85914</v>
      </c>
      <c r="DH206">
        <v>1.85351</v>
      </c>
      <c r="DI206">
        <v>1.85791</v>
      </c>
      <c r="DJ206">
        <v>1.85512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2.864</v>
      </c>
      <c r="DZ206">
        <v>0.02</v>
      </c>
      <c r="EA206">
        <v>2</v>
      </c>
      <c r="EB206">
        <v>464.499</v>
      </c>
      <c r="EC206">
        <v>396.15</v>
      </c>
      <c r="ED206">
        <v>11.9938</v>
      </c>
      <c r="EE206">
        <v>21.7216</v>
      </c>
      <c r="EF206">
        <v>30.0002</v>
      </c>
      <c r="EG206">
        <v>21.6975</v>
      </c>
      <c r="EH206">
        <v>21.6937</v>
      </c>
      <c r="EI206">
        <v>27.1524</v>
      </c>
      <c r="EJ206">
        <v>33.3423</v>
      </c>
      <c r="EK206">
        <v>16.7829</v>
      </c>
      <c r="EL206">
        <v>11.9776</v>
      </c>
      <c r="EM206">
        <v>601.67</v>
      </c>
      <c r="EN206">
        <v>11.7306</v>
      </c>
      <c r="EO206">
        <v>101.952</v>
      </c>
      <c r="EP206">
        <v>102.369</v>
      </c>
    </row>
    <row r="207" spans="1:146">
      <c r="A207">
        <v>183</v>
      </c>
      <c r="B207">
        <v>1560357870.5</v>
      </c>
      <c r="C207">
        <v>364</v>
      </c>
      <c r="D207" t="s">
        <v>623</v>
      </c>
      <c r="E207" t="s">
        <v>624</v>
      </c>
      <c r="H207">
        <v>1560357860.5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-0.0126216073820628</v>
      </c>
      <c r="AF207">
        <v>0.014168859999901</v>
      </c>
      <c r="AG207">
        <v>1.33225051478956</v>
      </c>
      <c r="AH207">
        <v>32</v>
      </c>
      <c r="AI207">
        <v>6</v>
      </c>
      <c r="AJ207">
        <f>IF(AH207*$B$106&gt;=AL207,1.0,(AL207/(AL207-AH207*$B$106)))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1560357860.5</v>
      </c>
      <c r="AU207">
        <v>546.085233333333</v>
      </c>
      <c r="AV207">
        <v>577.969066666667</v>
      </c>
      <c r="AW207">
        <v>13.3587566666667</v>
      </c>
      <c r="AX207">
        <v>11.87373</v>
      </c>
      <c r="AY207">
        <v>500.0233</v>
      </c>
      <c r="AZ207">
        <v>101.4376</v>
      </c>
      <c r="BA207">
        <v>0.1999995</v>
      </c>
      <c r="BB207">
        <v>20.3183366666667</v>
      </c>
      <c r="BC207">
        <v>21.5570933333333</v>
      </c>
      <c r="BD207">
        <v>999.9</v>
      </c>
      <c r="BE207">
        <v>0</v>
      </c>
      <c r="BF207">
        <v>0</v>
      </c>
      <c r="BG207">
        <v>3000.625</v>
      </c>
      <c r="BH207">
        <v>0</v>
      </c>
      <c r="BI207">
        <v>40.1528066666667</v>
      </c>
      <c r="BJ207">
        <v>1499.97933333333</v>
      </c>
      <c r="BK207">
        <v>0.972999533333333</v>
      </c>
      <c r="BL207">
        <v>0.0270003833333333</v>
      </c>
      <c r="BM207">
        <v>0</v>
      </c>
      <c r="BN207">
        <v>2.22496333333333</v>
      </c>
      <c r="BO207">
        <v>0</v>
      </c>
      <c r="BP207">
        <v>13354.2033333333</v>
      </c>
      <c r="BQ207">
        <v>13121.8133333333</v>
      </c>
      <c r="BR207">
        <v>37.6642666666667</v>
      </c>
      <c r="BS207">
        <v>40.1912</v>
      </c>
      <c r="BT207">
        <v>39.0998</v>
      </c>
      <c r="BU207">
        <v>38.187</v>
      </c>
      <c r="BV207">
        <v>37.4349333333333</v>
      </c>
      <c r="BW207">
        <v>1459.483</v>
      </c>
      <c r="BX207">
        <v>40.4963333333333</v>
      </c>
      <c r="BY207">
        <v>0</v>
      </c>
      <c r="BZ207">
        <v>1560357899.2</v>
      </c>
      <c r="CA207">
        <v>2.20905384615385</v>
      </c>
      <c r="CB207">
        <v>-0.210434183785543</v>
      </c>
      <c r="CC207">
        <v>294.147008834703</v>
      </c>
      <c r="CD207">
        <v>13365.0076923077</v>
      </c>
      <c r="CE207">
        <v>15</v>
      </c>
      <c r="CF207">
        <v>1560357454</v>
      </c>
      <c r="CG207" t="s">
        <v>251</v>
      </c>
      <c r="CH207">
        <v>9</v>
      </c>
      <c r="CI207">
        <v>2.864</v>
      </c>
      <c r="CJ207">
        <v>0.02</v>
      </c>
      <c r="CK207">
        <v>400</v>
      </c>
      <c r="CL207">
        <v>13</v>
      </c>
      <c r="CM207">
        <v>0.11</v>
      </c>
      <c r="CN207">
        <v>0.11</v>
      </c>
      <c r="CO207">
        <v>-31.8424048780488</v>
      </c>
      <c r="CP207">
        <v>-3.57506132404205</v>
      </c>
      <c r="CQ207">
        <v>0.395261675566107</v>
      </c>
      <c r="CR207">
        <v>0</v>
      </c>
      <c r="CS207">
        <v>2.23281764705882</v>
      </c>
      <c r="CT207">
        <v>-0.343140853413879</v>
      </c>
      <c r="CU207">
        <v>0.194497079171458</v>
      </c>
      <c r="CV207">
        <v>1</v>
      </c>
      <c r="CW207">
        <v>1.48404292682927</v>
      </c>
      <c r="CX207">
        <v>0.0920460627177857</v>
      </c>
      <c r="CY207">
        <v>0.0144520327279679</v>
      </c>
      <c r="CZ207">
        <v>1</v>
      </c>
      <c r="DA207">
        <v>2</v>
      </c>
      <c r="DB207">
        <v>3</v>
      </c>
      <c r="DC207" t="s">
        <v>259</v>
      </c>
      <c r="DD207">
        <v>1.85562</v>
      </c>
      <c r="DE207">
        <v>1.85373</v>
      </c>
      <c r="DF207">
        <v>1.85472</v>
      </c>
      <c r="DG207">
        <v>1.85913</v>
      </c>
      <c r="DH207">
        <v>1.8535</v>
      </c>
      <c r="DI207">
        <v>1.85791</v>
      </c>
      <c r="DJ207">
        <v>1.85513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2.864</v>
      </c>
      <c r="DZ207">
        <v>0.02</v>
      </c>
      <c r="EA207">
        <v>2</v>
      </c>
      <c r="EB207">
        <v>464.294</v>
      </c>
      <c r="EC207">
        <v>396.075</v>
      </c>
      <c r="ED207">
        <v>11.9818</v>
      </c>
      <c r="EE207">
        <v>21.7206</v>
      </c>
      <c r="EF207">
        <v>30.0002</v>
      </c>
      <c r="EG207">
        <v>21.6969</v>
      </c>
      <c r="EH207">
        <v>21.6929</v>
      </c>
      <c r="EI207">
        <v>27.3091</v>
      </c>
      <c r="EJ207">
        <v>33.6137</v>
      </c>
      <c r="EK207">
        <v>16.7829</v>
      </c>
      <c r="EL207">
        <v>11.9776</v>
      </c>
      <c r="EM207">
        <v>606.67</v>
      </c>
      <c r="EN207">
        <v>11.7255</v>
      </c>
      <c r="EO207">
        <v>101.952</v>
      </c>
      <c r="EP207">
        <v>102.369</v>
      </c>
    </row>
    <row r="208" spans="1:146">
      <c r="A208">
        <v>184</v>
      </c>
      <c r="B208">
        <v>1560357872.5</v>
      </c>
      <c r="C208">
        <v>366</v>
      </c>
      <c r="D208" t="s">
        <v>625</v>
      </c>
      <c r="E208" t="s">
        <v>626</v>
      </c>
      <c r="H208">
        <v>1560357862.5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-0.0126210774438908</v>
      </c>
      <c r="AF208">
        <v>0.0141682650978779</v>
      </c>
      <c r="AG208">
        <v>1.33220692906953</v>
      </c>
      <c r="AH208">
        <v>32</v>
      </c>
      <c r="AI208">
        <v>6</v>
      </c>
      <c r="AJ208">
        <f>IF(AH208*$B$106&gt;=AL208,1.0,(AL208/(AL208-AH208*$B$106)))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1560357862.5</v>
      </c>
      <c r="AU208">
        <v>549.277466666667</v>
      </c>
      <c r="AV208">
        <v>581.280966666667</v>
      </c>
      <c r="AW208">
        <v>13.3481466666667</v>
      </c>
      <c r="AX208">
        <v>11.8616866666667</v>
      </c>
      <c r="AY208">
        <v>500.027166666667</v>
      </c>
      <c r="AZ208">
        <v>101.437566666667</v>
      </c>
      <c r="BA208">
        <v>0.200008533333333</v>
      </c>
      <c r="BB208">
        <v>20.3129733333333</v>
      </c>
      <c r="BC208">
        <v>21.5514433333333</v>
      </c>
      <c r="BD208">
        <v>999.9</v>
      </c>
      <c r="BE208">
        <v>0</v>
      </c>
      <c r="BF208">
        <v>0</v>
      </c>
      <c r="BG208">
        <v>3000.5</v>
      </c>
      <c r="BH208">
        <v>0</v>
      </c>
      <c r="BI208">
        <v>40.16372</v>
      </c>
      <c r="BJ208">
        <v>1499.99633333333</v>
      </c>
      <c r="BK208">
        <v>0.972998533333333</v>
      </c>
      <c r="BL208">
        <v>0.02700141</v>
      </c>
      <c r="BM208">
        <v>0</v>
      </c>
      <c r="BN208">
        <v>2.22630333333333</v>
      </c>
      <c r="BO208">
        <v>0</v>
      </c>
      <c r="BP208">
        <v>13364.0033333333</v>
      </c>
      <c r="BQ208">
        <v>13121.9633333333</v>
      </c>
      <c r="BR208">
        <v>37.6580666666667</v>
      </c>
      <c r="BS208">
        <v>40.187</v>
      </c>
      <c r="BT208">
        <v>39.0935</v>
      </c>
      <c r="BU208">
        <v>38.187</v>
      </c>
      <c r="BV208">
        <v>37.4287333333333</v>
      </c>
      <c r="BW208">
        <v>1459.498</v>
      </c>
      <c r="BX208">
        <v>40.4983333333333</v>
      </c>
      <c r="BY208">
        <v>0</v>
      </c>
      <c r="BZ208">
        <v>1560357901.6</v>
      </c>
      <c r="CA208">
        <v>2.19531923076923</v>
      </c>
      <c r="CB208">
        <v>-0.11677606808669</v>
      </c>
      <c r="CC208">
        <v>303.456410320462</v>
      </c>
      <c r="CD208">
        <v>13376.8423076923</v>
      </c>
      <c r="CE208">
        <v>15</v>
      </c>
      <c r="CF208">
        <v>1560357454</v>
      </c>
      <c r="CG208" t="s">
        <v>251</v>
      </c>
      <c r="CH208">
        <v>9</v>
      </c>
      <c r="CI208">
        <v>2.864</v>
      </c>
      <c r="CJ208">
        <v>0.02</v>
      </c>
      <c r="CK208">
        <v>400</v>
      </c>
      <c r="CL208">
        <v>13</v>
      </c>
      <c r="CM208">
        <v>0.11</v>
      </c>
      <c r="CN208">
        <v>0.11</v>
      </c>
      <c r="CO208">
        <v>-31.9777853658537</v>
      </c>
      <c r="CP208">
        <v>-3.51966898954692</v>
      </c>
      <c r="CQ208">
        <v>0.390696636454758</v>
      </c>
      <c r="CR208">
        <v>0</v>
      </c>
      <c r="CS208">
        <v>2.23485882352941</v>
      </c>
      <c r="CT208">
        <v>-0.687875811502292</v>
      </c>
      <c r="CU208">
        <v>0.202253194721583</v>
      </c>
      <c r="CV208">
        <v>1</v>
      </c>
      <c r="CW208">
        <v>1.48558804878049</v>
      </c>
      <c r="CX208">
        <v>0.0234043902438992</v>
      </c>
      <c r="CY208">
        <v>0.0121568485605625</v>
      </c>
      <c r="CZ208">
        <v>1</v>
      </c>
      <c r="DA208">
        <v>2</v>
      </c>
      <c r="DB208">
        <v>3</v>
      </c>
      <c r="DC208" t="s">
        <v>259</v>
      </c>
      <c r="DD208">
        <v>1.85562</v>
      </c>
      <c r="DE208">
        <v>1.85373</v>
      </c>
      <c r="DF208">
        <v>1.85472</v>
      </c>
      <c r="DG208">
        <v>1.85913</v>
      </c>
      <c r="DH208">
        <v>1.8535</v>
      </c>
      <c r="DI208">
        <v>1.85791</v>
      </c>
      <c r="DJ208">
        <v>1.85515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2.864</v>
      </c>
      <c r="DZ208">
        <v>0.02</v>
      </c>
      <c r="EA208">
        <v>2</v>
      </c>
      <c r="EB208">
        <v>464.586</v>
      </c>
      <c r="EC208">
        <v>395.858</v>
      </c>
      <c r="ED208">
        <v>11.9703</v>
      </c>
      <c r="EE208">
        <v>21.7199</v>
      </c>
      <c r="EF208">
        <v>30.0001</v>
      </c>
      <c r="EG208">
        <v>21.696</v>
      </c>
      <c r="EH208">
        <v>21.6929</v>
      </c>
      <c r="EI208">
        <v>27.4084</v>
      </c>
      <c r="EJ208">
        <v>33.6137</v>
      </c>
      <c r="EK208">
        <v>16.7829</v>
      </c>
      <c r="EL208">
        <v>11.9505</v>
      </c>
      <c r="EM208">
        <v>606.67</v>
      </c>
      <c r="EN208">
        <v>11.7167</v>
      </c>
      <c r="EO208">
        <v>101.953</v>
      </c>
      <c r="EP208">
        <v>102.369</v>
      </c>
    </row>
    <row r="209" spans="1:146">
      <c r="A209">
        <v>185</v>
      </c>
      <c r="B209">
        <v>1560357874.5</v>
      </c>
      <c r="C209">
        <v>368</v>
      </c>
      <c r="D209" t="s">
        <v>627</v>
      </c>
      <c r="E209" t="s">
        <v>628</v>
      </c>
      <c r="H209">
        <v>1560357864.5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-0.0126189659880846</v>
      </c>
      <c r="AF209">
        <v>0.0141658948037617</v>
      </c>
      <c r="AG209">
        <v>1.33203326703517</v>
      </c>
      <c r="AH209">
        <v>32</v>
      </c>
      <c r="AI209">
        <v>6</v>
      </c>
      <c r="AJ209">
        <f>IF(AH209*$B$106&gt;=AL209,1.0,(AL209/(AL209-AH209*$B$106)))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1560357864.5</v>
      </c>
      <c r="AU209">
        <v>552.4759</v>
      </c>
      <c r="AV209">
        <v>584.598233333333</v>
      </c>
      <c r="AW209">
        <v>13.3374733333333</v>
      </c>
      <c r="AX209">
        <v>11.8499</v>
      </c>
      <c r="AY209">
        <v>500.023966666667</v>
      </c>
      <c r="AZ209">
        <v>101.4375</v>
      </c>
      <c r="BA209">
        <v>0.200003533333333</v>
      </c>
      <c r="BB209">
        <v>20.3071566666667</v>
      </c>
      <c r="BC209">
        <v>21.5451</v>
      </c>
      <c r="BD209">
        <v>999.9</v>
      </c>
      <c r="BE209">
        <v>0</v>
      </c>
      <c r="BF209">
        <v>0</v>
      </c>
      <c r="BG209">
        <v>3000</v>
      </c>
      <c r="BH209">
        <v>0</v>
      </c>
      <c r="BI209">
        <v>40.17477</v>
      </c>
      <c r="BJ209">
        <v>1499.99233333333</v>
      </c>
      <c r="BK209">
        <v>0.972999866666667</v>
      </c>
      <c r="BL209">
        <v>0.02700009</v>
      </c>
      <c r="BM209">
        <v>0</v>
      </c>
      <c r="BN209">
        <v>2.19079666666667</v>
      </c>
      <c r="BO209">
        <v>0</v>
      </c>
      <c r="BP209">
        <v>13373.73</v>
      </c>
      <c r="BQ209">
        <v>13121.9366666667</v>
      </c>
      <c r="BR209">
        <v>37.6518666666667</v>
      </c>
      <c r="BS209">
        <v>40.1849333333333</v>
      </c>
      <c r="BT209">
        <v>39.0872</v>
      </c>
      <c r="BU209">
        <v>38.187</v>
      </c>
      <c r="BV209">
        <v>37.4225333333333</v>
      </c>
      <c r="BW209">
        <v>1459.496</v>
      </c>
      <c r="BX209">
        <v>40.4963333333333</v>
      </c>
      <c r="BY209">
        <v>0</v>
      </c>
      <c r="BZ209">
        <v>1560357903.4</v>
      </c>
      <c r="CA209">
        <v>2.18175384615385</v>
      </c>
      <c r="CB209">
        <v>-0.560758973954626</v>
      </c>
      <c r="CC209">
        <v>302.803418860876</v>
      </c>
      <c r="CD209">
        <v>13386.0615384615</v>
      </c>
      <c r="CE209">
        <v>15</v>
      </c>
      <c r="CF209">
        <v>1560357454</v>
      </c>
      <c r="CG209" t="s">
        <v>251</v>
      </c>
      <c r="CH209">
        <v>9</v>
      </c>
      <c r="CI209">
        <v>2.864</v>
      </c>
      <c r="CJ209">
        <v>0.02</v>
      </c>
      <c r="CK209">
        <v>400</v>
      </c>
      <c r="CL209">
        <v>13</v>
      </c>
      <c r="CM209">
        <v>0.11</v>
      </c>
      <c r="CN209">
        <v>0.11</v>
      </c>
      <c r="CO209">
        <v>-32.0875341463415</v>
      </c>
      <c r="CP209">
        <v>-3.50080557491335</v>
      </c>
      <c r="CQ209">
        <v>0.390607937432468</v>
      </c>
      <c r="CR209">
        <v>0</v>
      </c>
      <c r="CS209">
        <v>2.20438529411765</v>
      </c>
      <c r="CT209">
        <v>-0.476127215731075</v>
      </c>
      <c r="CU209">
        <v>0.172092201915739</v>
      </c>
      <c r="CV209">
        <v>1</v>
      </c>
      <c r="CW209">
        <v>1.48696048780488</v>
      </c>
      <c r="CX209">
        <v>-0.0451605574912849</v>
      </c>
      <c r="CY209">
        <v>0.00966765337159259</v>
      </c>
      <c r="CZ209">
        <v>1</v>
      </c>
      <c r="DA209">
        <v>2</v>
      </c>
      <c r="DB209">
        <v>3</v>
      </c>
      <c r="DC209" t="s">
        <v>259</v>
      </c>
      <c r="DD209">
        <v>1.85562</v>
      </c>
      <c r="DE209">
        <v>1.85372</v>
      </c>
      <c r="DF209">
        <v>1.85471</v>
      </c>
      <c r="DG209">
        <v>1.85913</v>
      </c>
      <c r="DH209">
        <v>1.8535</v>
      </c>
      <c r="DI209">
        <v>1.85791</v>
      </c>
      <c r="DJ209">
        <v>1.85513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2.864</v>
      </c>
      <c r="DZ209">
        <v>0.02</v>
      </c>
      <c r="EA209">
        <v>2</v>
      </c>
      <c r="EB209">
        <v>464.497</v>
      </c>
      <c r="EC209">
        <v>396.044</v>
      </c>
      <c r="ED209">
        <v>11.959</v>
      </c>
      <c r="EE209">
        <v>21.7197</v>
      </c>
      <c r="EF209">
        <v>30</v>
      </c>
      <c r="EG209">
        <v>21.6957</v>
      </c>
      <c r="EH209">
        <v>21.6924</v>
      </c>
      <c r="EI209">
        <v>27.5157</v>
      </c>
      <c r="EJ209">
        <v>33.6137</v>
      </c>
      <c r="EK209">
        <v>16.7829</v>
      </c>
      <c r="EL209">
        <v>11.9505</v>
      </c>
      <c r="EM209">
        <v>611.67</v>
      </c>
      <c r="EN209">
        <v>11.7107</v>
      </c>
      <c r="EO209">
        <v>101.954</v>
      </c>
      <c r="EP209">
        <v>102.368</v>
      </c>
    </row>
    <row r="210" spans="1:146">
      <c r="A210">
        <v>186</v>
      </c>
      <c r="B210">
        <v>1560357876.5</v>
      </c>
      <c r="C210">
        <v>370</v>
      </c>
      <c r="D210" t="s">
        <v>629</v>
      </c>
      <c r="E210" t="s">
        <v>630</v>
      </c>
      <c r="H210">
        <v>1560357866.5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-0.0126174010559201</v>
      </c>
      <c r="AF210">
        <v>0.0141641380303114</v>
      </c>
      <c r="AG210">
        <v>1.33190455362787</v>
      </c>
      <c r="AH210">
        <v>32</v>
      </c>
      <c r="AI210">
        <v>6</v>
      </c>
      <c r="AJ210">
        <f>IF(AH210*$B$106&gt;=AL210,1.0,(AL210/(AL210-AH210*$B$106)))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1560357866.5</v>
      </c>
      <c r="AU210">
        <v>555.671166666667</v>
      </c>
      <c r="AV210">
        <v>587.936833333333</v>
      </c>
      <c r="AW210">
        <v>13.3265933333333</v>
      </c>
      <c r="AX210">
        <v>11.83861</v>
      </c>
      <c r="AY210">
        <v>500.021333333333</v>
      </c>
      <c r="AZ210">
        <v>101.4376</v>
      </c>
      <c r="BA210">
        <v>0.199999066666667</v>
      </c>
      <c r="BB210">
        <v>20.3015233333333</v>
      </c>
      <c r="BC210">
        <v>21.5389333333333</v>
      </c>
      <c r="BD210">
        <v>999.9</v>
      </c>
      <c r="BE210">
        <v>0</v>
      </c>
      <c r="BF210">
        <v>0</v>
      </c>
      <c r="BG210">
        <v>2999.625</v>
      </c>
      <c r="BH210">
        <v>0</v>
      </c>
      <c r="BI210">
        <v>40.18748</v>
      </c>
      <c r="BJ210">
        <v>1499.99166666667</v>
      </c>
      <c r="BK210">
        <v>0.973</v>
      </c>
      <c r="BL210">
        <v>0.0269999466666667</v>
      </c>
      <c r="BM210">
        <v>0</v>
      </c>
      <c r="BN210">
        <v>2.18631333333333</v>
      </c>
      <c r="BO210">
        <v>0</v>
      </c>
      <c r="BP210">
        <v>13383.84</v>
      </c>
      <c r="BQ210">
        <v>13121.93</v>
      </c>
      <c r="BR210">
        <v>37.6456666666667</v>
      </c>
      <c r="BS210">
        <v>40.1849333333333</v>
      </c>
      <c r="BT210">
        <v>39.0809</v>
      </c>
      <c r="BU210">
        <v>38.187</v>
      </c>
      <c r="BV210">
        <v>37.4163333333333</v>
      </c>
      <c r="BW210">
        <v>1459.49566666667</v>
      </c>
      <c r="BX210">
        <v>40.496</v>
      </c>
      <c r="BY210">
        <v>0</v>
      </c>
      <c r="BZ210">
        <v>1560357905.2</v>
      </c>
      <c r="CA210">
        <v>2.19401153846154</v>
      </c>
      <c r="CB210">
        <v>-0.601124796750487</v>
      </c>
      <c r="CC210">
        <v>306.017094271062</v>
      </c>
      <c r="CD210">
        <v>13395.0692307692</v>
      </c>
      <c r="CE210">
        <v>15</v>
      </c>
      <c r="CF210">
        <v>1560357454</v>
      </c>
      <c r="CG210" t="s">
        <v>251</v>
      </c>
      <c r="CH210">
        <v>9</v>
      </c>
      <c r="CI210">
        <v>2.864</v>
      </c>
      <c r="CJ210">
        <v>0.02</v>
      </c>
      <c r="CK210">
        <v>400</v>
      </c>
      <c r="CL210">
        <v>13</v>
      </c>
      <c r="CM210">
        <v>0.11</v>
      </c>
      <c r="CN210">
        <v>0.11</v>
      </c>
      <c r="CO210">
        <v>-32.2378804878049</v>
      </c>
      <c r="CP210">
        <v>-3.90788571428428</v>
      </c>
      <c r="CQ210">
        <v>0.433652797624513</v>
      </c>
      <c r="CR210">
        <v>0</v>
      </c>
      <c r="CS210">
        <v>2.19563823529412</v>
      </c>
      <c r="CT210">
        <v>-0.33764393243692</v>
      </c>
      <c r="CU210">
        <v>0.183963132519257</v>
      </c>
      <c r="CV210">
        <v>1</v>
      </c>
      <c r="CW210">
        <v>1.48806341463415</v>
      </c>
      <c r="CX210">
        <v>-0.0623640418118313</v>
      </c>
      <c r="CY210">
        <v>0.00894022633252977</v>
      </c>
      <c r="CZ210">
        <v>1</v>
      </c>
      <c r="DA210">
        <v>2</v>
      </c>
      <c r="DB210">
        <v>3</v>
      </c>
      <c r="DC210" t="s">
        <v>259</v>
      </c>
      <c r="DD210">
        <v>1.85562</v>
      </c>
      <c r="DE210">
        <v>1.85371</v>
      </c>
      <c r="DF210">
        <v>1.85471</v>
      </c>
      <c r="DG210">
        <v>1.85913</v>
      </c>
      <c r="DH210">
        <v>1.8535</v>
      </c>
      <c r="DI210">
        <v>1.85791</v>
      </c>
      <c r="DJ210">
        <v>1.85513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2.864</v>
      </c>
      <c r="DZ210">
        <v>0.02</v>
      </c>
      <c r="EA210">
        <v>2</v>
      </c>
      <c r="EB210">
        <v>464.382</v>
      </c>
      <c r="EC210">
        <v>396.118</v>
      </c>
      <c r="ED210">
        <v>11.9468</v>
      </c>
      <c r="EE210">
        <v>21.7188</v>
      </c>
      <c r="EF210">
        <v>30.0001</v>
      </c>
      <c r="EG210">
        <v>21.6955</v>
      </c>
      <c r="EH210">
        <v>21.6914</v>
      </c>
      <c r="EI210">
        <v>27.6715</v>
      </c>
      <c r="EJ210">
        <v>33.6137</v>
      </c>
      <c r="EK210">
        <v>16.7829</v>
      </c>
      <c r="EL210">
        <v>11.916</v>
      </c>
      <c r="EM210">
        <v>616.67</v>
      </c>
      <c r="EN210">
        <v>11.7093</v>
      </c>
      <c r="EO210">
        <v>101.954</v>
      </c>
      <c r="EP210">
        <v>102.369</v>
      </c>
    </row>
    <row r="211" spans="1:146">
      <c r="A211">
        <v>187</v>
      </c>
      <c r="B211">
        <v>1560357878.5</v>
      </c>
      <c r="C211">
        <v>372</v>
      </c>
      <c r="D211" t="s">
        <v>631</v>
      </c>
      <c r="E211" t="s">
        <v>632</v>
      </c>
      <c r="H211">
        <v>1560357868.5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-0.0126195291003061</v>
      </c>
      <c r="AF211">
        <v>0.0141665269465616</v>
      </c>
      <c r="AG211">
        <v>1.33207958186878</v>
      </c>
      <c r="AH211">
        <v>32</v>
      </c>
      <c r="AI211">
        <v>6</v>
      </c>
      <c r="AJ211">
        <f>IF(AH211*$B$106&gt;=AL211,1.0,(AL211/(AL211-AH211*$B$106)))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1560357868.5</v>
      </c>
      <c r="AU211">
        <v>558.8673</v>
      </c>
      <c r="AV211">
        <v>591.2333</v>
      </c>
      <c r="AW211">
        <v>13.31588</v>
      </c>
      <c r="AX211">
        <v>11.82813</v>
      </c>
      <c r="AY211">
        <v>500.023</v>
      </c>
      <c r="AZ211">
        <v>101.4378</v>
      </c>
      <c r="BA211">
        <v>0.200004533333333</v>
      </c>
      <c r="BB211">
        <v>20.2962233333333</v>
      </c>
      <c r="BC211">
        <v>21.5335566666667</v>
      </c>
      <c r="BD211">
        <v>999.9</v>
      </c>
      <c r="BE211">
        <v>0</v>
      </c>
      <c r="BF211">
        <v>0</v>
      </c>
      <c r="BG211">
        <v>3000.125</v>
      </c>
      <c r="BH211">
        <v>0</v>
      </c>
      <c r="BI211">
        <v>40.2021166666667</v>
      </c>
      <c r="BJ211">
        <v>1500.00166666667</v>
      </c>
      <c r="BK211">
        <v>0.972998833333333</v>
      </c>
      <c r="BL211">
        <v>0.02700112</v>
      </c>
      <c r="BM211">
        <v>0</v>
      </c>
      <c r="BN211">
        <v>2.21343333333333</v>
      </c>
      <c r="BO211">
        <v>0</v>
      </c>
      <c r="BP211">
        <v>13394.1066666667</v>
      </c>
      <c r="BQ211">
        <v>13122.01</v>
      </c>
      <c r="BR211">
        <v>37.6394666666667</v>
      </c>
      <c r="BS211">
        <v>40.1849333333333</v>
      </c>
      <c r="BT211">
        <v>39.0746</v>
      </c>
      <c r="BU211">
        <v>38.187</v>
      </c>
      <c r="BV211">
        <v>37.4101333333333</v>
      </c>
      <c r="BW211">
        <v>1459.50366666667</v>
      </c>
      <c r="BX211">
        <v>40.498</v>
      </c>
      <c r="BY211">
        <v>0</v>
      </c>
      <c r="BZ211">
        <v>1560357907.6</v>
      </c>
      <c r="CA211">
        <v>2.19179230769231</v>
      </c>
      <c r="CB211">
        <v>0.191145292914734</v>
      </c>
      <c r="CC211">
        <v>313.189743621137</v>
      </c>
      <c r="CD211">
        <v>13407.4384615385</v>
      </c>
      <c r="CE211">
        <v>15</v>
      </c>
      <c r="CF211">
        <v>1560357454</v>
      </c>
      <c r="CG211" t="s">
        <v>251</v>
      </c>
      <c r="CH211">
        <v>9</v>
      </c>
      <c r="CI211">
        <v>2.864</v>
      </c>
      <c r="CJ211">
        <v>0.02</v>
      </c>
      <c r="CK211">
        <v>400</v>
      </c>
      <c r="CL211">
        <v>13</v>
      </c>
      <c r="CM211">
        <v>0.11</v>
      </c>
      <c r="CN211">
        <v>0.11</v>
      </c>
      <c r="CO211">
        <v>-32.3452317073171</v>
      </c>
      <c r="CP211">
        <v>-4.38843135888635</v>
      </c>
      <c r="CQ211">
        <v>0.469132727819877</v>
      </c>
      <c r="CR211">
        <v>0</v>
      </c>
      <c r="CS211">
        <v>2.21011764705882</v>
      </c>
      <c r="CT211">
        <v>0.129609568991505</v>
      </c>
      <c r="CU211">
        <v>0.190816608092366</v>
      </c>
      <c r="CV211">
        <v>1</v>
      </c>
      <c r="CW211">
        <v>1.48807682926829</v>
      </c>
      <c r="CX211">
        <v>-0.0324094076655055</v>
      </c>
      <c r="CY211">
        <v>0.00890364009939928</v>
      </c>
      <c r="CZ211">
        <v>1</v>
      </c>
      <c r="DA211">
        <v>2</v>
      </c>
      <c r="DB211">
        <v>3</v>
      </c>
      <c r="DC211" t="s">
        <v>259</v>
      </c>
      <c r="DD211">
        <v>1.85562</v>
      </c>
      <c r="DE211">
        <v>1.85373</v>
      </c>
      <c r="DF211">
        <v>1.85471</v>
      </c>
      <c r="DG211">
        <v>1.85913</v>
      </c>
      <c r="DH211">
        <v>1.8535</v>
      </c>
      <c r="DI211">
        <v>1.85791</v>
      </c>
      <c r="DJ211">
        <v>1.85513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2.864</v>
      </c>
      <c r="DZ211">
        <v>0.02</v>
      </c>
      <c r="EA211">
        <v>2</v>
      </c>
      <c r="EB211">
        <v>464.603</v>
      </c>
      <c r="EC211">
        <v>395.952</v>
      </c>
      <c r="ED211">
        <v>11.936</v>
      </c>
      <c r="EE211">
        <v>21.7181</v>
      </c>
      <c r="EF211">
        <v>30.0002</v>
      </c>
      <c r="EG211">
        <v>21.6946</v>
      </c>
      <c r="EH211">
        <v>21.691</v>
      </c>
      <c r="EI211">
        <v>27.7698</v>
      </c>
      <c r="EJ211">
        <v>33.6137</v>
      </c>
      <c r="EK211">
        <v>16.7829</v>
      </c>
      <c r="EL211">
        <v>11.916</v>
      </c>
      <c r="EM211">
        <v>616.67</v>
      </c>
      <c r="EN211">
        <v>11.703</v>
      </c>
      <c r="EO211">
        <v>101.954</v>
      </c>
      <c r="EP211">
        <v>102.37</v>
      </c>
    </row>
    <row r="212" spans="1:146">
      <c r="A212">
        <v>188</v>
      </c>
      <c r="B212">
        <v>1560357880.5</v>
      </c>
      <c r="C212">
        <v>374</v>
      </c>
      <c r="D212" t="s">
        <v>633</v>
      </c>
      <c r="E212" t="s">
        <v>634</v>
      </c>
      <c r="H212">
        <v>1560357870.5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-0.0126221829458267</v>
      </c>
      <c r="AF212">
        <v>0.0141695061206482</v>
      </c>
      <c r="AG212">
        <v>1.33229785289223</v>
      </c>
      <c r="AH212">
        <v>32</v>
      </c>
      <c r="AI212">
        <v>6</v>
      </c>
      <c r="AJ212">
        <f>IF(AH212*$B$106&gt;=AL212,1.0,(AL212/(AL212-AH212*$B$106)))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1560357870.5</v>
      </c>
      <c r="AU212">
        <v>562.060633333333</v>
      </c>
      <c r="AV212">
        <v>594.5613</v>
      </c>
      <c r="AW212">
        <v>13.3055333333333</v>
      </c>
      <c r="AX212">
        <v>11.81783</v>
      </c>
      <c r="AY212">
        <v>500.0198</v>
      </c>
      <c r="AZ212">
        <v>101.438</v>
      </c>
      <c r="BA212">
        <v>0.199998033333333</v>
      </c>
      <c r="BB212">
        <v>20.29138</v>
      </c>
      <c r="BC212">
        <v>21.5286</v>
      </c>
      <c r="BD212">
        <v>999.9</v>
      </c>
      <c r="BE212">
        <v>0</v>
      </c>
      <c r="BF212">
        <v>0</v>
      </c>
      <c r="BG212">
        <v>3000.75</v>
      </c>
      <c r="BH212">
        <v>0</v>
      </c>
      <c r="BI212">
        <v>40.2130333333333</v>
      </c>
      <c r="BJ212">
        <v>1500.00133333333</v>
      </c>
      <c r="BK212">
        <v>0.972998166666667</v>
      </c>
      <c r="BL212">
        <v>0.0270017733333333</v>
      </c>
      <c r="BM212">
        <v>0</v>
      </c>
      <c r="BN212">
        <v>2.20339666666667</v>
      </c>
      <c r="BO212">
        <v>0</v>
      </c>
      <c r="BP212">
        <v>13404.4166666667</v>
      </c>
      <c r="BQ212">
        <v>13122.0066666667</v>
      </c>
      <c r="BR212">
        <v>37.6332666666667</v>
      </c>
      <c r="BS212">
        <v>40.1787333333333</v>
      </c>
      <c r="BT212">
        <v>39.0683</v>
      </c>
      <c r="BU212">
        <v>38.1849333333333</v>
      </c>
      <c r="BV212">
        <v>37.4039333333333</v>
      </c>
      <c r="BW212">
        <v>1459.50233333333</v>
      </c>
      <c r="BX212">
        <v>40.499</v>
      </c>
      <c r="BY212">
        <v>0</v>
      </c>
      <c r="BZ212">
        <v>1560357909.4</v>
      </c>
      <c r="CA212">
        <v>2.20456923076923</v>
      </c>
      <c r="CB212">
        <v>0.240717943636884</v>
      </c>
      <c r="CC212">
        <v>316.006837633557</v>
      </c>
      <c r="CD212">
        <v>13416.9923076923</v>
      </c>
      <c r="CE212">
        <v>15</v>
      </c>
      <c r="CF212">
        <v>1560357454</v>
      </c>
      <c r="CG212" t="s">
        <v>251</v>
      </c>
      <c r="CH212">
        <v>9</v>
      </c>
      <c r="CI212">
        <v>2.864</v>
      </c>
      <c r="CJ212">
        <v>0.02</v>
      </c>
      <c r="CK212">
        <v>400</v>
      </c>
      <c r="CL212">
        <v>13</v>
      </c>
      <c r="CM212">
        <v>0.11</v>
      </c>
      <c r="CN212">
        <v>0.11</v>
      </c>
      <c r="CO212">
        <v>-32.4576414634146</v>
      </c>
      <c r="CP212">
        <v>-4.41893728223108</v>
      </c>
      <c r="CQ212">
        <v>0.470952368248461</v>
      </c>
      <c r="CR212">
        <v>0</v>
      </c>
      <c r="CS212">
        <v>2.19930588235294</v>
      </c>
      <c r="CT212">
        <v>0.0379195043340437</v>
      </c>
      <c r="CU212">
        <v>0.196052405870856</v>
      </c>
      <c r="CV212">
        <v>1</v>
      </c>
      <c r="CW212">
        <v>1.48777048780488</v>
      </c>
      <c r="CX212">
        <v>-0.00862202090593457</v>
      </c>
      <c r="CY212">
        <v>0.00865110029692246</v>
      </c>
      <c r="CZ212">
        <v>1</v>
      </c>
      <c r="DA212">
        <v>2</v>
      </c>
      <c r="DB212">
        <v>3</v>
      </c>
      <c r="DC212" t="s">
        <v>259</v>
      </c>
      <c r="DD212">
        <v>1.85562</v>
      </c>
      <c r="DE212">
        <v>1.85374</v>
      </c>
      <c r="DF212">
        <v>1.85472</v>
      </c>
      <c r="DG212">
        <v>1.85913</v>
      </c>
      <c r="DH212">
        <v>1.85349</v>
      </c>
      <c r="DI212">
        <v>1.85791</v>
      </c>
      <c r="DJ212">
        <v>1.85512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2.864</v>
      </c>
      <c r="DZ212">
        <v>0.02</v>
      </c>
      <c r="EA212">
        <v>2</v>
      </c>
      <c r="EB212">
        <v>464.509</v>
      </c>
      <c r="EC212">
        <v>396.006</v>
      </c>
      <c r="ED212">
        <v>11.9212</v>
      </c>
      <c r="EE212">
        <v>21.7181</v>
      </c>
      <c r="EF212">
        <v>30.0002</v>
      </c>
      <c r="EG212">
        <v>21.6938</v>
      </c>
      <c r="EH212">
        <v>21.691</v>
      </c>
      <c r="EI212">
        <v>27.8774</v>
      </c>
      <c r="EJ212">
        <v>33.6137</v>
      </c>
      <c r="EK212">
        <v>16.7829</v>
      </c>
      <c r="EL212">
        <v>11.916</v>
      </c>
      <c r="EM212">
        <v>621.67</v>
      </c>
      <c r="EN212">
        <v>11.7049</v>
      </c>
      <c r="EO212">
        <v>101.954</v>
      </c>
      <c r="EP212">
        <v>102.371</v>
      </c>
    </row>
    <row r="213" spans="1:146">
      <c r="A213">
        <v>189</v>
      </c>
      <c r="B213">
        <v>1560357882.5</v>
      </c>
      <c r="C213">
        <v>376</v>
      </c>
      <c r="D213" t="s">
        <v>635</v>
      </c>
      <c r="E213" t="s">
        <v>636</v>
      </c>
      <c r="H213">
        <v>1560357872.5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-0.01262167789087</v>
      </c>
      <c r="AF213">
        <v>0.014168939152214</v>
      </c>
      <c r="AG213">
        <v>1.33225631390175</v>
      </c>
      <c r="AH213">
        <v>32</v>
      </c>
      <c r="AI213">
        <v>6</v>
      </c>
      <c r="AJ213">
        <f>IF(AH213*$B$106&gt;=AL213,1.0,(AL213/(AL213-AH213*$B$106)))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1560357872.5</v>
      </c>
      <c r="AU213">
        <v>565.2568</v>
      </c>
      <c r="AV213">
        <v>597.925233333333</v>
      </c>
      <c r="AW213">
        <v>13.2952133333333</v>
      </c>
      <c r="AX213">
        <v>11.8081366666667</v>
      </c>
      <c r="AY213">
        <v>500.018866666667</v>
      </c>
      <c r="AZ213">
        <v>101.438166666667</v>
      </c>
      <c r="BA213">
        <v>0.1999963</v>
      </c>
      <c r="BB213">
        <v>20.28682</v>
      </c>
      <c r="BC213">
        <v>21.5237966666667</v>
      </c>
      <c r="BD213">
        <v>999.9</v>
      </c>
      <c r="BE213">
        <v>0</v>
      </c>
      <c r="BF213">
        <v>0</v>
      </c>
      <c r="BG213">
        <v>3000.625</v>
      </c>
      <c r="BH213">
        <v>0</v>
      </c>
      <c r="BI213">
        <v>40.22146</v>
      </c>
      <c r="BJ213">
        <v>1499.99266666667</v>
      </c>
      <c r="BK213">
        <v>0.972997733333334</v>
      </c>
      <c r="BL213">
        <v>0.0270022066666667</v>
      </c>
      <c r="BM213">
        <v>0</v>
      </c>
      <c r="BN213">
        <v>2.18366666666667</v>
      </c>
      <c r="BO213">
        <v>0</v>
      </c>
      <c r="BP213">
        <v>13414.69</v>
      </c>
      <c r="BQ213">
        <v>13121.9266666667</v>
      </c>
      <c r="BR213">
        <v>37.6270666666667</v>
      </c>
      <c r="BS213">
        <v>40.1725333333333</v>
      </c>
      <c r="BT213">
        <v>39.062</v>
      </c>
      <c r="BU213">
        <v>38.1787333333333</v>
      </c>
      <c r="BV213">
        <v>37.3977333333333</v>
      </c>
      <c r="BW213">
        <v>1459.493</v>
      </c>
      <c r="BX213">
        <v>40.4996666666667</v>
      </c>
      <c r="BY213">
        <v>0</v>
      </c>
      <c r="BZ213">
        <v>1560357911.2</v>
      </c>
      <c r="CA213">
        <v>2.21193846153846</v>
      </c>
      <c r="CB213">
        <v>0.159172644211835</v>
      </c>
      <c r="CC213">
        <v>317.18974381045</v>
      </c>
      <c r="CD213">
        <v>13426.4846153846</v>
      </c>
      <c r="CE213">
        <v>15</v>
      </c>
      <c r="CF213">
        <v>1560357454</v>
      </c>
      <c r="CG213" t="s">
        <v>251</v>
      </c>
      <c r="CH213">
        <v>9</v>
      </c>
      <c r="CI213">
        <v>2.864</v>
      </c>
      <c r="CJ213">
        <v>0.02</v>
      </c>
      <c r="CK213">
        <v>400</v>
      </c>
      <c r="CL213">
        <v>13</v>
      </c>
      <c r="CM213">
        <v>0.11</v>
      </c>
      <c r="CN213">
        <v>0.11</v>
      </c>
      <c r="CO213">
        <v>-32.6307219512195</v>
      </c>
      <c r="CP213">
        <v>-4.34439512195087</v>
      </c>
      <c r="CQ213">
        <v>0.462752813177305</v>
      </c>
      <c r="CR213">
        <v>0</v>
      </c>
      <c r="CS213">
        <v>2.21234117647059</v>
      </c>
      <c r="CT213">
        <v>0.0800952945213221</v>
      </c>
      <c r="CU213">
        <v>0.199263499974645</v>
      </c>
      <c r="CV213">
        <v>1</v>
      </c>
      <c r="CW213">
        <v>1.48727829268293</v>
      </c>
      <c r="CX213">
        <v>-0.0125439721254324</v>
      </c>
      <c r="CY213">
        <v>0.00876596213812376</v>
      </c>
      <c r="CZ213">
        <v>1</v>
      </c>
      <c r="DA213">
        <v>2</v>
      </c>
      <c r="DB213">
        <v>3</v>
      </c>
      <c r="DC213" t="s">
        <v>259</v>
      </c>
      <c r="DD213">
        <v>1.85562</v>
      </c>
      <c r="DE213">
        <v>1.85371</v>
      </c>
      <c r="DF213">
        <v>1.85473</v>
      </c>
      <c r="DG213">
        <v>1.85913</v>
      </c>
      <c r="DH213">
        <v>1.85349</v>
      </c>
      <c r="DI213">
        <v>1.85791</v>
      </c>
      <c r="DJ213">
        <v>1.85513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2.864</v>
      </c>
      <c r="DZ213">
        <v>0.02</v>
      </c>
      <c r="EA213">
        <v>2</v>
      </c>
      <c r="EB213">
        <v>464.352</v>
      </c>
      <c r="EC213">
        <v>396.026</v>
      </c>
      <c r="ED213">
        <v>11.9083</v>
      </c>
      <c r="EE213">
        <v>21.7175</v>
      </c>
      <c r="EF213">
        <v>30</v>
      </c>
      <c r="EG213">
        <v>21.6938</v>
      </c>
      <c r="EH213">
        <v>21.6901</v>
      </c>
      <c r="EI213">
        <v>28.0346</v>
      </c>
      <c r="EJ213">
        <v>33.6137</v>
      </c>
      <c r="EK213">
        <v>16.7829</v>
      </c>
      <c r="EL213">
        <v>11.8873</v>
      </c>
      <c r="EM213">
        <v>626.67</v>
      </c>
      <c r="EN213">
        <v>11.7059</v>
      </c>
      <c r="EO213">
        <v>101.954</v>
      </c>
      <c r="EP213">
        <v>102.372</v>
      </c>
    </row>
    <row r="214" spans="1:146">
      <c r="A214">
        <v>190</v>
      </c>
      <c r="B214">
        <v>1560357884.5</v>
      </c>
      <c r="C214">
        <v>378</v>
      </c>
      <c r="D214" t="s">
        <v>637</v>
      </c>
      <c r="E214" t="s">
        <v>638</v>
      </c>
      <c r="H214">
        <v>1560357874.5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-0.012621156244569</v>
      </c>
      <c r="AF214">
        <v>0.0141683535585425</v>
      </c>
      <c r="AG214">
        <v>1.33221341018318</v>
      </c>
      <c r="AH214">
        <v>32</v>
      </c>
      <c r="AI214">
        <v>6</v>
      </c>
      <c r="AJ214">
        <f>IF(AH214*$B$106&gt;=AL214,1.0,(AL214/(AL214-AH214*$B$106)))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1560357874.5</v>
      </c>
      <c r="AU214">
        <v>568.465233333333</v>
      </c>
      <c r="AV214">
        <v>601.242633333333</v>
      </c>
      <c r="AW214">
        <v>13.2847766666667</v>
      </c>
      <c r="AX214">
        <v>11.8000033333333</v>
      </c>
      <c r="AY214">
        <v>500.015</v>
      </c>
      <c r="AZ214">
        <v>101.4382</v>
      </c>
      <c r="BA214">
        <v>0.1999947</v>
      </c>
      <c r="BB214">
        <v>20.2812933333333</v>
      </c>
      <c r="BC214">
        <v>21.5192766666667</v>
      </c>
      <c r="BD214">
        <v>999.9</v>
      </c>
      <c r="BE214">
        <v>0</v>
      </c>
      <c r="BF214">
        <v>0</v>
      </c>
      <c r="BG214">
        <v>3000.5</v>
      </c>
      <c r="BH214">
        <v>0</v>
      </c>
      <c r="BI214">
        <v>40.22975</v>
      </c>
      <c r="BJ214">
        <v>1500.00133333333</v>
      </c>
      <c r="BK214">
        <v>0.9729979</v>
      </c>
      <c r="BL214">
        <v>0.02700206</v>
      </c>
      <c r="BM214">
        <v>0</v>
      </c>
      <c r="BN214">
        <v>2.18511</v>
      </c>
      <c r="BO214">
        <v>0</v>
      </c>
      <c r="BP214">
        <v>13425.3833333333</v>
      </c>
      <c r="BQ214">
        <v>13122.0033333333</v>
      </c>
      <c r="BR214">
        <v>37.6270666666667</v>
      </c>
      <c r="BS214">
        <v>40.1663333333333</v>
      </c>
      <c r="BT214">
        <v>39.0578666666667</v>
      </c>
      <c r="BU214">
        <v>38.1787333333333</v>
      </c>
      <c r="BV214">
        <v>37.3915333333333</v>
      </c>
      <c r="BW214">
        <v>1459.50166666667</v>
      </c>
      <c r="BX214">
        <v>40.4996666666667</v>
      </c>
      <c r="BY214">
        <v>0</v>
      </c>
      <c r="BZ214">
        <v>1560357913.6</v>
      </c>
      <c r="CA214">
        <v>2.18386538461538</v>
      </c>
      <c r="CB214">
        <v>-0.0810769258770516</v>
      </c>
      <c r="CC214">
        <v>324.194871796556</v>
      </c>
      <c r="CD214">
        <v>13439.15</v>
      </c>
      <c r="CE214">
        <v>15</v>
      </c>
      <c r="CF214">
        <v>1560357454</v>
      </c>
      <c r="CG214" t="s">
        <v>251</v>
      </c>
      <c r="CH214">
        <v>9</v>
      </c>
      <c r="CI214">
        <v>2.864</v>
      </c>
      <c r="CJ214">
        <v>0.02</v>
      </c>
      <c r="CK214">
        <v>400</v>
      </c>
      <c r="CL214">
        <v>13</v>
      </c>
      <c r="CM214">
        <v>0.11</v>
      </c>
      <c r="CN214">
        <v>0.11</v>
      </c>
      <c r="CO214">
        <v>-32.7513926829268</v>
      </c>
      <c r="CP214">
        <v>-4.30011637630728</v>
      </c>
      <c r="CQ214">
        <v>0.461024913029941</v>
      </c>
      <c r="CR214">
        <v>0</v>
      </c>
      <c r="CS214">
        <v>2.19365882352941</v>
      </c>
      <c r="CT214">
        <v>0.0686327534789926</v>
      </c>
      <c r="CU214">
        <v>0.18075148541843</v>
      </c>
      <c r="CV214">
        <v>1</v>
      </c>
      <c r="CW214">
        <v>1.48541512195122</v>
      </c>
      <c r="CX214">
        <v>-0.0243305226480995</v>
      </c>
      <c r="CY214">
        <v>0.00945552777336794</v>
      </c>
      <c r="CZ214">
        <v>1</v>
      </c>
      <c r="DA214">
        <v>2</v>
      </c>
      <c r="DB214">
        <v>3</v>
      </c>
      <c r="DC214" t="s">
        <v>259</v>
      </c>
      <c r="DD214">
        <v>1.85562</v>
      </c>
      <c r="DE214">
        <v>1.85369</v>
      </c>
      <c r="DF214">
        <v>1.85472</v>
      </c>
      <c r="DG214">
        <v>1.85913</v>
      </c>
      <c r="DH214">
        <v>1.85349</v>
      </c>
      <c r="DI214">
        <v>1.85791</v>
      </c>
      <c r="DJ214">
        <v>1.85514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2.864</v>
      </c>
      <c r="DZ214">
        <v>0.02</v>
      </c>
      <c r="EA214">
        <v>2</v>
      </c>
      <c r="EB214">
        <v>464.562</v>
      </c>
      <c r="EC214">
        <v>395.815</v>
      </c>
      <c r="ED214">
        <v>11.8965</v>
      </c>
      <c r="EE214">
        <v>21.7165</v>
      </c>
      <c r="EF214">
        <v>29.9999</v>
      </c>
      <c r="EG214">
        <v>21.6932</v>
      </c>
      <c r="EH214">
        <v>21.6892</v>
      </c>
      <c r="EI214">
        <v>28.1323</v>
      </c>
      <c r="EJ214">
        <v>33.6137</v>
      </c>
      <c r="EK214">
        <v>16.7829</v>
      </c>
      <c r="EL214">
        <v>11.8873</v>
      </c>
      <c r="EM214">
        <v>626.67</v>
      </c>
      <c r="EN214">
        <v>11.7069</v>
      </c>
      <c r="EO214">
        <v>101.954</v>
      </c>
      <c r="EP214">
        <v>102.372</v>
      </c>
    </row>
    <row r="215" spans="1:146">
      <c r="A215">
        <v>191</v>
      </c>
      <c r="B215">
        <v>1560357886.5</v>
      </c>
      <c r="C215">
        <v>380</v>
      </c>
      <c r="D215" t="s">
        <v>639</v>
      </c>
      <c r="E215" t="s">
        <v>640</v>
      </c>
      <c r="H215">
        <v>1560357876.5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-0.0126237727691544</v>
      </c>
      <c r="AF215">
        <v>0.0141712908366096</v>
      </c>
      <c r="AG215">
        <v>1.33242860933538</v>
      </c>
      <c r="AH215">
        <v>32</v>
      </c>
      <c r="AI215">
        <v>6</v>
      </c>
      <c r="AJ215">
        <f>IF(AH215*$B$106&gt;=AL215,1.0,(AL215/(AL215-AH215*$B$106)))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1560357876.5</v>
      </c>
      <c r="AU215">
        <v>571.6684</v>
      </c>
      <c r="AV215">
        <v>604.5855</v>
      </c>
      <c r="AW215">
        <v>13.2744766666667</v>
      </c>
      <c r="AX215">
        <v>11.7928533333333</v>
      </c>
      <c r="AY215">
        <v>500.014966666667</v>
      </c>
      <c r="AZ215">
        <v>101.4381</v>
      </c>
      <c r="BA215">
        <v>0.199989566666667</v>
      </c>
      <c r="BB215">
        <v>20.2751133333333</v>
      </c>
      <c r="BC215">
        <v>21.51552</v>
      </c>
      <c r="BD215">
        <v>999.9</v>
      </c>
      <c r="BE215">
        <v>0</v>
      </c>
      <c r="BF215">
        <v>0</v>
      </c>
      <c r="BG215">
        <v>3001.125</v>
      </c>
      <c r="BH215">
        <v>0</v>
      </c>
      <c r="BI215">
        <v>40.23555</v>
      </c>
      <c r="BJ215">
        <v>1499.995</v>
      </c>
      <c r="BK215">
        <v>0.972997733333333</v>
      </c>
      <c r="BL215">
        <v>0.0270022233333333</v>
      </c>
      <c r="BM215">
        <v>0</v>
      </c>
      <c r="BN215">
        <v>2.18984666666667</v>
      </c>
      <c r="BO215">
        <v>0</v>
      </c>
      <c r="BP215">
        <v>13436.2166666667</v>
      </c>
      <c r="BQ215">
        <v>13121.95</v>
      </c>
      <c r="BR215">
        <v>37.6229</v>
      </c>
      <c r="BS215">
        <v>40.1601333333333</v>
      </c>
      <c r="BT215">
        <v>39.0558</v>
      </c>
      <c r="BU215">
        <v>38.1725333333333</v>
      </c>
      <c r="BV215">
        <v>37.3853333333333</v>
      </c>
      <c r="BW215">
        <v>1459.49533333333</v>
      </c>
      <c r="BX215">
        <v>40.4996666666667</v>
      </c>
      <c r="BY215">
        <v>0</v>
      </c>
      <c r="BZ215">
        <v>1560357915.4</v>
      </c>
      <c r="CA215">
        <v>2.18015384615385</v>
      </c>
      <c r="CB215">
        <v>0.0644649547114996</v>
      </c>
      <c r="CC215">
        <v>324.779487168038</v>
      </c>
      <c r="CD215">
        <v>13448.9538461538</v>
      </c>
      <c r="CE215">
        <v>15</v>
      </c>
      <c r="CF215">
        <v>1560357454</v>
      </c>
      <c r="CG215" t="s">
        <v>251</v>
      </c>
      <c r="CH215">
        <v>9</v>
      </c>
      <c r="CI215">
        <v>2.864</v>
      </c>
      <c r="CJ215">
        <v>0.02</v>
      </c>
      <c r="CK215">
        <v>400</v>
      </c>
      <c r="CL215">
        <v>13</v>
      </c>
      <c r="CM215">
        <v>0.11</v>
      </c>
      <c r="CN215">
        <v>0.11</v>
      </c>
      <c r="CO215">
        <v>-32.870987804878</v>
      </c>
      <c r="CP215">
        <v>-3.99427526132374</v>
      </c>
      <c r="CQ215">
        <v>0.437712374207316</v>
      </c>
      <c r="CR215">
        <v>0</v>
      </c>
      <c r="CS215">
        <v>2.19385</v>
      </c>
      <c r="CT215">
        <v>-0.137934600000039</v>
      </c>
      <c r="CU215">
        <v>0.185193045940461</v>
      </c>
      <c r="CV215">
        <v>1</v>
      </c>
      <c r="CW215">
        <v>1.48231341463415</v>
      </c>
      <c r="CX215">
        <v>-0.0327836236933704</v>
      </c>
      <c r="CY215">
        <v>0.0102349917749335</v>
      </c>
      <c r="CZ215">
        <v>1</v>
      </c>
      <c r="DA215">
        <v>2</v>
      </c>
      <c r="DB215">
        <v>3</v>
      </c>
      <c r="DC215" t="s">
        <v>259</v>
      </c>
      <c r="DD215">
        <v>1.85562</v>
      </c>
      <c r="DE215">
        <v>1.85371</v>
      </c>
      <c r="DF215">
        <v>1.85472</v>
      </c>
      <c r="DG215">
        <v>1.85913</v>
      </c>
      <c r="DH215">
        <v>1.85349</v>
      </c>
      <c r="DI215">
        <v>1.85791</v>
      </c>
      <c r="DJ215">
        <v>1.85513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2.864</v>
      </c>
      <c r="DZ215">
        <v>0.02</v>
      </c>
      <c r="EA215">
        <v>2</v>
      </c>
      <c r="EB215">
        <v>464.396</v>
      </c>
      <c r="EC215">
        <v>395.951</v>
      </c>
      <c r="ED215">
        <v>11.8832</v>
      </c>
      <c r="EE215">
        <v>21.7162</v>
      </c>
      <c r="EF215">
        <v>30</v>
      </c>
      <c r="EG215">
        <v>21.6923</v>
      </c>
      <c r="EH215">
        <v>21.6892</v>
      </c>
      <c r="EI215">
        <v>28.2403</v>
      </c>
      <c r="EJ215">
        <v>34.0823</v>
      </c>
      <c r="EK215">
        <v>16.7829</v>
      </c>
      <c r="EL215">
        <v>11.8573</v>
      </c>
      <c r="EM215">
        <v>631.67</v>
      </c>
      <c r="EN215">
        <v>11.6366</v>
      </c>
      <c r="EO215">
        <v>101.954</v>
      </c>
      <c r="EP215">
        <v>102.373</v>
      </c>
    </row>
    <row r="216" spans="1:146">
      <c r="A216">
        <v>192</v>
      </c>
      <c r="B216">
        <v>1560357888.5</v>
      </c>
      <c r="C216">
        <v>382</v>
      </c>
      <c r="D216" t="s">
        <v>641</v>
      </c>
      <c r="E216" t="s">
        <v>642</v>
      </c>
      <c r="H216">
        <v>1560357878.5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-0.0126237437312783</v>
      </c>
      <c r="AF216">
        <v>0.0141712582390499</v>
      </c>
      <c r="AG216">
        <v>1.33242622110183</v>
      </c>
      <c r="AH216">
        <v>32</v>
      </c>
      <c r="AI216">
        <v>6</v>
      </c>
      <c r="AJ216">
        <f>IF(AH216*$B$106&gt;=AL216,1.0,(AL216/(AL216-AH216*$B$106)))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1560357878.5</v>
      </c>
      <c r="AU216">
        <v>574.874133333333</v>
      </c>
      <c r="AV216">
        <v>607.962433333333</v>
      </c>
      <c r="AW216">
        <v>13.26449</v>
      </c>
      <c r="AX216">
        <v>11.7860066666667</v>
      </c>
      <c r="AY216">
        <v>500.018666666667</v>
      </c>
      <c r="AZ216">
        <v>101.437866666667</v>
      </c>
      <c r="BA216">
        <v>0.199992566666667</v>
      </c>
      <c r="BB216">
        <v>20.2682633333333</v>
      </c>
      <c r="BC216">
        <v>21.5115466666667</v>
      </c>
      <c r="BD216">
        <v>999.9</v>
      </c>
      <c r="BE216">
        <v>0</v>
      </c>
      <c r="BF216">
        <v>0</v>
      </c>
      <c r="BG216">
        <v>3001.125</v>
      </c>
      <c r="BH216">
        <v>0</v>
      </c>
      <c r="BI216">
        <v>40.23822</v>
      </c>
      <c r="BJ216">
        <v>1499.99933333333</v>
      </c>
      <c r="BK216">
        <v>0.972997733333333</v>
      </c>
      <c r="BL216">
        <v>0.0270022233333333</v>
      </c>
      <c r="BM216">
        <v>0</v>
      </c>
      <c r="BN216">
        <v>2.1813</v>
      </c>
      <c r="BO216">
        <v>0</v>
      </c>
      <c r="BP216">
        <v>13446.8166666667</v>
      </c>
      <c r="BQ216">
        <v>13121.9866666667</v>
      </c>
      <c r="BR216">
        <v>37.6187</v>
      </c>
      <c r="BS216">
        <v>40.1539333333333</v>
      </c>
      <c r="BT216">
        <v>39.0496</v>
      </c>
      <c r="BU216">
        <v>38.1663333333333</v>
      </c>
      <c r="BV216">
        <v>37.3791333333333</v>
      </c>
      <c r="BW216">
        <v>1459.49966666667</v>
      </c>
      <c r="BX216">
        <v>40.4996666666667</v>
      </c>
      <c r="BY216">
        <v>0</v>
      </c>
      <c r="BZ216">
        <v>1560357917.2</v>
      </c>
      <c r="CA216">
        <v>2.17855384615385</v>
      </c>
      <c r="CB216">
        <v>-0.460649574069236</v>
      </c>
      <c r="CC216">
        <v>327.945299349039</v>
      </c>
      <c r="CD216">
        <v>13458.6769230769</v>
      </c>
      <c r="CE216">
        <v>15</v>
      </c>
      <c r="CF216">
        <v>1560357454</v>
      </c>
      <c r="CG216" t="s">
        <v>251</v>
      </c>
      <c r="CH216">
        <v>9</v>
      </c>
      <c r="CI216">
        <v>2.864</v>
      </c>
      <c r="CJ216">
        <v>0.02</v>
      </c>
      <c r="CK216">
        <v>400</v>
      </c>
      <c r="CL216">
        <v>13</v>
      </c>
      <c r="CM216">
        <v>0.11</v>
      </c>
      <c r="CN216">
        <v>0.11</v>
      </c>
      <c r="CO216">
        <v>-33.0501536585366</v>
      </c>
      <c r="CP216">
        <v>-3.76102787456414</v>
      </c>
      <c r="CQ216">
        <v>0.408717836414913</v>
      </c>
      <c r="CR216">
        <v>0</v>
      </c>
      <c r="CS216">
        <v>2.18627647058824</v>
      </c>
      <c r="CT216">
        <v>-0.172116241274361</v>
      </c>
      <c r="CU216">
        <v>0.1865080790851</v>
      </c>
      <c r="CV216">
        <v>1</v>
      </c>
      <c r="CW216">
        <v>1.47906780487805</v>
      </c>
      <c r="CX216">
        <v>-0.0514958885017333</v>
      </c>
      <c r="CY216">
        <v>0.0118394420419362</v>
      </c>
      <c r="CZ216">
        <v>1</v>
      </c>
      <c r="DA216">
        <v>2</v>
      </c>
      <c r="DB216">
        <v>3</v>
      </c>
      <c r="DC216" t="s">
        <v>259</v>
      </c>
      <c r="DD216">
        <v>1.85562</v>
      </c>
      <c r="DE216">
        <v>1.8537</v>
      </c>
      <c r="DF216">
        <v>1.85473</v>
      </c>
      <c r="DG216">
        <v>1.85913</v>
      </c>
      <c r="DH216">
        <v>1.85349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2.864</v>
      </c>
      <c r="DZ216">
        <v>0.02</v>
      </c>
      <c r="EA216">
        <v>2</v>
      </c>
      <c r="EB216">
        <v>464.278</v>
      </c>
      <c r="EC216">
        <v>395.975</v>
      </c>
      <c r="ED216">
        <v>11.8728</v>
      </c>
      <c r="EE216">
        <v>21.7156</v>
      </c>
      <c r="EF216">
        <v>30.0001</v>
      </c>
      <c r="EG216">
        <v>21.692</v>
      </c>
      <c r="EH216">
        <v>21.6887</v>
      </c>
      <c r="EI216">
        <v>28.3739</v>
      </c>
      <c r="EJ216">
        <v>34.0823</v>
      </c>
      <c r="EK216">
        <v>16.4082</v>
      </c>
      <c r="EL216">
        <v>11.8573</v>
      </c>
      <c r="EM216">
        <v>636.67</v>
      </c>
      <c r="EN216">
        <v>11.6317</v>
      </c>
      <c r="EO216">
        <v>101.954</v>
      </c>
      <c r="EP216">
        <v>102.373</v>
      </c>
    </row>
    <row r="217" spans="1:146">
      <c r="A217">
        <v>193</v>
      </c>
      <c r="B217">
        <v>1560357890.5</v>
      </c>
      <c r="C217">
        <v>384</v>
      </c>
      <c r="D217" t="s">
        <v>643</v>
      </c>
      <c r="E217" t="s">
        <v>644</v>
      </c>
      <c r="H217">
        <v>1560357880.5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-0.0126221622070784</v>
      </c>
      <c r="AF217">
        <v>0.0141694828395863</v>
      </c>
      <c r="AG217">
        <v>1.33229614720604</v>
      </c>
      <c r="AH217">
        <v>32</v>
      </c>
      <c r="AI217">
        <v>6</v>
      </c>
      <c r="AJ217">
        <f>IF(AH217*$B$106&gt;=AL217,1.0,(AL217/(AL217-AH217*$B$106)))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1560357880.5</v>
      </c>
      <c r="AU217">
        <v>578.0946</v>
      </c>
      <c r="AV217">
        <v>611.283666666666</v>
      </c>
      <c r="AW217">
        <v>13.2545233333333</v>
      </c>
      <c r="AX217">
        <v>11.77839</v>
      </c>
      <c r="AY217">
        <v>500.024633333333</v>
      </c>
      <c r="AZ217">
        <v>101.437833333333</v>
      </c>
      <c r="BA217">
        <v>0.2000036</v>
      </c>
      <c r="BB217">
        <v>20.2610333333333</v>
      </c>
      <c r="BC217">
        <v>21.5061733333333</v>
      </c>
      <c r="BD217">
        <v>999.9</v>
      </c>
      <c r="BE217">
        <v>0</v>
      </c>
      <c r="BF217">
        <v>0</v>
      </c>
      <c r="BG217">
        <v>3000.75</v>
      </c>
      <c r="BH217">
        <v>0</v>
      </c>
      <c r="BI217">
        <v>40.2343533333333</v>
      </c>
      <c r="BJ217">
        <v>1500.00366666667</v>
      </c>
      <c r="BK217">
        <v>0.972997733333333</v>
      </c>
      <c r="BL217">
        <v>0.0270022233333333</v>
      </c>
      <c r="BM217">
        <v>0</v>
      </c>
      <c r="BN217">
        <v>2.19567333333333</v>
      </c>
      <c r="BO217">
        <v>0</v>
      </c>
      <c r="BP217">
        <v>13457.5333333333</v>
      </c>
      <c r="BQ217">
        <v>13122.0233333333</v>
      </c>
      <c r="BR217">
        <v>37.6124</v>
      </c>
      <c r="BS217">
        <v>40.1477333333333</v>
      </c>
      <c r="BT217">
        <v>39.0434</v>
      </c>
      <c r="BU217">
        <v>38.1601333333333</v>
      </c>
      <c r="BV217">
        <v>37.375</v>
      </c>
      <c r="BW217">
        <v>1459.504</v>
      </c>
      <c r="BX217">
        <v>40.4996666666667</v>
      </c>
      <c r="BY217">
        <v>0</v>
      </c>
      <c r="BZ217">
        <v>1560357919.6</v>
      </c>
      <c r="CA217">
        <v>2.21433461538462</v>
      </c>
      <c r="CB217">
        <v>-0.366328207514323</v>
      </c>
      <c r="CC217">
        <v>328.923076889997</v>
      </c>
      <c r="CD217">
        <v>13471.8615384615</v>
      </c>
      <c r="CE217">
        <v>15</v>
      </c>
      <c r="CF217">
        <v>1560357454</v>
      </c>
      <c r="CG217" t="s">
        <v>251</v>
      </c>
      <c r="CH217">
        <v>9</v>
      </c>
      <c r="CI217">
        <v>2.864</v>
      </c>
      <c r="CJ217">
        <v>0.02</v>
      </c>
      <c r="CK217">
        <v>400</v>
      </c>
      <c r="CL217">
        <v>13</v>
      </c>
      <c r="CM217">
        <v>0.11</v>
      </c>
      <c r="CN217">
        <v>0.11</v>
      </c>
      <c r="CO217">
        <v>-33.1677658536585</v>
      </c>
      <c r="CP217">
        <v>-3.83414425087127</v>
      </c>
      <c r="CQ217">
        <v>0.416340563346506</v>
      </c>
      <c r="CR217">
        <v>0</v>
      </c>
      <c r="CS217">
        <v>2.18746764705882</v>
      </c>
      <c r="CT217">
        <v>0.0299398356430687</v>
      </c>
      <c r="CU217">
        <v>0.193741680232132</v>
      </c>
      <c r="CV217">
        <v>1</v>
      </c>
      <c r="CW217">
        <v>1.47638048780488</v>
      </c>
      <c r="CX217">
        <v>-0.0744554006968737</v>
      </c>
      <c r="CY217">
        <v>0.013302230869426</v>
      </c>
      <c r="CZ217">
        <v>1</v>
      </c>
      <c r="DA217">
        <v>2</v>
      </c>
      <c r="DB217">
        <v>3</v>
      </c>
      <c r="DC217" t="s">
        <v>259</v>
      </c>
      <c r="DD217">
        <v>1.85562</v>
      </c>
      <c r="DE217">
        <v>1.85369</v>
      </c>
      <c r="DF217">
        <v>1.85473</v>
      </c>
      <c r="DG217">
        <v>1.85913</v>
      </c>
      <c r="DH217">
        <v>1.85349</v>
      </c>
      <c r="DI217">
        <v>1.85791</v>
      </c>
      <c r="DJ217">
        <v>1.85514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2.864</v>
      </c>
      <c r="DZ217">
        <v>0.02</v>
      </c>
      <c r="EA217">
        <v>2</v>
      </c>
      <c r="EB217">
        <v>464.764</v>
      </c>
      <c r="EC217">
        <v>395.818</v>
      </c>
      <c r="ED217">
        <v>11.8606</v>
      </c>
      <c r="EE217">
        <v>21.7147</v>
      </c>
      <c r="EF217">
        <v>30.0001</v>
      </c>
      <c r="EG217">
        <v>21.6918</v>
      </c>
      <c r="EH217">
        <v>21.6878</v>
      </c>
      <c r="EI217">
        <v>28.4756</v>
      </c>
      <c r="EJ217">
        <v>34.0823</v>
      </c>
      <c r="EK217">
        <v>16.4082</v>
      </c>
      <c r="EL217">
        <v>11.8573</v>
      </c>
      <c r="EM217">
        <v>636.67</v>
      </c>
      <c r="EN217">
        <v>11.6214</v>
      </c>
      <c r="EO217">
        <v>101.954</v>
      </c>
      <c r="EP217">
        <v>102.373</v>
      </c>
    </row>
    <row r="218" spans="1:146">
      <c r="A218">
        <v>194</v>
      </c>
      <c r="B218">
        <v>1560357892.5</v>
      </c>
      <c r="C218">
        <v>386</v>
      </c>
      <c r="D218" t="s">
        <v>645</v>
      </c>
      <c r="E218" t="s">
        <v>646</v>
      </c>
      <c r="H218">
        <v>1560357882.5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-0.0126221497638293</v>
      </c>
      <c r="AF218">
        <v>0.0141694688709492</v>
      </c>
      <c r="AG218">
        <v>1.33229512379421</v>
      </c>
      <c r="AH218">
        <v>32</v>
      </c>
      <c r="AI218">
        <v>6</v>
      </c>
      <c r="AJ218">
        <f>IF(AH218*$B$106&gt;=AL218,1.0,(AL218/(AL218-AH218*$B$106)))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1560357882.5</v>
      </c>
      <c r="AU218">
        <v>581.315166666667</v>
      </c>
      <c r="AV218">
        <v>614.599066666666</v>
      </c>
      <c r="AW218">
        <v>13.2446533333333</v>
      </c>
      <c r="AX218">
        <v>11.7681433333333</v>
      </c>
      <c r="AY218">
        <v>500.028166666667</v>
      </c>
      <c r="AZ218">
        <v>101.437733333333</v>
      </c>
      <c r="BA218">
        <v>0.200006066666667</v>
      </c>
      <c r="BB218">
        <v>20.2539766666667</v>
      </c>
      <c r="BC218">
        <v>21.5008666666667</v>
      </c>
      <c r="BD218">
        <v>999.9</v>
      </c>
      <c r="BE218">
        <v>0</v>
      </c>
      <c r="BF218">
        <v>0</v>
      </c>
      <c r="BG218">
        <v>3000.75</v>
      </c>
      <c r="BH218">
        <v>0</v>
      </c>
      <c r="BI218">
        <v>40.22496</v>
      </c>
      <c r="BJ218">
        <v>1499.98866666667</v>
      </c>
      <c r="BK218">
        <v>0.9729994</v>
      </c>
      <c r="BL218">
        <v>0.0270005366666667</v>
      </c>
      <c r="BM218">
        <v>0</v>
      </c>
      <c r="BN218">
        <v>2.22162</v>
      </c>
      <c r="BO218">
        <v>0</v>
      </c>
      <c r="BP218">
        <v>13468.27</v>
      </c>
      <c r="BQ218">
        <v>13121.8966666667</v>
      </c>
      <c r="BR218">
        <v>37.6061</v>
      </c>
      <c r="BS218">
        <v>40.1415333333333</v>
      </c>
      <c r="BT218">
        <v>39.0372</v>
      </c>
      <c r="BU218">
        <v>38.1539333333333</v>
      </c>
      <c r="BV218">
        <v>37.375</v>
      </c>
      <c r="BW218">
        <v>1459.492</v>
      </c>
      <c r="BX218">
        <v>40.4966666666667</v>
      </c>
      <c r="BY218">
        <v>0</v>
      </c>
      <c r="BZ218">
        <v>1560357921.4</v>
      </c>
      <c r="CA218">
        <v>2.23615384615385</v>
      </c>
      <c r="CB218">
        <v>0.62900513942543</v>
      </c>
      <c r="CC218">
        <v>330.769230765063</v>
      </c>
      <c r="CD218">
        <v>13481.7846153846</v>
      </c>
      <c r="CE218">
        <v>15</v>
      </c>
      <c r="CF218">
        <v>1560357454</v>
      </c>
      <c r="CG218" t="s">
        <v>251</v>
      </c>
      <c r="CH218">
        <v>9</v>
      </c>
      <c r="CI218">
        <v>2.864</v>
      </c>
      <c r="CJ218">
        <v>0.02</v>
      </c>
      <c r="CK218">
        <v>400</v>
      </c>
      <c r="CL218">
        <v>13</v>
      </c>
      <c r="CM218">
        <v>0.11</v>
      </c>
      <c r="CN218">
        <v>0.11</v>
      </c>
      <c r="CO218">
        <v>-33.2502975609756</v>
      </c>
      <c r="CP218">
        <v>-3.40212752613234</v>
      </c>
      <c r="CQ218">
        <v>0.389819223573212</v>
      </c>
      <c r="CR218">
        <v>0</v>
      </c>
      <c r="CS218">
        <v>2.20637941176471</v>
      </c>
      <c r="CT218">
        <v>0.331593492311172</v>
      </c>
      <c r="CU218">
        <v>0.19773501397728</v>
      </c>
      <c r="CV218">
        <v>1</v>
      </c>
      <c r="CW218">
        <v>1.47617634146341</v>
      </c>
      <c r="CX218">
        <v>-0.0812809756097584</v>
      </c>
      <c r="CY218">
        <v>0.0134386241231172</v>
      </c>
      <c r="CZ218">
        <v>1</v>
      </c>
      <c r="DA218">
        <v>2</v>
      </c>
      <c r="DB218">
        <v>3</v>
      </c>
      <c r="DC218" t="s">
        <v>259</v>
      </c>
      <c r="DD218">
        <v>1.85562</v>
      </c>
      <c r="DE218">
        <v>1.8537</v>
      </c>
      <c r="DF218">
        <v>1.85472</v>
      </c>
      <c r="DG218">
        <v>1.85913</v>
      </c>
      <c r="DH218">
        <v>1.85349</v>
      </c>
      <c r="DI218">
        <v>1.85791</v>
      </c>
      <c r="DJ218">
        <v>1.85514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2.864</v>
      </c>
      <c r="DZ218">
        <v>0.02</v>
      </c>
      <c r="EA218">
        <v>2</v>
      </c>
      <c r="EB218">
        <v>464.67</v>
      </c>
      <c r="EC218">
        <v>396.017</v>
      </c>
      <c r="ED218">
        <v>11.8485</v>
      </c>
      <c r="EE218">
        <v>21.7144</v>
      </c>
      <c r="EF218">
        <v>30.0001</v>
      </c>
      <c r="EG218">
        <v>21.6909</v>
      </c>
      <c r="EH218">
        <v>21.6873</v>
      </c>
      <c r="EI218">
        <v>28.5942</v>
      </c>
      <c r="EJ218">
        <v>34.3669</v>
      </c>
      <c r="EK218">
        <v>16.4082</v>
      </c>
      <c r="EL218">
        <v>11.828</v>
      </c>
      <c r="EM218">
        <v>641.67</v>
      </c>
      <c r="EN218">
        <v>11.6149</v>
      </c>
      <c r="EO218">
        <v>101.955</v>
      </c>
      <c r="EP218">
        <v>102.372</v>
      </c>
    </row>
    <row r="219" spans="1:146">
      <c r="A219">
        <v>195</v>
      </c>
      <c r="B219">
        <v>1560357894.5</v>
      </c>
      <c r="C219">
        <v>388</v>
      </c>
      <c r="D219" t="s">
        <v>647</v>
      </c>
      <c r="E219" t="s">
        <v>648</v>
      </c>
      <c r="H219">
        <v>1560357884.5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-0.0126253128101558</v>
      </c>
      <c r="AF219">
        <v>0.0141730196675488</v>
      </c>
      <c r="AG219">
        <v>1.33255527005022</v>
      </c>
      <c r="AH219">
        <v>32</v>
      </c>
      <c r="AI219">
        <v>6</v>
      </c>
      <c r="AJ219">
        <f>IF(AH219*$B$106&gt;=AL219,1.0,(AL219/(AL219-AH219*$B$106)))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1560357884.5</v>
      </c>
      <c r="AU219">
        <v>584.5279</v>
      </c>
      <c r="AV219">
        <v>617.918633333333</v>
      </c>
      <c r="AW219">
        <v>13.2349133333333</v>
      </c>
      <c r="AX219">
        <v>11.7568833333333</v>
      </c>
      <c r="AY219">
        <v>500.026833333333</v>
      </c>
      <c r="AZ219">
        <v>101.4378</v>
      </c>
      <c r="BA219">
        <v>0.200001166666667</v>
      </c>
      <c r="BB219">
        <v>20.2469633333333</v>
      </c>
      <c r="BC219">
        <v>21.4960433333333</v>
      </c>
      <c r="BD219">
        <v>999.9</v>
      </c>
      <c r="BE219">
        <v>0</v>
      </c>
      <c r="BF219">
        <v>0</v>
      </c>
      <c r="BG219">
        <v>3001.5</v>
      </c>
      <c r="BH219">
        <v>0</v>
      </c>
      <c r="BI219">
        <v>40.2157066666667</v>
      </c>
      <c r="BJ219">
        <v>1499.976</v>
      </c>
      <c r="BK219">
        <v>0.972999733333333</v>
      </c>
      <c r="BL219">
        <v>0.02700017</v>
      </c>
      <c r="BM219">
        <v>0</v>
      </c>
      <c r="BN219">
        <v>2.23962</v>
      </c>
      <c r="BO219">
        <v>0</v>
      </c>
      <c r="BP219">
        <v>13479.3066666667</v>
      </c>
      <c r="BQ219">
        <v>13121.79</v>
      </c>
      <c r="BR219">
        <v>37.5998</v>
      </c>
      <c r="BS219">
        <v>40.1374</v>
      </c>
      <c r="BT219">
        <v>39.031</v>
      </c>
      <c r="BU219">
        <v>38.1477333333333</v>
      </c>
      <c r="BV219">
        <v>37.3729</v>
      </c>
      <c r="BW219">
        <v>1459.48033333333</v>
      </c>
      <c r="BX219">
        <v>40.4956666666667</v>
      </c>
      <c r="BY219">
        <v>0</v>
      </c>
      <c r="BZ219">
        <v>1560357923.2</v>
      </c>
      <c r="CA219">
        <v>2.23318076923077</v>
      </c>
      <c r="CB219">
        <v>0.675223939628419</v>
      </c>
      <c r="CC219">
        <v>332.194872025543</v>
      </c>
      <c r="CD219">
        <v>13491.7038461538</v>
      </c>
      <c r="CE219">
        <v>15</v>
      </c>
      <c r="CF219">
        <v>1560357454</v>
      </c>
      <c r="CG219" t="s">
        <v>251</v>
      </c>
      <c r="CH219">
        <v>9</v>
      </c>
      <c r="CI219">
        <v>2.864</v>
      </c>
      <c r="CJ219">
        <v>0.02</v>
      </c>
      <c r="CK219">
        <v>400</v>
      </c>
      <c r="CL219">
        <v>13</v>
      </c>
      <c r="CM219">
        <v>0.11</v>
      </c>
      <c r="CN219">
        <v>0.11</v>
      </c>
      <c r="CO219">
        <v>-33.3662</v>
      </c>
      <c r="CP219">
        <v>-2.67466202090603</v>
      </c>
      <c r="CQ219">
        <v>0.320123601891215</v>
      </c>
      <c r="CR219">
        <v>0</v>
      </c>
      <c r="CS219">
        <v>2.23622647058824</v>
      </c>
      <c r="CT219">
        <v>0.267003272802047</v>
      </c>
      <c r="CU219">
        <v>0.204315093031534</v>
      </c>
      <c r="CV219">
        <v>1</v>
      </c>
      <c r="CW219">
        <v>1.47791902439024</v>
      </c>
      <c r="CX219">
        <v>-0.0712708013937363</v>
      </c>
      <c r="CY219">
        <v>0.0138087774851198</v>
      </c>
      <c r="CZ219">
        <v>1</v>
      </c>
      <c r="DA219">
        <v>2</v>
      </c>
      <c r="DB219">
        <v>3</v>
      </c>
      <c r="DC219" t="s">
        <v>259</v>
      </c>
      <c r="DD219">
        <v>1.85562</v>
      </c>
      <c r="DE219">
        <v>1.8537</v>
      </c>
      <c r="DF219">
        <v>1.85472</v>
      </c>
      <c r="DG219">
        <v>1.85913</v>
      </c>
      <c r="DH219">
        <v>1.8535</v>
      </c>
      <c r="DI219">
        <v>1.85791</v>
      </c>
      <c r="DJ219">
        <v>1.85513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2.864</v>
      </c>
      <c r="DZ219">
        <v>0.02</v>
      </c>
      <c r="EA219">
        <v>2</v>
      </c>
      <c r="EB219">
        <v>464.377</v>
      </c>
      <c r="EC219">
        <v>396.01</v>
      </c>
      <c r="ED219">
        <v>11.8358</v>
      </c>
      <c r="EE219">
        <v>21.7138</v>
      </c>
      <c r="EF219">
        <v>30.0001</v>
      </c>
      <c r="EG219">
        <v>21.6902</v>
      </c>
      <c r="EH219">
        <v>21.6864</v>
      </c>
      <c r="EI219">
        <v>28.754</v>
      </c>
      <c r="EJ219">
        <v>34.3669</v>
      </c>
      <c r="EK219">
        <v>16.4082</v>
      </c>
      <c r="EL219">
        <v>11.828</v>
      </c>
      <c r="EM219">
        <v>646.67</v>
      </c>
      <c r="EN219">
        <v>11.6103</v>
      </c>
      <c r="EO219">
        <v>101.955</v>
      </c>
      <c r="EP219">
        <v>102.373</v>
      </c>
    </row>
    <row r="220" spans="1:146">
      <c r="A220">
        <v>196</v>
      </c>
      <c r="B220">
        <v>1560357896.5</v>
      </c>
      <c r="C220">
        <v>390</v>
      </c>
      <c r="D220" t="s">
        <v>649</v>
      </c>
      <c r="E220" t="s">
        <v>650</v>
      </c>
      <c r="H220">
        <v>1560357886.5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-0.0126290099527707</v>
      </c>
      <c r="AF220">
        <v>0.0141771700340215</v>
      </c>
      <c r="AG220">
        <v>1.33285933627895</v>
      </c>
      <c r="AH220">
        <v>32</v>
      </c>
      <c r="AI220">
        <v>6</v>
      </c>
      <c r="AJ220">
        <f>IF(AH220*$B$106&gt;=AL220,1.0,(AL220/(AL220-AH220*$B$106)))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1560357886.5</v>
      </c>
      <c r="AU220">
        <v>587.736233333333</v>
      </c>
      <c r="AV220">
        <v>621.195866666666</v>
      </c>
      <c r="AW220">
        <v>13.2251166666667</v>
      </c>
      <c r="AX220">
        <v>11.74685</v>
      </c>
      <c r="AY220">
        <v>500.025666666667</v>
      </c>
      <c r="AZ220">
        <v>101.437933333333</v>
      </c>
      <c r="BA220">
        <v>0.200002433333333</v>
      </c>
      <c r="BB220">
        <v>20.24032</v>
      </c>
      <c r="BC220">
        <v>21.4908</v>
      </c>
      <c r="BD220">
        <v>999.9</v>
      </c>
      <c r="BE220">
        <v>0</v>
      </c>
      <c r="BF220">
        <v>0</v>
      </c>
      <c r="BG220">
        <v>3002.375</v>
      </c>
      <c r="BH220">
        <v>0</v>
      </c>
      <c r="BI220">
        <v>40.20866</v>
      </c>
      <c r="BJ220">
        <v>1499.98033333333</v>
      </c>
      <c r="BK220">
        <v>0.9729996</v>
      </c>
      <c r="BL220">
        <v>0.0270003133333333</v>
      </c>
      <c r="BM220">
        <v>0</v>
      </c>
      <c r="BN220">
        <v>2.23529333333333</v>
      </c>
      <c r="BO220">
        <v>0</v>
      </c>
      <c r="BP220">
        <v>13490.47</v>
      </c>
      <c r="BQ220">
        <v>13121.83</v>
      </c>
      <c r="BR220">
        <v>37.5935</v>
      </c>
      <c r="BS220">
        <v>40.1312</v>
      </c>
      <c r="BT220">
        <v>39.0248</v>
      </c>
      <c r="BU220">
        <v>38.1415333333333</v>
      </c>
      <c r="BV220">
        <v>37.3708</v>
      </c>
      <c r="BW220">
        <v>1459.48433333333</v>
      </c>
      <c r="BX220">
        <v>40.496</v>
      </c>
      <c r="BY220">
        <v>0</v>
      </c>
      <c r="BZ220">
        <v>1560357925.6</v>
      </c>
      <c r="CA220">
        <v>2.22776538461538</v>
      </c>
      <c r="CB220">
        <v>1.22641026224225</v>
      </c>
      <c r="CC220">
        <v>339.658119605443</v>
      </c>
      <c r="CD220">
        <v>13505.3538461538</v>
      </c>
      <c r="CE220">
        <v>15</v>
      </c>
      <c r="CF220">
        <v>1560357454</v>
      </c>
      <c r="CG220" t="s">
        <v>251</v>
      </c>
      <c r="CH220">
        <v>9</v>
      </c>
      <c r="CI220">
        <v>2.864</v>
      </c>
      <c r="CJ220">
        <v>0.02</v>
      </c>
      <c r="CK220">
        <v>400</v>
      </c>
      <c r="CL220">
        <v>13</v>
      </c>
      <c r="CM220">
        <v>0.11</v>
      </c>
      <c r="CN220">
        <v>0.11</v>
      </c>
      <c r="CO220">
        <v>-33.4449073170732</v>
      </c>
      <c r="CP220">
        <v>-2.55132125435544</v>
      </c>
      <c r="CQ220">
        <v>0.309826516673873</v>
      </c>
      <c r="CR220">
        <v>0</v>
      </c>
      <c r="CS220">
        <v>2.22621764705882</v>
      </c>
      <c r="CT220">
        <v>0.315991951710192</v>
      </c>
      <c r="CU220">
        <v>0.205676241114937</v>
      </c>
      <c r="CV220">
        <v>1</v>
      </c>
      <c r="CW220">
        <v>1.4786687804878</v>
      </c>
      <c r="CX220">
        <v>-0.0376850174216043</v>
      </c>
      <c r="CY220">
        <v>0.0142737584903073</v>
      </c>
      <c r="CZ220">
        <v>1</v>
      </c>
      <c r="DA220">
        <v>2</v>
      </c>
      <c r="DB220">
        <v>3</v>
      </c>
      <c r="DC220" t="s">
        <v>259</v>
      </c>
      <c r="DD220">
        <v>1.85562</v>
      </c>
      <c r="DE220">
        <v>1.85371</v>
      </c>
      <c r="DF220">
        <v>1.85471</v>
      </c>
      <c r="DG220">
        <v>1.85913</v>
      </c>
      <c r="DH220">
        <v>1.8535</v>
      </c>
      <c r="DI220">
        <v>1.85791</v>
      </c>
      <c r="DJ220">
        <v>1.85513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2.864</v>
      </c>
      <c r="DZ220">
        <v>0.02</v>
      </c>
      <c r="EA220">
        <v>2</v>
      </c>
      <c r="EB220">
        <v>464.648</v>
      </c>
      <c r="EC220">
        <v>395.759</v>
      </c>
      <c r="ED220">
        <v>11.8225</v>
      </c>
      <c r="EE220">
        <v>21.7129</v>
      </c>
      <c r="EF220">
        <v>30.0001</v>
      </c>
      <c r="EG220">
        <v>21.69</v>
      </c>
      <c r="EH220">
        <v>21.6855</v>
      </c>
      <c r="EI220">
        <v>28.8548</v>
      </c>
      <c r="EJ220">
        <v>34.3669</v>
      </c>
      <c r="EK220">
        <v>16.4082</v>
      </c>
      <c r="EL220">
        <v>11.7997</v>
      </c>
      <c r="EM220">
        <v>646.67</v>
      </c>
      <c r="EN220">
        <v>11.6082</v>
      </c>
      <c r="EO220">
        <v>101.954</v>
      </c>
      <c r="EP220">
        <v>102.372</v>
      </c>
    </row>
    <row r="221" spans="1:146">
      <c r="A221">
        <v>197</v>
      </c>
      <c r="B221">
        <v>1560357898.5</v>
      </c>
      <c r="C221">
        <v>392</v>
      </c>
      <c r="D221" t="s">
        <v>651</v>
      </c>
      <c r="E221" t="s">
        <v>652</v>
      </c>
      <c r="H221">
        <v>1560357888.5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-0.0126279500684789</v>
      </c>
      <c r="AF221">
        <v>0.014175980221053</v>
      </c>
      <c r="AG221">
        <v>1.33277216837984</v>
      </c>
      <c r="AH221">
        <v>32</v>
      </c>
      <c r="AI221">
        <v>6</v>
      </c>
      <c r="AJ221">
        <f>IF(AH221*$B$106&gt;=AL221,1.0,(AL221/(AL221-AH221*$B$106)))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1560357888.5</v>
      </c>
      <c r="AU221">
        <v>590.934433333333</v>
      </c>
      <c r="AV221">
        <v>624.5115</v>
      </c>
      <c r="AW221">
        <v>13.2152966666667</v>
      </c>
      <c r="AX221">
        <v>11.7369733333333</v>
      </c>
      <c r="AY221">
        <v>500.024566666667</v>
      </c>
      <c r="AZ221">
        <v>101.437866666667</v>
      </c>
      <c r="BA221">
        <v>0.200001133333333</v>
      </c>
      <c r="BB221">
        <v>20.2340466666667</v>
      </c>
      <c r="BC221">
        <v>21.48589</v>
      </c>
      <c r="BD221">
        <v>999.9</v>
      </c>
      <c r="BE221">
        <v>0</v>
      </c>
      <c r="BF221">
        <v>0</v>
      </c>
      <c r="BG221">
        <v>3002.125</v>
      </c>
      <c r="BH221">
        <v>0</v>
      </c>
      <c r="BI221">
        <v>40.2009266666667</v>
      </c>
      <c r="BJ221">
        <v>1499.984</v>
      </c>
      <c r="BK221">
        <v>0.973000266666667</v>
      </c>
      <c r="BL221">
        <v>0.0269996533333333</v>
      </c>
      <c r="BM221">
        <v>0</v>
      </c>
      <c r="BN221">
        <v>2.21271666666667</v>
      </c>
      <c r="BO221">
        <v>0</v>
      </c>
      <c r="BP221">
        <v>13501.7133333333</v>
      </c>
      <c r="BQ221">
        <v>13121.87</v>
      </c>
      <c r="BR221">
        <v>37.5872</v>
      </c>
      <c r="BS221">
        <v>40.125</v>
      </c>
      <c r="BT221">
        <v>39.0186</v>
      </c>
      <c r="BU221">
        <v>38.1353333333333</v>
      </c>
      <c r="BV221">
        <v>37.3645</v>
      </c>
      <c r="BW221">
        <v>1459.48833333333</v>
      </c>
      <c r="BX221">
        <v>40.4953333333333</v>
      </c>
      <c r="BY221">
        <v>0</v>
      </c>
      <c r="BZ221">
        <v>1560357927.4</v>
      </c>
      <c r="CA221">
        <v>2.21661923076923</v>
      </c>
      <c r="CB221">
        <v>0.496311109982662</v>
      </c>
      <c r="CC221">
        <v>346.940170943104</v>
      </c>
      <c r="CD221">
        <v>13515.6307692308</v>
      </c>
      <c r="CE221">
        <v>15</v>
      </c>
      <c r="CF221">
        <v>1560357454</v>
      </c>
      <c r="CG221" t="s">
        <v>251</v>
      </c>
      <c r="CH221">
        <v>9</v>
      </c>
      <c r="CI221">
        <v>2.864</v>
      </c>
      <c r="CJ221">
        <v>0.02</v>
      </c>
      <c r="CK221">
        <v>400</v>
      </c>
      <c r="CL221">
        <v>13</v>
      </c>
      <c r="CM221">
        <v>0.11</v>
      </c>
      <c r="CN221">
        <v>0.11</v>
      </c>
      <c r="CO221">
        <v>-33.5394853658537</v>
      </c>
      <c r="CP221">
        <v>-2.75493449477333</v>
      </c>
      <c r="CQ221">
        <v>0.330346697082999</v>
      </c>
      <c r="CR221">
        <v>0</v>
      </c>
      <c r="CS221">
        <v>2.22317352941176</v>
      </c>
      <c r="CT221">
        <v>0.264780115147437</v>
      </c>
      <c r="CU221">
        <v>0.221780367386591</v>
      </c>
      <c r="CV221">
        <v>1</v>
      </c>
      <c r="CW221">
        <v>1.47872341463415</v>
      </c>
      <c r="CX221">
        <v>0.0236759581881397</v>
      </c>
      <c r="CY221">
        <v>0.0143461643738915</v>
      </c>
      <c r="CZ221">
        <v>1</v>
      </c>
      <c r="DA221">
        <v>2</v>
      </c>
      <c r="DB221">
        <v>3</v>
      </c>
      <c r="DC221" t="s">
        <v>259</v>
      </c>
      <c r="DD221">
        <v>1.85562</v>
      </c>
      <c r="DE221">
        <v>1.85371</v>
      </c>
      <c r="DF221">
        <v>1.85472</v>
      </c>
      <c r="DG221">
        <v>1.85913</v>
      </c>
      <c r="DH221">
        <v>1.8535</v>
      </c>
      <c r="DI221">
        <v>1.85791</v>
      </c>
      <c r="DJ221">
        <v>1.85513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2.864</v>
      </c>
      <c r="DZ221">
        <v>0.02</v>
      </c>
      <c r="EA221">
        <v>2</v>
      </c>
      <c r="EB221">
        <v>464.568</v>
      </c>
      <c r="EC221">
        <v>395.894</v>
      </c>
      <c r="ED221">
        <v>11.8127</v>
      </c>
      <c r="EE221">
        <v>21.7126</v>
      </c>
      <c r="EF221">
        <v>30.0001</v>
      </c>
      <c r="EG221">
        <v>21.6891</v>
      </c>
      <c r="EH221">
        <v>21.6855</v>
      </c>
      <c r="EI221">
        <v>28.9613</v>
      </c>
      <c r="EJ221">
        <v>34.3669</v>
      </c>
      <c r="EK221">
        <v>16.4082</v>
      </c>
      <c r="EL221">
        <v>11.7997</v>
      </c>
      <c r="EM221">
        <v>651.67</v>
      </c>
      <c r="EN221">
        <v>11.6051</v>
      </c>
      <c r="EO221">
        <v>101.952</v>
      </c>
      <c r="EP221">
        <v>102.372</v>
      </c>
    </row>
    <row r="222" spans="1:146">
      <c r="A222">
        <v>198</v>
      </c>
      <c r="B222">
        <v>1560357900.5</v>
      </c>
      <c r="C222">
        <v>394</v>
      </c>
      <c r="D222" t="s">
        <v>653</v>
      </c>
      <c r="E222" t="s">
        <v>654</v>
      </c>
      <c r="H222">
        <v>1560357890.5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-0.0126258386019603</v>
      </c>
      <c r="AF222">
        <v>0.0141736099149112</v>
      </c>
      <c r="AG222">
        <v>1.33259851351061</v>
      </c>
      <c r="AH222">
        <v>32</v>
      </c>
      <c r="AI222">
        <v>6</v>
      </c>
      <c r="AJ222">
        <f>IF(AH222*$B$106&gt;=AL222,1.0,(AL222/(AL222-AH222*$B$106)))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1560357890.5</v>
      </c>
      <c r="AU222">
        <v>594.126766666667</v>
      </c>
      <c r="AV222">
        <v>627.8672</v>
      </c>
      <c r="AW222">
        <v>13.2054</v>
      </c>
      <c r="AX222">
        <v>11.7266133333333</v>
      </c>
      <c r="AY222">
        <v>500.025666666667</v>
      </c>
      <c r="AZ222">
        <v>101.4378</v>
      </c>
      <c r="BA222">
        <v>0.200001033333333</v>
      </c>
      <c r="BB222">
        <v>20.22801</v>
      </c>
      <c r="BC222">
        <v>21.48121</v>
      </c>
      <c r="BD222">
        <v>999.9</v>
      </c>
      <c r="BE222">
        <v>0</v>
      </c>
      <c r="BF222">
        <v>0</v>
      </c>
      <c r="BG222">
        <v>3001.625</v>
      </c>
      <c r="BH222">
        <v>0</v>
      </c>
      <c r="BI222">
        <v>40.1960866666667</v>
      </c>
      <c r="BJ222">
        <v>1499.97</v>
      </c>
      <c r="BK222">
        <v>0.973001266666667</v>
      </c>
      <c r="BL222">
        <v>0.0269986266666667</v>
      </c>
      <c r="BM222">
        <v>0</v>
      </c>
      <c r="BN222">
        <v>2.21148333333333</v>
      </c>
      <c r="BO222">
        <v>0</v>
      </c>
      <c r="BP222">
        <v>13512.9533333333</v>
      </c>
      <c r="BQ222">
        <v>13121.7466666667</v>
      </c>
      <c r="BR222">
        <v>37.5809</v>
      </c>
      <c r="BS222">
        <v>40.125</v>
      </c>
      <c r="BT222">
        <v>39.0124</v>
      </c>
      <c r="BU222">
        <v>38.1312</v>
      </c>
      <c r="BV222">
        <v>37.3582</v>
      </c>
      <c r="BW222">
        <v>1459.47533333333</v>
      </c>
      <c r="BX222">
        <v>40.4936666666667</v>
      </c>
      <c r="BY222">
        <v>0</v>
      </c>
      <c r="BZ222">
        <v>1560357929.2</v>
      </c>
      <c r="CA222">
        <v>2.22956153846154</v>
      </c>
      <c r="CB222">
        <v>-0.250605130399814</v>
      </c>
      <c r="CC222">
        <v>350.611966048878</v>
      </c>
      <c r="CD222">
        <v>13526.0538461538</v>
      </c>
      <c r="CE222">
        <v>15</v>
      </c>
      <c r="CF222">
        <v>1560357454</v>
      </c>
      <c r="CG222" t="s">
        <v>251</v>
      </c>
      <c r="CH222">
        <v>9</v>
      </c>
      <c r="CI222">
        <v>2.864</v>
      </c>
      <c r="CJ222">
        <v>0.02</v>
      </c>
      <c r="CK222">
        <v>400</v>
      </c>
      <c r="CL222">
        <v>13</v>
      </c>
      <c r="CM222">
        <v>0.11</v>
      </c>
      <c r="CN222">
        <v>0.11</v>
      </c>
      <c r="CO222">
        <v>-33.7088146341463</v>
      </c>
      <c r="CP222">
        <v>-3.21593519163755</v>
      </c>
      <c r="CQ222">
        <v>0.393117148530523</v>
      </c>
      <c r="CR222">
        <v>0</v>
      </c>
      <c r="CS222">
        <v>2.22293823529412</v>
      </c>
      <c r="CT222">
        <v>0.09651138319191</v>
      </c>
      <c r="CU222">
        <v>0.220816151922424</v>
      </c>
      <c r="CV222">
        <v>1</v>
      </c>
      <c r="CW222">
        <v>1.47899609756098</v>
      </c>
      <c r="CX222">
        <v>0.0833228571428581</v>
      </c>
      <c r="CY222">
        <v>0.0146748055005266</v>
      </c>
      <c r="CZ222">
        <v>1</v>
      </c>
      <c r="DA222">
        <v>2</v>
      </c>
      <c r="DB222">
        <v>3</v>
      </c>
      <c r="DC222" t="s">
        <v>259</v>
      </c>
      <c r="DD222">
        <v>1.85562</v>
      </c>
      <c r="DE222">
        <v>1.8537</v>
      </c>
      <c r="DF222">
        <v>1.85472</v>
      </c>
      <c r="DG222">
        <v>1.85913</v>
      </c>
      <c r="DH222">
        <v>1.85349</v>
      </c>
      <c r="DI222">
        <v>1.85791</v>
      </c>
      <c r="DJ222">
        <v>1.85514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2.864</v>
      </c>
      <c r="DZ222">
        <v>0.02</v>
      </c>
      <c r="EA222">
        <v>2</v>
      </c>
      <c r="EB222">
        <v>464.418</v>
      </c>
      <c r="EC222">
        <v>395.932</v>
      </c>
      <c r="ED222">
        <v>11.8005</v>
      </c>
      <c r="EE222">
        <v>21.712</v>
      </c>
      <c r="EF222">
        <v>30.0001</v>
      </c>
      <c r="EG222">
        <v>21.6883</v>
      </c>
      <c r="EH222">
        <v>21.685</v>
      </c>
      <c r="EI222">
        <v>29.1176</v>
      </c>
      <c r="EJ222">
        <v>34.3669</v>
      </c>
      <c r="EK222">
        <v>16.4082</v>
      </c>
      <c r="EL222">
        <v>11.7997</v>
      </c>
      <c r="EM222">
        <v>656.67</v>
      </c>
      <c r="EN222">
        <v>11.6049</v>
      </c>
      <c r="EO222">
        <v>101.952</v>
      </c>
      <c r="EP222">
        <v>102.372</v>
      </c>
    </row>
    <row r="223" spans="1:146">
      <c r="A223">
        <v>199</v>
      </c>
      <c r="B223">
        <v>1560357902.5</v>
      </c>
      <c r="C223">
        <v>396</v>
      </c>
      <c r="D223" t="s">
        <v>655</v>
      </c>
      <c r="E223" t="s">
        <v>656</v>
      </c>
      <c r="H223">
        <v>1560357892.5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-0.0126253211077285</v>
      </c>
      <c r="AF223">
        <v>0.014173028982301</v>
      </c>
      <c r="AG223">
        <v>1.33255595248075</v>
      </c>
      <c r="AH223">
        <v>32</v>
      </c>
      <c r="AI223">
        <v>6</v>
      </c>
      <c r="AJ223">
        <f>IF(AH223*$B$106&gt;=AL223,1.0,(AL223/(AL223-AH223*$B$106)))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1560357892.5</v>
      </c>
      <c r="AU223">
        <v>597.330433333333</v>
      </c>
      <c r="AV223">
        <v>631.178833333333</v>
      </c>
      <c r="AW223">
        <v>13.1955833333333</v>
      </c>
      <c r="AX223">
        <v>11.71609</v>
      </c>
      <c r="AY223">
        <v>500.026266666667</v>
      </c>
      <c r="AZ223">
        <v>101.437866666667</v>
      </c>
      <c r="BA223">
        <v>0.200004033333333</v>
      </c>
      <c r="BB223">
        <v>20.2220133333333</v>
      </c>
      <c r="BC223">
        <v>21.4766433333333</v>
      </c>
      <c r="BD223">
        <v>999.9</v>
      </c>
      <c r="BE223">
        <v>0</v>
      </c>
      <c r="BF223">
        <v>0</v>
      </c>
      <c r="BG223">
        <v>3001.5</v>
      </c>
      <c r="BH223">
        <v>0</v>
      </c>
      <c r="BI223">
        <v>40.19457</v>
      </c>
      <c r="BJ223">
        <v>1499.96533333333</v>
      </c>
      <c r="BK223">
        <v>0.973002033333333</v>
      </c>
      <c r="BL223">
        <v>0.0269978333333333</v>
      </c>
      <c r="BM223">
        <v>0</v>
      </c>
      <c r="BN223">
        <v>2.21027333333333</v>
      </c>
      <c r="BO223">
        <v>0</v>
      </c>
      <c r="BP223">
        <v>13524.37</v>
      </c>
      <c r="BQ223">
        <v>13121.7166666667</v>
      </c>
      <c r="BR223">
        <v>37.5746</v>
      </c>
      <c r="BS223">
        <v>40.1187</v>
      </c>
      <c r="BT223">
        <v>39.0062</v>
      </c>
      <c r="BU223">
        <v>38.1312</v>
      </c>
      <c r="BV223">
        <v>37.3519</v>
      </c>
      <c r="BW223">
        <v>1459.47133333333</v>
      </c>
      <c r="BX223">
        <v>40.4926666666667</v>
      </c>
      <c r="BY223">
        <v>0</v>
      </c>
      <c r="BZ223">
        <v>1560357931.6</v>
      </c>
      <c r="CA223">
        <v>2.24176923076923</v>
      </c>
      <c r="CB223">
        <v>-0.491384618104603</v>
      </c>
      <c r="CC223">
        <v>351.439316229018</v>
      </c>
      <c r="CD223">
        <v>13539.9461538462</v>
      </c>
      <c r="CE223">
        <v>15</v>
      </c>
      <c r="CF223">
        <v>1560357454</v>
      </c>
      <c r="CG223" t="s">
        <v>251</v>
      </c>
      <c r="CH223">
        <v>9</v>
      </c>
      <c r="CI223">
        <v>2.864</v>
      </c>
      <c r="CJ223">
        <v>0.02</v>
      </c>
      <c r="CK223">
        <v>400</v>
      </c>
      <c r="CL223">
        <v>13</v>
      </c>
      <c r="CM223">
        <v>0.11</v>
      </c>
      <c r="CN223">
        <v>0.11</v>
      </c>
      <c r="CO223">
        <v>-33.828787804878</v>
      </c>
      <c r="CP223">
        <v>-3.82456515679438</v>
      </c>
      <c r="CQ223">
        <v>0.445915392934755</v>
      </c>
      <c r="CR223">
        <v>0</v>
      </c>
      <c r="CS223">
        <v>2.20496470588235</v>
      </c>
      <c r="CT223">
        <v>0.113517867719709</v>
      </c>
      <c r="CU223">
        <v>0.218715997535285</v>
      </c>
      <c r="CV223">
        <v>1</v>
      </c>
      <c r="CW223">
        <v>1.47937414634146</v>
      </c>
      <c r="CX223">
        <v>0.115631498257845</v>
      </c>
      <c r="CY223">
        <v>0.0149041863452095</v>
      </c>
      <c r="CZ223">
        <v>0</v>
      </c>
      <c r="DA223">
        <v>1</v>
      </c>
      <c r="DB223">
        <v>3</v>
      </c>
      <c r="DC223" t="s">
        <v>290</v>
      </c>
      <c r="DD223">
        <v>1.85562</v>
      </c>
      <c r="DE223">
        <v>1.8537</v>
      </c>
      <c r="DF223">
        <v>1.85472</v>
      </c>
      <c r="DG223">
        <v>1.85914</v>
      </c>
      <c r="DH223">
        <v>1.85351</v>
      </c>
      <c r="DI223">
        <v>1.85791</v>
      </c>
      <c r="DJ223">
        <v>1.85513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2.864</v>
      </c>
      <c r="DZ223">
        <v>0.02</v>
      </c>
      <c r="EA223">
        <v>2</v>
      </c>
      <c r="EB223">
        <v>464.699</v>
      </c>
      <c r="EC223">
        <v>395.707</v>
      </c>
      <c r="ED223">
        <v>11.7893</v>
      </c>
      <c r="EE223">
        <v>21.7111</v>
      </c>
      <c r="EF223">
        <v>30</v>
      </c>
      <c r="EG223">
        <v>21.6877</v>
      </c>
      <c r="EH223">
        <v>21.6841</v>
      </c>
      <c r="EI223">
        <v>29.215</v>
      </c>
      <c r="EJ223">
        <v>34.3669</v>
      </c>
      <c r="EK223">
        <v>16.4082</v>
      </c>
      <c r="EL223">
        <v>11.7714</v>
      </c>
      <c r="EM223">
        <v>656.67</v>
      </c>
      <c r="EN223">
        <v>11.6082</v>
      </c>
      <c r="EO223">
        <v>101.952</v>
      </c>
      <c r="EP223">
        <v>102.371</v>
      </c>
    </row>
    <row r="224" spans="1:146">
      <c r="A224">
        <v>200</v>
      </c>
      <c r="B224">
        <v>1560357904.5</v>
      </c>
      <c r="C224">
        <v>398</v>
      </c>
      <c r="D224" t="s">
        <v>657</v>
      </c>
      <c r="E224" t="s">
        <v>658</v>
      </c>
      <c r="H224">
        <v>1560357894.5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-0.0126227087386679</v>
      </c>
      <c r="AF224">
        <v>0.0141700963691744</v>
      </c>
      <c r="AG224">
        <v>1.33234109735037</v>
      </c>
      <c r="AH224">
        <v>32</v>
      </c>
      <c r="AI224">
        <v>6</v>
      </c>
      <c r="AJ224">
        <f>IF(AH224*$B$106&gt;=AL224,1.0,(AL224/(AL224-AH224*$B$106)))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1560357894.5</v>
      </c>
      <c r="AU224">
        <v>600.5338</v>
      </c>
      <c r="AV224">
        <v>634.513333333333</v>
      </c>
      <c r="AW224">
        <v>13.1858233333333</v>
      </c>
      <c r="AX224">
        <v>11.7054366666667</v>
      </c>
      <c r="AY224">
        <v>500.031333333333</v>
      </c>
      <c r="AZ224">
        <v>101.438</v>
      </c>
      <c r="BA224">
        <v>0.200006633333333</v>
      </c>
      <c r="BB224">
        <v>20.2162633333333</v>
      </c>
      <c r="BC224">
        <v>21.4722466666667</v>
      </c>
      <c r="BD224">
        <v>999.9</v>
      </c>
      <c r="BE224">
        <v>0</v>
      </c>
      <c r="BF224">
        <v>0</v>
      </c>
      <c r="BG224">
        <v>3000.875</v>
      </c>
      <c r="BH224">
        <v>0</v>
      </c>
      <c r="BI224">
        <v>40.19153</v>
      </c>
      <c r="BJ224">
        <v>1499.96066666667</v>
      </c>
      <c r="BK224">
        <v>0.973002533333334</v>
      </c>
      <c r="BL224">
        <v>0.02699732</v>
      </c>
      <c r="BM224">
        <v>0</v>
      </c>
      <c r="BN224">
        <v>2.20639666666667</v>
      </c>
      <c r="BO224">
        <v>0</v>
      </c>
      <c r="BP224">
        <v>13535.7866666667</v>
      </c>
      <c r="BQ224">
        <v>13121.6833333333</v>
      </c>
      <c r="BR224">
        <v>37.5683</v>
      </c>
      <c r="BS224">
        <v>40.1166</v>
      </c>
      <c r="BT224">
        <v>39.0041333333333</v>
      </c>
      <c r="BU224">
        <v>38.125</v>
      </c>
      <c r="BV224">
        <v>37.3456</v>
      </c>
      <c r="BW224">
        <v>1459.467</v>
      </c>
      <c r="BX224">
        <v>40.4916666666667</v>
      </c>
      <c r="BY224">
        <v>0</v>
      </c>
      <c r="BZ224">
        <v>1560357933.4</v>
      </c>
      <c r="CA224">
        <v>2.24315769230769</v>
      </c>
      <c r="CB224">
        <v>-1.03518974445282</v>
      </c>
      <c r="CC224">
        <v>351.182905981545</v>
      </c>
      <c r="CD224">
        <v>13550.3269230769</v>
      </c>
      <c r="CE224">
        <v>15</v>
      </c>
      <c r="CF224">
        <v>1560357454</v>
      </c>
      <c r="CG224" t="s">
        <v>251</v>
      </c>
      <c r="CH224">
        <v>9</v>
      </c>
      <c r="CI224">
        <v>2.864</v>
      </c>
      <c r="CJ224">
        <v>0.02</v>
      </c>
      <c r="CK224">
        <v>400</v>
      </c>
      <c r="CL224">
        <v>13</v>
      </c>
      <c r="CM224">
        <v>0.11</v>
      </c>
      <c r="CN224">
        <v>0.11</v>
      </c>
      <c r="CO224">
        <v>-33.9391536585366</v>
      </c>
      <c r="CP224">
        <v>-4.06948850174219</v>
      </c>
      <c r="CQ224">
        <v>0.46291522170546</v>
      </c>
      <c r="CR224">
        <v>0</v>
      </c>
      <c r="CS224">
        <v>2.21131764705882</v>
      </c>
      <c r="CT224">
        <v>0.0823116492396556</v>
      </c>
      <c r="CU224">
        <v>0.228119181273851</v>
      </c>
      <c r="CV224">
        <v>1</v>
      </c>
      <c r="CW224">
        <v>1.48000853658537</v>
      </c>
      <c r="CX224">
        <v>0.113292334494781</v>
      </c>
      <c r="CY224">
        <v>0.0148619329670455</v>
      </c>
      <c r="CZ224">
        <v>0</v>
      </c>
      <c r="DA224">
        <v>1</v>
      </c>
      <c r="DB224">
        <v>3</v>
      </c>
      <c r="DC224" t="s">
        <v>290</v>
      </c>
      <c r="DD224">
        <v>1.85562</v>
      </c>
      <c r="DE224">
        <v>1.85371</v>
      </c>
      <c r="DF224">
        <v>1.85472</v>
      </c>
      <c r="DG224">
        <v>1.85914</v>
      </c>
      <c r="DH224">
        <v>1.85351</v>
      </c>
      <c r="DI224">
        <v>1.85791</v>
      </c>
      <c r="DJ224">
        <v>1.85511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2.864</v>
      </c>
      <c r="DZ224">
        <v>0.02</v>
      </c>
      <c r="EA224">
        <v>2</v>
      </c>
      <c r="EB224">
        <v>464.533</v>
      </c>
      <c r="EC224">
        <v>395.853</v>
      </c>
      <c r="ED224">
        <v>11.7782</v>
      </c>
      <c r="EE224">
        <v>21.7108</v>
      </c>
      <c r="EF224">
        <v>30</v>
      </c>
      <c r="EG224">
        <v>21.6868</v>
      </c>
      <c r="EH224">
        <v>21.6837</v>
      </c>
      <c r="EI224">
        <v>29.3206</v>
      </c>
      <c r="EJ224">
        <v>34.6718</v>
      </c>
      <c r="EK224">
        <v>16.4082</v>
      </c>
      <c r="EL224">
        <v>11.7714</v>
      </c>
      <c r="EM224">
        <v>661.67</v>
      </c>
      <c r="EN224">
        <v>11.5377</v>
      </c>
      <c r="EO224">
        <v>101.952</v>
      </c>
      <c r="EP224">
        <v>102.371</v>
      </c>
    </row>
    <row r="225" spans="1:146">
      <c r="A225">
        <v>201</v>
      </c>
      <c r="B225">
        <v>1560357906.5</v>
      </c>
      <c r="C225">
        <v>400</v>
      </c>
      <c r="D225" t="s">
        <v>659</v>
      </c>
      <c r="E225" t="s">
        <v>660</v>
      </c>
      <c r="H225">
        <v>1560357896.5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-0.0126195622753923</v>
      </c>
      <c r="AF225">
        <v>0.0141665641885022</v>
      </c>
      <c r="AG225">
        <v>1.33208231044659</v>
      </c>
      <c r="AH225">
        <v>32</v>
      </c>
      <c r="AI225">
        <v>6</v>
      </c>
      <c r="AJ225">
        <f>IF(AH225*$B$106&gt;=AL225,1.0,(AL225/(AL225-AH225*$B$106)))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1560357896.5</v>
      </c>
      <c r="AU225">
        <v>603.7427</v>
      </c>
      <c r="AV225">
        <v>637.88</v>
      </c>
      <c r="AW225">
        <v>13.1760266666667</v>
      </c>
      <c r="AX225">
        <v>11.6948133333333</v>
      </c>
      <c r="AY225">
        <v>500.0275</v>
      </c>
      <c r="AZ225">
        <v>101.438066666667</v>
      </c>
      <c r="BA225">
        <v>0.200000566666667</v>
      </c>
      <c r="BB225">
        <v>20.2112666666667</v>
      </c>
      <c r="BC225">
        <v>21.4677566666667</v>
      </c>
      <c r="BD225">
        <v>999.9</v>
      </c>
      <c r="BE225">
        <v>0</v>
      </c>
      <c r="BF225">
        <v>0</v>
      </c>
      <c r="BG225">
        <v>3000.125</v>
      </c>
      <c r="BH225">
        <v>0</v>
      </c>
      <c r="BI225">
        <v>40.1882133333333</v>
      </c>
      <c r="BJ225">
        <v>1499.964</v>
      </c>
      <c r="BK225">
        <v>0.973002266666667</v>
      </c>
      <c r="BL225">
        <v>0.02699759</v>
      </c>
      <c r="BM225">
        <v>0</v>
      </c>
      <c r="BN225">
        <v>2.22394</v>
      </c>
      <c r="BO225">
        <v>0</v>
      </c>
      <c r="BP225">
        <v>13547.0366666667</v>
      </c>
      <c r="BQ225">
        <v>13121.71</v>
      </c>
      <c r="BR225">
        <v>37.5641</v>
      </c>
      <c r="BS225">
        <v>40.1124</v>
      </c>
      <c r="BT225">
        <v>39</v>
      </c>
      <c r="BU225">
        <v>38.125</v>
      </c>
      <c r="BV225">
        <v>37.3393</v>
      </c>
      <c r="BW225">
        <v>1459.46933333333</v>
      </c>
      <c r="BX225">
        <v>40.4923333333333</v>
      </c>
      <c r="BY225">
        <v>0</v>
      </c>
      <c r="BZ225">
        <v>1560357935.2</v>
      </c>
      <c r="CA225">
        <v>2.23490769230769</v>
      </c>
      <c r="CB225">
        <v>-0.595466668480248</v>
      </c>
      <c r="CC225">
        <v>350.023931887973</v>
      </c>
      <c r="CD225">
        <v>13560.7307692308</v>
      </c>
      <c r="CE225">
        <v>15</v>
      </c>
      <c r="CF225">
        <v>1560357454</v>
      </c>
      <c r="CG225" t="s">
        <v>251</v>
      </c>
      <c r="CH225">
        <v>9</v>
      </c>
      <c r="CI225">
        <v>2.864</v>
      </c>
      <c r="CJ225">
        <v>0.02</v>
      </c>
      <c r="CK225">
        <v>400</v>
      </c>
      <c r="CL225">
        <v>13</v>
      </c>
      <c r="CM225">
        <v>0.11</v>
      </c>
      <c r="CN225">
        <v>0.11</v>
      </c>
      <c r="CO225">
        <v>-34.1066365853659</v>
      </c>
      <c r="CP225">
        <v>-4.2892954703834</v>
      </c>
      <c r="CQ225">
        <v>0.485155466536543</v>
      </c>
      <c r="CR225">
        <v>0</v>
      </c>
      <c r="CS225">
        <v>2.22930294117647</v>
      </c>
      <c r="CT225">
        <v>0.0290081477995395</v>
      </c>
      <c r="CU225">
        <v>0.224330476392327</v>
      </c>
      <c r="CV225">
        <v>1</v>
      </c>
      <c r="CW225">
        <v>1.48067463414634</v>
      </c>
      <c r="CX225">
        <v>0.0803763763066181</v>
      </c>
      <c r="CY225">
        <v>0.0144301217981711</v>
      </c>
      <c r="CZ225">
        <v>1</v>
      </c>
      <c r="DA225">
        <v>2</v>
      </c>
      <c r="DB225">
        <v>3</v>
      </c>
      <c r="DC225" t="s">
        <v>259</v>
      </c>
      <c r="DD225">
        <v>1.85562</v>
      </c>
      <c r="DE225">
        <v>1.85371</v>
      </c>
      <c r="DF225">
        <v>1.85473</v>
      </c>
      <c r="DG225">
        <v>1.85913</v>
      </c>
      <c r="DH225">
        <v>1.85349</v>
      </c>
      <c r="DI225">
        <v>1.85791</v>
      </c>
      <c r="DJ225">
        <v>1.85513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2.864</v>
      </c>
      <c r="DZ225">
        <v>0.02</v>
      </c>
      <c r="EA225">
        <v>2</v>
      </c>
      <c r="EB225">
        <v>464.473</v>
      </c>
      <c r="EC225">
        <v>395.853</v>
      </c>
      <c r="ED225">
        <v>11.7663</v>
      </c>
      <c r="EE225">
        <v>21.7101</v>
      </c>
      <c r="EF225">
        <v>30</v>
      </c>
      <c r="EG225">
        <v>21.6865</v>
      </c>
      <c r="EH225">
        <v>21.6837</v>
      </c>
      <c r="EI225">
        <v>29.4743</v>
      </c>
      <c r="EJ225">
        <v>34.6718</v>
      </c>
      <c r="EK225">
        <v>16.4082</v>
      </c>
      <c r="EL225">
        <v>11.7448</v>
      </c>
      <c r="EM225">
        <v>666.67</v>
      </c>
      <c r="EN225">
        <v>11.5287</v>
      </c>
      <c r="EO225">
        <v>101.953</v>
      </c>
      <c r="EP225">
        <v>102.371</v>
      </c>
    </row>
    <row r="226" spans="1:146">
      <c r="A226">
        <v>202</v>
      </c>
      <c r="B226">
        <v>1560357908.5</v>
      </c>
      <c r="C226">
        <v>402</v>
      </c>
      <c r="D226" t="s">
        <v>661</v>
      </c>
      <c r="E226" t="s">
        <v>662</v>
      </c>
      <c r="H226">
        <v>1560357898.5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-0.0126159065971429</v>
      </c>
      <c r="AF226">
        <v>0.0141624603694122</v>
      </c>
      <c r="AG226">
        <v>1.33178163528719</v>
      </c>
      <c r="AH226">
        <v>32</v>
      </c>
      <c r="AI226">
        <v>6</v>
      </c>
      <c r="AJ226">
        <f>IF(AH226*$B$106&gt;=AL226,1.0,(AL226/(AL226-AH226*$B$106)))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1560357898.5</v>
      </c>
      <c r="AU226">
        <v>606.9652</v>
      </c>
      <c r="AV226">
        <v>641.1973</v>
      </c>
      <c r="AW226">
        <v>13.16625</v>
      </c>
      <c r="AX226">
        <v>11.6833</v>
      </c>
      <c r="AY226">
        <v>500.023166666667</v>
      </c>
      <c r="AZ226">
        <v>101.438266666667</v>
      </c>
      <c r="BA226">
        <v>0.200001</v>
      </c>
      <c r="BB226">
        <v>20.2071533333333</v>
      </c>
      <c r="BC226">
        <v>21.46364</v>
      </c>
      <c r="BD226">
        <v>999.9</v>
      </c>
      <c r="BE226">
        <v>0</v>
      </c>
      <c r="BF226">
        <v>0</v>
      </c>
      <c r="BG226">
        <v>2999.25</v>
      </c>
      <c r="BH226">
        <v>0</v>
      </c>
      <c r="BI226">
        <v>40.1878</v>
      </c>
      <c r="BJ226">
        <v>1499.95833333333</v>
      </c>
      <c r="BK226">
        <v>0.973002766666667</v>
      </c>
      <c r="BL226">
        <v>0.0269970833333333</v>
      </c>
      <c r="BM226">
        <v>0</v>
      </c>
      <c r="BN226">
        <v>2.24789333333333</v>
      </c>
      <c r="BO226">
        <v>0</v>
      </c>
      <c r="BP226">
        <v>13558.48</v>
      </c>
      <c r="BQ226">
        <v>13121.6633333333</v>
      </c>
      <c r="BR226">
        <v>37.562</v>
      </c>
      <c r="BS226">
        <v>40.1061</v>
      </c>
      <c r="BT226">
        <v>38.9979</v>
      </c>
      <c r="BU226">
        <v>38.125</v>
      </c>
      <c r="BV226">
        <v>37.333</v>
      </c>
      <c r="BW226">
        <v>1459.46366666667</v>
      </c>
      <c r="BX226">
        <v>40.4923333333333</v>
      </c>
      <c r="BY226">
        <v>0</v>
      </c>
      <c r="BZ226">
        <v>1560357937.6</v>
      </c>
      <c r="CA226">
        <v>2.21839615384615</v>
      </c>
      <c r="CB226">
        <v>0.226417092916229</v>
      </c>
      <c r="CC226">
        <v>343.124786381491</v>
      </c>
      <c r="CD226">
        <v>13574.4230769231</v>
      </c>
      <c r="CE226">
        <v>15</v>
      </c>
      <c r="CF226">
        <v>1560357454</v>
      </c>
      <c r="CG226" t="s">
        <v>251</v>
      </c>
      <c r="CH226">
        <v>9</v>
      </c>
      <c r="CI226">
        <v>2.864</v>
      </c>
      <c r="CJ226">
        <v>0.02</v>
      </c>
      <c r="CK226">
        <v>400</v>
      </c>
      <c r="CL226">
        <v>13</v>
      </c>
      <c r="CM226">
        <v>0.11</v>
      </c>
      <c r="CN226">
        <v>0.11</v>
      </c>
      <c r="CO226">
        <v>-34.2160073170732</v>
      </c>
      <c r="CP226">
        <v>-4.68930731707311</v>
      </c>
      <c r="CQ226">
        <v>0.511899194244737</v>
      </c>
      <c r="CR226">
        <v>0</v>
      </c>
      <c r="CS226">
        <v>2.25158529411765</v>
      </c>
      <c r="CT226">
        <v>-0.0948774824473537</v>
      </c>
      <c r="CU226">
        <v>0.226690748315789</v>
      </c>
      <c r="CV226">
        <v>1</v>
      </c>
      <c r="CW226">
        <v>1.48200073170732</v>
      </c>
      <c r="CX226">
        <v>0.0325417421602735</v>
      </c>
      <c r="CY226">
        <v>0.013092375809709</v>
      </c>
      <c r="CZ226">
        <v>1</v>
      </c>
      <c r="DA226">
        <v>2</v>
      </c>
      <c r="DB226">
        <v>3</v>
      </c>
      <c r="DC226" t="s">
        <v>259</v>
      </c>
      <c r="DD226">
        <v>1.85562</v>
      </c>
      <c r="DE226">
        <v>1.85372</v>
      </c>
      <c r="DF226">
        <v>1.85474</v>
      </c>
      <c r="DG226">
        <v>1.85914</v>
      </c>
      <c r="DH226">
        <v>1.8535</v>
      </c>
      <c r="DI226">
        <v>1.85791</v>
      </c>
      <c r="DJ226">
        <v>1.85513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2.864</v>
      </c>
      <c r="DZ226">
        <v>0.02</v>
      </c>
      <c r="EA226">
        <v>2</v>
      </c>
      <c r="EB226">
        <v>464.702</v>
      </c>
      <c r="EC226">
        <v>395.656</v>
      </c>
      <c r="ED226">
        <v>11.7566</v>
      </c>
      <c r="EE226">
        <v>21.7092</v>
      </c>
      <c r="EF226">
        <v>30</v>
      </c>
      <c r="EG226">
        <v>21.6865</v>
      </c>
      <c r="EH226">
        <v>21.6828</v>
      </c>
      <c r="EI226">
        <v>29.5724</v>
      </c>
      <c r="EJ226">
        <v>34.6718</v>
      </c>
      <c r="EK226">
        <v>16.4082</v>
      </c>
      <c r="EL226">
        <v>11.7448</v>
      </c>
      <c r="EM226">
        <v>666.67</v>
      </c>
      <c r="EN226">
        <v>11.5191</v>
      </c>
      <c r="EO226">
        <v>101.952</v>
      </c>
      <c r="EP226">
        <v>102.371</v>
      </c>
    </row>
    <row r="227" spans="1:146">
      <c r="A227">
        <v>203</v>
      </c>
      <c r="B227">
        <v>1560357910.5</v>
      </c>
      <c r="C227">
        <v>404</v>
      </c>
      <c r="D227" t="s">
        <v>663</v>
      </c>
      <c r="E227" t="s">
        <v>664</v>
      </c>
      <c r="H227">
        <v>1560357900.5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-0.0126106652307026</v>
      </c>
      <c r="AF227">
        <v>0.0141565764764141</v>
      </c>
      <c r="AG227">
        <v>1.33135052624412</v>
      </c>
      <c r="AH227">
        <v>32</v>
      </c>
      <c r="AI227">
        <v>6</v>
      </c>
      <c r="AJ227">
        <f>IF(AH227*$B$106&gt;=AL227,1.0,(AL227/(AL227-AH227*$B$106)))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1560357900.5</v>
      </c>
      <c r="AU227">
        <v>610.183866666667</v>
      </c>
      <c r="AV227">
        <v>644.5348</v>
      </c>
      <c r="AW227">
        <v>13.15662</v>
      </c>
      <c r="AX227">
        <v>11.6700766666667</v>
      </c>
      <c r="AY227">
        <v>500.026466666667</v>
      </c>
      <c r="AZ227">
        <v>101.4384</v>
      </c>
      <c r="BA227">
        <v>0.2000016</v>
      </c>
      <c r="BB227">
        <v>20.20345</v>
      </c>
      <c r="BC227">
        <v>21.4602266666667</v>
      </c>
      <c r="BD227">
        <v>999.9</v>
      </c>
      <c r="BE227">
        <v>0</v>
      </c>
      <c r="BF227">
        <v>0</v>
      </c>
      <c r="BG227">
        <v>2998</v>
      </c>
      <c r="BH227">
        <v>0</v>
      </c>
      <c r="BI227">
        <v>40.1918033333333</v>
      </c>
      <c r="BJ227">
        <v>1499.96233333333</v>
      </c>
      <c r="BK227">
        <v>0.973002766666667</v>
      </c>
      <c r="BL227">
        <v>0.0269970766666667</v>
      </c>
      <c r="BM227">
        <v>0</v>
      </c>
      <c r="BN227">
        <v>2.23974333333333</v>
      </c>
      <c r="BO227">
        <v>0</v>
      </c>
      <c r="BP227">
        <v>13569.8466666667</v>
      </c>
      <c r="BQ227">
        <v>13121.6966666667</v>
      </c>
      <c r="BR227">
        <v>37.562</v>
      </c>
      <c r="BS227">
        <v>40.0998</v>
      </c>
      <c r="BT227">
        <v>38.9958</v>
      </c>
      <c r="BU227">
        <v>38.125</v>
      </c>
      <c r="BV227">
        <v>37.3267</v>
      </c>
      <c r="BW227">
        <v>1459.46666666667</v>
      </c>
      <c r="BX227">
        <v>40.4933333333333</v>
      </c>
      <c r="BY227">
        <v>0</v>
      </c>
      <c r="BZ227">
        <v>1560357939.4</v>
      </c>
      <c r="CA227">
        <v>2.22638846153846</v>
      </c>
      <c r="CB227">
        <v>0.00832477622243782</v>
      </c>
      <c r="CC227">
        <v>339.039316316778</v>
      </c>
      <c r="CD227">
        <v>13584.8730769231</v>
      </c>
      <c r="CE227">
        <v>15</v>
      </c>
      <c r="CF227">
        <v>1560357454</v>
      </c>
      <c r="CG227" t="s">
        <v>251</v>
      </c>
      <c r="CH227">
        <v>9</v>
      </c>
      <c r="CI227">
        <v>2.864</v>
      </c>
      <c r="CJ227">
        <v>0.02</v>
      </c>
      <c r="CK227">
        <v>400</v>
      </c>
      <c r="CL227">
        <v>13</v>
      </c>
      <c r="CM227">
        <v>0.11</v>
      </c>
      <c r="CN227">
        <v>0.11</v>
      </c>
      <c r="CO227">
        <v>-34.3134878048781</v>
      </c>
      <c r="CP227">
        <v>-4.91540278745662</v>
      </c>
      <c r="CQ227">
        <v>0.52419835111787</v>
      </c>
      <c r="CR227">
        <v>0</v>
      </c>
      <c r="CS227">
        <v>2.25857352941177</v>
      </c>
      <c r="CT227">
        <v>-0.290679441038433</v>
      </c>
      <c r="CU227">
        <v>0.237386597457079</v>
      </c>
      <c r="CV227">
        <v>1</v>
      </c>
      <c r="CW227">
        <v>1.48545024390244</v>
      </c>
      <c r="CX227">
        <v>-0.00190327526131712</v>
      </c>
      <c r="CY227">
        <v>0.0102185678648627</v>
      </c>
      <c r="CZ227">
        <v>1</v>
      </c>
      <c r="DA227">
        <v>2</v>
      </c>
      <c r="DB227">
        <v>3</v>
      </c>
      <c r="DC227" t="s">
        <v>259</v>
      </c>
      <c r="DD227">
        <v>1.85563</v>
      </c>
      <c r="DE227">
        <v>1.85374</v>
      </c>
      <c r="DF227">
        <v>1.85473</v>
      </c>
      <c r="DG227">
        <v>1.85914</v>
      </c>
      <c r="DH227">
        <v>1.8535</v>
      </c>
      <c r="DI227">
        <v>1.85791</v>
      </c>
      <c r="DJ227">
        <v>1.85514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2.864</v>
      </c>
      <c r="DZ227">
        <v>0.02</v>
      </c>
      <c r="EA227">
        <v>2</v>
      </c>
      <c r="EB227">
        <v>464.597</v>
      </c>
      <c r="EC227">
        <v>395.838</v>
      </c>
      <c r="ED227">
        <v>11.7446</v>
      </c>
      <c r="EE227">
        <v>21.709</v>
      </c>
      <c r="EF227">
        <v>30</v>
      </c>
      <c r="EG227">
        <v>21.6859</v>
      </c>
      <c r="EH227">
        <v>21.6819</v>
      </c>
      <c r="EI227">
        <v>29.679</v>
      </c>
      <c r="EJ227">
        <v>34.9503</v>
      </c>
      <c r="EK227">
        <v>16.4082</v>
      </c>
      <c r="EL227">
        <v>11.7448</v>
      </c>
      <c r="EM227">
        <v>671.67</v>
      </c>
      <c r="EN227">
        <v>11.5102</v>
      </c>
      <c r="EO227">
        <v>101.953</v>
      </c>
      <c r="EP227">
        <v>102.371</v>
      </c>
    </row>
    <row r="228" spans="1:146">
      <c r="A228">
        <v>204</v>
      </c>
      <c r="B228">
        <v>1560357912.5</v>
      </c>
      <c r="C228">
        <v>406</v>
      </c>
      <c r="D228" t="s">
        <v>665</v>
      </c>
      <c r="E228" t="s">
        <v>666</v>
      </c>
      <c r="H228">
        <v>1560357902.5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-0.0126075353186863</v>
      </c>
      <c r="AF228">
        <v>0.0141530628759805</v>
      </c>
      <c r="AG228">
        <v>1.33109307974366</v>
      </c>
      <c r="AH228">
        <v>32</v>
      </c>
      <c r="AI228">
        <v>6</v>
      </c>
      <c r="AJ228">
        <f>IF(AH228*$B$106&gt;=AL228,1.0,(AL228/(AL228-AH228*$B$106)))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1560357902.5</v>
      </c>
      <c r="AU228">
        <v>613.399533333333</v>
      </c>
      <c r="AV228">
        <v>647.9211</v>
      </c>
      <c r="AW228">
        <v>13.14714</v>
      </c>
      <c r="AX228">
        <v>11.6574033333333</v>
      </c>
      <c r="AY228">
        <v>500.0214</v>
      </c>
      <c r="AZ228">
        <v>101.4386</v>
      </c>
      <c r="BA228">
        <v>0.199996</v>
      </c>
      <c r="BB228">
        <v>20.1993366666667</v>
      </c>
      <c r="BC228">
        <v>21.4581366666667</v>
      </c>
      <c r="BD228">
        <v>999.9</v>
      </c>
      <c r="BE228">
        <v>0</v>
      </c>
      <c r="BF228">
        <v>0</v>
      </c>
      <c r="BG228">
        <v>2997.25</v>
      </c>
      <c r="BH228">
        <v>0</v>
      </c>
      <c r="BI228">
        <v>40.1995366666667</v>
      </c>
      <c r="BJ228">
        <v>1499.967</v>
      </c>
      <c r="BK228">
        <v>0.9730021</v>
      </c>
      <c r="BL228">
        <v>0.0269977366666667</v>
      </c>
      <c r="BM228">
        <v>0</v>
      </c>
      <c r="BN228">
        <v>2.22031666666667</v>
      </c>
      <c r="BO228">
        <v>0</v>
      </c>
      <c r="BP228">
        <v>13581.5766666667</v>
      </c>
      <c r="BQ228">
        <v>13121.7366666667</v>
      </c>
      <c r="BR228">
        <v>37.562</v>
      </c>
      <c r="BS228">
        <v>40.0935</v>
      </c>
      <c r="BT228">
        <v>38.9958</v>
      </c>
      <c r="BU228">
        <v>38.125</v>
      </c>
      <c r="BV228">
        <v>37.3204</v>
      </c>
      <c r="BW228">
        <v>1459.46933333333</v>
      </c>
      <c r="BX228">
        <v>40.4953333333333</v>
      </c>
      <c r="BY228">
        <v>0</v>
      </c>
      <c r="BZ228">
        <v>1560357941.2</v>
      </c>
      <c r="CA228">
        <v>2.19891538461538</v>
      </c>
      <c r="CB228">
        <v>0.558133325951689</v>
      </c>
      <c r="CC228">
        <v>342.003419165291</v>
      </c>
      <c r="CD228">
        <v>13595.3076923077</v>
      </c>
      <c r="CE228">
        <v>15</v>
      </c>
      <c r="CF228">
        <v>1560357454</v>
      </c>
      <c r="CG228" t="s">
        <v>251</v>
      </c>
      <c r="CH228">
        <v>9</v>
      </c>
      <c r="CI228">
        <v>2.864</v>
      </c>
      <c r="CJ228">
        <v>0.02</v>
      </c>
      <c r="CK228">
        <v>400</v>
      </c>
      <c r="CL228">
        <v>13</v>
      </c>
      <c r="CM228">
        <v>0.11</v>
      </c>
      <c r="CN228">
        <v>0.11</v>
      </c>
      <c r="CO228">
        <v>-34.4782097560976</v>
      </c>
      <c r="CP228">
        <v>-4.75495818815335</v>
      </c>
      <c r="CQ228">
        <v>0.508742003139585</v>
      </c>
      <c r="CR228">
        <v>0</v>
      </c>
      <c r="CS228">
        <v>2.22418823529412</v>
      </c>
      <c r="CT228">
        <v>-0.191192503239906</v>
      </c>
      <c r="CU228">
        <v>0.24022141595853</v>
      </c>
      <c r="CV228">
        <v>1</v>
      </c>
      <c r="CW228">
        <v>1.4892187804878</v>
      </c>
      <c r="CX228">
        <v>-0.00266278745644289</v>
      </c>
      <c r="CY228">
        <v>0.0100500283205819</v>
      </c>
      <c r="CZ228">
        <v>1</v>
      </c>
      <c r="DA228">
        <v>2</v>
      </c>
      <c r="DB228">
        <v>3</v>
      </c>
      <c r="DC228" t="s">
        <v>259</v>
      </c>
      <c r="DD228">
        <v>1.85563</v>
      </c>
      <c r="DE228">
        <v>1.85375</v>
      </c>
      <c r="DF228">
        <v>1.85473</v>
      </c>
      <c r="DG228">
        <v>1.85916</v>
      </c>
      <c r="DH228">
        <v>1.8535</v>
      </c>
      <c r="DI228">
        <v>1.85791</v>
      </c>
      <c r="DJ228">
        <v>1.85513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2.864</v>
      </c>
      <c r="DZ228">
        <v>0.02</v>
      </c>
      <c r="EA228">
        <v>2</v>
      </c>
      <c r="EB228">
        <v>464.474</v>
      </c>
      <c r="EC228">
        <v>395.96</v>
      </c>
      <c r="ED228">
        <v>11.7345</v>
      </c>
      <c r="EE228">
        <v>21.7083</v>
      </c>
      <c r="EF228">
        <v>30</v>
      </c>
      <c r="EG228">
        <v>21.685</v>
      </c>
      <c r="EH228">
        <v>21.6819</v>
      </c>
      <c r="EI228">
        <v>29.8329</v>
      </c>
      <c r="EJ228">
        <v>34.9503</v>
      </c>
      <c r="EK228">
        <v>16.4082</v>
      </c>
      <c r="EL228">
        <v>11.7159</v>
      </c>
      <c r="EM228">
        <v>676.67</v>
      </c>
      <c r="EN228">
        <v>11.5027</v>
      </c>
      <c r="EO228">
        <v>101.954</v>
      </c>
      <c r="EP228">
        <v>102.372</v>
      </c>
    </row>
    <row r="229" spans="1:146">
      <c r="A229">
        <v>205</v>
      </c>
      <c r="B229">
        <v>1560357914.5</v>
      </c>
      <c r="C229">
        <v>408</v>
      </c>
      <c r="D229" t="s">
        <v>667</v>
      </c>
      <c r="E229" t="s">
        <v>668</v>
      </c>
      <c r="H229">
        <v>1560357904.5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-0.0126054445615436</v>
      </c>
      <c r="AF229">
        <v>0.0141507158179273</v>
      </c>
      <c r="AG229">
        <v>1.33092110443625</v>
      </c>
      <c r="AH229">
        <v>32</v>
      </c>
      <c r="AI229">
        <v>6</v>
      </c>
      <c r="AJ229">
        <f>IF(AH229*$B$106&gt;=AL229,1.0,(AL229/(AL229-AH229*$B$106)))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1560357904.5</v>
      </c>
      <c r="AU229">
        <v>616.6298</v>
      </c>
      <c r="AV229">
        <v>651.278066666667</v>
      </c>
      <c r="AW229">
        <v>13.1377166666667</v>
      </c>
      <c r="AX229">
        <v>11.64571</v>
      </c>
      <c r="AY229">
        <v>500.025266666667</v>
      </c>
      <c r="AZ229">
        <v>101.4387</v>
      </c>
      <c r="BA229">
        <v>0.200002366666667</v>
      </c>
      <c r="BB229">
        <v>20.1945166666667</v>
      </c>
      <c r="BC229">
        <v>21.4573766666667</v>
      </c>
      <c r="BD229">
        <v>999.9</v>
      </c>
      <c r="BE229">
        <v>0</v>
      </c>
      <c r="BF229">
        <v>0</v>
      </c>
      <c r="BG229">
        <v>2996.75</v>
      </c>
      <c r="BH229">
        <v>0</v>
      </c>
      <c r="BI229">
        <v>40.20727</v>
      </c>
      <c r="BJ229">
        <v>1499.97233333333</v>
      </c>
      <c r="BK229">
        <v>0.973001433333333</v>
      </c>
      <c r="BL229">
        <v>0.0269984033333333</v>
      </c>
      <c r="BM229">
        <v>0</v>
      </c>
      <c r="BN229">
        <v>2.23634666666667</v>
      </c>
      <c r="BO229">
        <v>0</v>
      </c>
      <c r="BP229">
        <v>13593.1833333333</v>
      </c>
      <c r="BQ229">
        <v>13121.78</v>
      </c>
      <c r="BR229">
        <v>37.5578666666667</v>
      </c>
      <c r="BS229">
        <v>40.0872</v>
      </c>
      <c r="BT229">
        <v>38.9895</v>
      </c>
      <c r="BU229">
        <v>38.1208</v>
      </c>
      <c r="BV229">
        <v>37.3162</v>
      </c>
      <c r="BW229">
        <v>1459.47266666667</v>
      </c>
      <c r="BX229">
        <v>40.4973333333333</v>
      </c>
      <c r="BY229">
        <v>0</v>
      </c>
      <c r="BZ229">
        <v>1560357943.6</v>
      </c>
      <c r="CA229">
        <v>2.23298461538462</v>
      </c>
      <c r="CB229">
        <v>0.73860512582268</v>
      </c>
      <c r="CC229">
        <v>348.16752145689</v>
      </c>
      <c r="CD229">
        <v>13609.0730769231</v>
      </c>
      <c r="CE229">
        <v>15</v>
      </c>
      <c r="CF229">
        <v>1560357454</v>
      </c>
      <c r="CG229" t="s">
        <v>251</v>
      </c>
      <c r="CH229">
        <v>9</v>
      </c>
      <c r="CI229">
        <v>2.864</v>
      </c>
      <c r="CJ229">
        <v>0.02</v>
      </c>
      <c r="CK229">
        <v>400</v>
      </c>
      <c r="CL229">
        <v>13</v>
      </c>
      <c r="CM229">
        <v>0.11</v>
      </c>
      <c r="CN229">
        <v>0.11</v>
      </c>
      <c r="CO229">
        <v>-34.6130926829268</v>
      </c>
      <c r="CP229">
        <v>-4.02380487804937</v>
      </c>
      <c r="CQ229">
        <v>0.451291409499365</v>
      </c>
      <c r="CR229">
        <v>0</v>
      </c>
      <c r="CS229">
        <v>2.23057352941176</v>
      </c>
      <c r="CT229">
        <v>0.294926479348593</v>
      </c>
      <c r="CU229">
        <v>0.231525261369573</v>
      </c>
      <c r="CV229">
        <v>1</v>
      </c>
      <c r="CW229">
        <v>1.49167487804878</v>
      </c>
      <c r="CX229">
        <v>0.02742083623694</v>
      </c>
      <c r="CY229">
        <v>0.0119760437952242</v>
      </c>
      <c r="CZ229">
        <v>1</v>
      </c>
      <c r="DA229">
        <v>2</v>
      </c>
      <c r="DB229">
        <v>3</v>
      </c>
      <c r="DC229" t="s">
        <v>259</v>
      </c>
      <c r="DD229">
        <v>1.85562</v>
      </c>
      <c r="DE229">
        <v>1.85376</v>
      </c>
      <c r="DF229">
        <v>1.85472</v>
      </c>
      <c r="DG229">
        <v>1.85915</v>
      </c>
      <c r="DH229">
        <v>1.85349</v>
      </c>
      <c r="DI229">
        <v>1.85791</v>
      </c>
      <c r="DJ229">
        <v>1.85514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2.864</v>
      </c>
      <c r="DZ229">
        <v>0.02</v>
      </c>
      <c r="EA229">
        <v>2</v>
      </c>
      <c r="EB229">
        <v>464.657</v>
      </c>
      <c r="EC229">
        <v>395.722</v>
      </c>
      <c r="ED229">
        <v>11.7243</v>
      </c>
      <c r="EE229">
        <v>21.7074</v>
      </c>
      <c r="EF229">
        <v>29.9999</v>
      </c>
      <c r="EG229">
        <v>21.6846</v>
      </c>
      <c r="EH229">
        <v>21.6809</v>
      </c>
      <c r="EI229">
        <v>29.932</v>
      </c>
      <c r="EJ229">
        <v>34.9503</v>
      </c>
      <c r="EK229">
        <v>16.4082</v>
      </c>
      <c r="EL229">
        <v>11.7159</v>
      </c>
      <c r="EM229">
        <v>676.67</v>
      </c>
      <c r="EN229">
        <v>11.5022</v>
      </c>
      <c r="EO229">
        <v>101.954</v>
      </c>
      <c r="EP229">
        <v>102.372</v>
      </c>
    </row>
    <row r="230" spans="1:146">
      <c r="A230">
        <v>206</v>
      </c>
      <c r="B230">
        <v>1560357916.5</v>
      </c>
      <c r="C230">
        <v>410</v>
      </c>
      <c r="D230" t="s">
        <v>669</v>
      </c>
      <c r="E230" t="s">
        <v>670</v>
      </c>
      <c r="H230">
        <v>1560357906.5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-0.0126037719571043</v>
      </c>
      <c r="AF230">
        <v>0.014148838172916</v>
      </c>
      <c r="AG230">
        <v>1.33078352255007</v>
      </c>
      <c r="AH230">
        <v>32</v>
      </c>
      <c r="AI230">
        <v>6</v>
      </c>
      <c r="AJ230">
        <f>IF(AH230*$B$106&gt;=AL230,1.0,(AL230/(AL230-AH230*$B$106)))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1560357906.5</v>
      </c>
      <c r="AU230">
        <v>619.869066666667</v>
      </c>
      <c r="AV230">
        <v>654.642166666667</v>
      </c>
      <c r="AW230">
        <v>13.12834</v>
      </c>
      <c r="AX230">
        <v>11.6338</v>
      </c>
      <c r="AY230">
        <v>500.027033333333</v>
      </c>
      <c r="AZ230">
        <v>101.438633333333</v>
      </c>
      <c r="BA230">
        <v>0.200000533333333</v>
      </c>
      <c r="BB230">
        <v>20.1894366666667</v>
      </c>
      <c r="BC230">
        <v>21.4573166666667</v>
      </c>
      <c r="BD230">
        <v>999.9</v>
      </c>
      <c r="BE230">
        <v>0</v>
      </c>
      <c r="BF230">
        <v>0</v>
      </c>
      <c r="BG230">
        <v>2996.35433333333</v>
      </c>
      <c r="BH230">
        <v>0</v>
      </c>
      <c r="BI230">
        <v>40.2121033333333</v>
      </c>
      <c r="BJ230">
        <v>1499.97666666667</v>
      </c>
      <c r="BK230">
        <v>0.973001566666667</v>
      </c>
      <c r="BL230">
        <v>0.02699826</v>
      </c>
      <c r="BM230">
        <v>0</v>
      </c>
      <c r="BN230">
        <v>2.24138</v>
      </c>
      <c r="BO230">
        <v>0</v>
      </c>
      <c r="BP230">
        <v>13604.9766666667</v>
      </c>
      <c r="BQ230">
        <v>13121.82</v>
      </c>
      <c r="BR230">
        <v>37.5537333333333</v>
      </c>
      <c r="BS230">
        <v>40.0809</v>
      </c>
      <c r="BT230">
        <v>38.9832</v>
      </c>
      <c r="BU230">
        <v>38.1166</v>
      </c>
      <c r="BV230">
        <v>37.312</v>
      </c>
      <c r="BW230">
        <v>1459.47633333333</v>
      </c>
      <c r="BX230">
        <v>40.498</v>
      </c>
      <c r="BY230">
        <v>0</v>
      </c>
      <c r="BZ230">
        <v>1560357945.4</v>
      </c>
      <c r="CA230">
        <v>2.24286923076923</v>
      </c>
      <c r="CB230">
        <v>0.235535038358375</v>
      </c>
      <c r="CC230">
        <v>355.138461615833</v>
      </c>
      <c r="CD230">
        <v>13619.8307692308</v>
      </c>
      <c r="CE230">
        <v>15</v>
      </c>
      <c r="CF230">
        <v>1560357454</v>
      </c>
      <c r="CG230" t="s">
        <v>251</v>
      </c>
      <c r="CH230">
        <v>9</v>
      </c>
      <c r="CI230">
        <v>2.864</v>
      </c>
      <c r="CJ230">
        <v>0.02</v>
      </c>
      <c r="CK230">
        <v>400</v>
      </c>
      <c r="CL230">
        <v>13</v>
      </c>
      <c r="CM230">
        <v>0.11</v>
      </c>
      <c r="CN230">
        <v>0.11</v>
      </c>
      <c r="CO230">
        <v>-34.7303682926829</v>
      </c>
      <c r="CP230">
        <v>-3.00550662020854</v>
      </c>
      <c r="CQ230">
        <v>0.367820112740059</v>
      </c>
      <c r="CR230">
        <v>0</v>
      </c>
      <c r="CS230">
        <v>2.23761470588235</v>
      </c>
      <c r="CT230">
        <v>0.259359855877523</v>
      </c>
      <c r="CU230">
        <v>0.219952579290806</v>
      </c>
      <c r="CV230">
        <v>1</v>
      </c>
      <c r="CW230">
        <v>1.49419365853659</v>
      </c>
      <c r="CX230">
        <v>0.0658963066201939</v>
      </c>
      <c r="CY230">
        <v>0.0141424265272451</v>
      </c>
      <c r="CZ230">
        <v>1</v>
      </c>
      <c r="DA230">
        <v>2</v>
      </c>
      <c r="DB230">
        <v>3</v>
      </c>
      <c r="DC230" t="s">
        <v>259</v>
      </c>
      <c r="DD230">
        <v>1.85562</v>
      </c>
      <c r="DE230">
        <v>1.85374</v>
      </c>
      <c r="DF230">
        <v>1.85471</v>
      </c>
      <c r="DG230">
        <v>1.85914</v>
      </c>
      <c r="DH230">
        <v>1.85349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2.864</v>
      </c>
      <c r="DZ230">
        <v>0.02</v>
      </c>
      <c r="EA230">
        <v>2</v>
      </c>
      <c r="EB230">
        <v>464.566</v>
      </c>
      <c r="EC230">
        <v>395.796</v>
      </c>
      <c r="ED230">
        <v>11.7123</v>
      </c>
      <c r="EE230">
        <v>21.7071</v>
      </c>
      <c r="EF230">
        <v>29.9999</v>
      </c>
      <c r="EG230">
        <v>21.6841</v>
      </c>
      <c r="EH230">
        <v>21.6801</v>
      </c>
      <c r="EI230">
        <v>30.0392</v>
      </c>
      <c r="EJ230">
        <v>34.9503</v>
      </c>
      <c r="EK230">
        <v>16.4082</v>
      </c>
      <c r="EL230">
        <v>11.6872</v>
      </c>
      <c r="EM230">
        <v>681.67</v>
      </c>
      <c r="EN230">
        <v>11.4967</v>
      </c>
      <c r="EO230">
        <v>101.953</v>
      </c>
      <c r="EP230">
        <v>102.372</v>
      </c>
    </row>
    <row r="231" spans="1:146">
      <c r="A231">
        <v>207</v>
      </c>
      <c r="B231">
        <v>1560357918.5</v>
      </c>
      <c r="C231">
        <v>412</v>
      </c>
      <c r="D231" t="s">
        <v>671</v>
      </c>
      <c r="E231" t="s">
        <v>672</v>
      </c>
      <c r="H231">
        <v>1560357908.5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-0.0126048194073329</v>
      </c>
      <c r="AF231">
        <v>0.0141500140275593</v>
      </c>
      <c r="AG231">
        <v>1.33086968188242</v>
      </c>
      <c r="AH231">
        <v>32</v>
      </c>
      <c r="AI231">
        <v>6</v>
      </c>
      <c r="AJ231">
        <f>IF(AH231*$B$106&gt;=AL231,1.0,(AL231/(AL231-AH231*$B$106)))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1560357908.5</v>
      </c>
      <c r="AU231">
        <v>623.110266666667</v>
      </c>
      <c r="AV231">
        <v>658.0242</v>
      </c>
      <c r="AW231">
        <v>13.11884</v>
      </c>
      <c r="AX231">
        <v>11.6223733333333</v>
      </c>
      <c r="AY231">
        <v>500.024533333333</v>
      </c>
      <c r="AZ231">
        <v>101.4386</v>
      </c>
      <c r="BA231">
        <v>0.1999937</v>
      </c>
      <c r="BB231">
        <v>20.1845266666667</v>
      </c>
      <c r="BC231">
        <v>21.45619</v>
      </c>
      <c r="BD231">
        <v>999.9</v>
      </c>
      <c r="BE231">
        <v>0</v>
      </c>
      <c r="BF231">
        <v>0</v>
      </c>
      <c r="BG231">
        <v>2996.60433333333</v>
      </c>
      <c r="BH231">
        <v>0</v>
      </c>
      <c r="BI231">
        <v>40.2187366666667</v>
      </c>
      <c r="BJ231">
        <v>1499.97166666667</v>
      </c>
      <c r="BK231">
        <v>0.973002066666667</v>
      </c>
      <c r="BL231">
        <v>0.0269977466666667</v>
      </c>
      <c r="BM231">
        <v>0</v>
      </c>
      <c r="BN231">
        <v>2.23181333333333</v>
      </c>
      <c r="BO231">
        <v>0</v>
      </c>
      <c r="BP231">
        <v>13616.92</v>
      </c>
      <c r="BQ231">
        <v>13121.7733333333</v>
      </c>
      <c r="BR231">
        <v>37.5475333333333</v>
      </c>
      <c r="BS231">
        <v>40.0746</v>
      </c>
      <c r="BT231">
        <v>38.9769</v>
      </c>
      <c r="BU231">
        <v>38.1103</v>
      </c>
      <c r="BV231">
        <v>37.312</v>
      </c>
      <c r="BW231">
        <v>1459.472</v>
      </c>
      <c r="BX231">
        <v>40.4976666666667</v>
      </c>
      <c r="BY231">
        <v>0</v>
      </c>
      <c r="BZ231">
        <v>1560357947.2</v>
      </c>
      <c r="CA231">
        <v>2.23265</v>
      </c>
      <c r="CB231">
        <v>-0.262458125271532</v>
      </c>
      <c r="CC231">
        <v>361.210256762751</v>
      </c>
      <c r="CD231">
        <v>13630.4384615385</v>
      </c>
      <c r="CE231">
        <v>15</v>
      </c>
      <c r="CF231">
        <v>1560357454</v>
      </c>
      <c r="CG231" t="s">
        <v>251</v>
      </c>
      <c r="CH231">
        <v>9</v>
      </c>
      <c r="CI231">
        <v>2.864</v>
      </c>
      <c r="CJ231">
        <v>0.02</v>
      </c>
      <c r="CK231">
        <v>400</v>
      </c>
      <c r="CL231">
        <v>13</v>
      </c>
      <c r="CM231">
        <v>0.11</v>
      </c>
      <c r="CN231">
        <v>0.11</v>
      </c>
      <c r="CO231">
        <v>-34.8844317073171</v>
      </c>
      <c r="CP231">
        <v>-2.56414076655015</v>
      </c>
      <c r="CQ231">
        <v>0.30837779762463</v>
      </c>
      <c r="CR231">
        <v>0</v>
      </c>
      <c r="CS231">
        <v>2.21992352941176</v>
      </c>
      <c r="CT231">
        <v>0.0821458170741368</v>
      </c>
      <c r="CU231">
        <v>0.200899424733202</v>
      </c>
      <c r="CV231">
        <v>1</v>
      </c>
      <c r="CW231">
        <v>1.49633829268293</v>
      </c>
      <c r="CX231">
        <v>0.103764668989525</v>
      </c>
      <c r="CY231">
        <v>0.015735561078364</v>
      </c>
      <c r="CZ231">
        <v>0</v>
      </c>
      <c r="DA231">
        <v>1</v>
      </c>
      <c r="DB231">
        <v>3</v>
      </c>
      <c r="DC231" t="s">
        <v>290</v>
      </c>
      <c r="DD231">
        <v>1.85562</v>
      </c>
      <c r="DE231">
        <v>1.85372</v>
      </c>
      <c r="DF231">
        <v>1.85472</v>
      </c>
      <c r="DG231">
        <v>1.85913</v>
      </c>
      <c r="DH231">
        <v>1.85349</v>
      </c>
      <c r="DI231">
        <v>1.85791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2.864</v>
      </c>
      <c r="DZ231">
        <v>0.02</v>
      </c>
      <c r="EA231">
        <v>2</v>
      </c>
      <c r="EB231">
        <v>464.444</v>
      </c>
      <c r="EC231">
        <v>395.932</v>
      </c>
      <c r="ED231">
        <v>11.7017</v>
      </c>
      <c r="EE231">
        <v>21.7065</v>
      </c>
      <c r="EF231">
        <v>29.9999</v>
      </c>
      <c r="EG231">
        <v>21.6832</v>
      </c>
      <c r="EH231">
        <v>21.68</v>
      </c>
      <c r="EI231">
        <v>30.1936</v>
      </c>
      <c r="EJ231">
        <v>34.9503</v>
      </c>
      <c r="EK231">
        <v>16.4082</v>
      </c>
      <c r="EL231">
        <v>11.6872</v>
      </c>
      <c r="EM231">
        <v>686.67</v>
      </c>
      <c r="EN231">
        <v>11.495</v>
      </c>
      <c r="EO231">
        <v>101.953</v>
      </c>
      <c r="EP231">
        <v>102.372</v>
      </c>
    </row>
    <row r="232" spans="1:146">
      <c r="A232">
        <v>208</v>
      </c>
      <c r="B232">
        <v>1560357920.5</v>
      </c>
      <c r="C232">
        <v>414</v>
      </c>
      <c r="D232" t="s">
        <v>673</v>
      </c>
      <c r="E232" t="s">
        <v>674</v>
      </c>
      <c r="H232">
        <v>1560357910.5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-0.012605341061092</v>
      </c>
      <c r="AF232">
        <v>0.0141505996296033</v>
      </c>
      <c r="AG232">
        <v>1.33091259093975</v>
      </c>
      <c r="AH232">
        <v>32</v>
      </c>
      <c r="AI232">
        <v>6</v>
      </c>
      <c r="AJ232">
        <f>IF(AH232*$B$106&gt;=AL232,1.0,(AL232/(AL232-AH232*$B$106)))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1560357910.5</v>
      </c>
      <c r="AU232">
        <v>626.3638</v>
      </c>
      <c r="AV232">
        <v>661.347333333333</v>
      </c>
      <c r="AW232">
        <v>13.1093566666667</v>
      </c>
      <c r="AX232">
        <v>11.6114933333333</v>
      </c>
      <c r="AY232">
        <v>500.024366666667</v>
      </c>
      <c r="AZ232">
        <v>101.438566666667</v>
      </c>
      <c r="BA232">
        <v>0.199999433333333</v>
      </c>
      <c r="BB232">
        <v>20.1797466666667</v>
      </c>
      <c r="BC232">
        <v>21.4547266666667</v>
      </c>
      <c r="BD232">
        <v>999.9</v>
      </c>
      <c r="BE232">
        <v>0</v>
      </c>
      <c r="BF232">
        <v>0</v>
      </c>
      <c r="BG232">
        <v>2996.72933333333</v>
      </c>
      <c r="BH232">
        <v>0</v>
      </c>
      <c r="BI232">
        <v>40.22813</v>
      </c>
      <c r="BJ232">
        <v>1499.976</v>
      </c>
      <c r="BK232">
        <v>0.973002066666667</v>
      </c>
      <c r="BL232">
        <v>0.0269977533333333</v>
      </c>
      <c r="BM232">
        <v>0</v>
      </c>
      <c r="BN232">
        <v>2.24100666666667</v>
      </c>
      <c r="BO232">
        <v>0</v>
      </c>
      <c r="BP232">
        <v>13628.8266666667</v>
      </c>
      <c r="BQ232">
        <v>13121.8166666667</v>
      </c>
      <c r="BR232">
        <v>37.5413333333333</v>
      </c>
      <c r="BS232">
        <v>40.0683</v>
      </c>
      <c r="BT232">
        <v>38.9706</v>
      </c>
      <c r="BU232">
        <v>38.104</v>
      </c>
      <c r="BV232">
        <v>37.3078666666667</v>
      </c>
      <c r="BW232">
        <v>1459.47633333333</v>
      </c>
      <c r="BX232">
        <v>40.4983333333333</v>
      </c>
      <c r="BY232">
        <v>0</v>
      </c>
      <c r="BZ232">
        <v>1560357949.6</v>
      </c>
      <c r="CA232">
        <v>2.23353461538462</v>
      </c>
      <c r="CB232">
        <v>-0.257446163964023</v>
      </c>
      <c r="CC232">
        <v>366.386324896098</v>
      </c>
      <c r="CD232">
        <v>13644.9</v>
      </c>
      <c r="CE232">
        <v>15</v>
      </c>
      <c r="CF232">
        <v>1560357454</v>
      </c>
      <c r="CG232" t="s">
        <v>251</v>
      </c>
      <c r="CH232">
        <v>9</v>
      </c>
      <c r="CI232">
        <v>2.864</v>
      </c>
      <c r="CJ232">
        <v>0.02</v>
      </c>
      <c r="CK232">
        <v>400</v>
      </c>
      <c r="CL232">
        <v>13</v>
      </c>
      <c r="CM232">
        <v>0.11</v>
      </c>
      <c r="CN232">
        <v>0.11</v>
      </c>
      <c r="CO232">
        <v>-34.971212195122</v>
      </c>
      <c r="CP232">
        <v>-2.68829895470386</v>
      </c>
      <c r="CQ232">
        <v>0.320172943506659</v>
      </c>
      <c r="CR232">
        <v>0</v>
      </c>
      <c r="CS232">
        <v>2.2257</v>
      </c>
      <c r="CT232">
        <v>0.00190429639513205</v>
      </c>
      <c r="CU232">
        <v>0.195645970779756</v>
      </c>
      <c r="CV232">
        <v>1</v>
      </c>
      <c r="CW232">
        <v>1.49763609756098</v>
      </c>
      <c r="CX232">
        <v>0.132329686411151</v>
      </c>
      <c r="CY232">
        <v>0.0164236691004839</v>
      </c>
      <c r="CZ232">
        <v>0</v>
      </c>
      <c r="DA232">
        <v>1</v>
      </c>
      <c r="DB232">
        <v>3</v>
      </c>
      <c r="DC232" t="s">
        <v>290</v>
      </c>
      <c r="DD232">
        <v>1.85562</v>
      </c>
      <c r="DE232">
        <v>1.85371</v>
      </c>
      <c r="DF232">
        <v>1.85472</v>
      </c>
      <c r="DG232">
        <v>1.85913</v>
      </c>
      <c r="DH232">
        <v>1.85349</v>
      </c>
      <c r="DI232">
        <v>1.85792</v>
      </c>
      <c r="DJ232">
        <v>1.85513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2.864</v>
      </c>
      <c r="DZ232">
        <v>0.02</v>
      </c>
      <c r="EA232">
        <v>2</v>
      </c>
      <c r="EB232">
        <v>464.755</v>
      </c>
      <c r="EC232">
        <v>395.803</v>
      </c>
      <c r="ED232">
        <v>11.6891</v>
      </c>
      <c r="EE232">
        <v>21.7055</v>
      </c>
      <c r="EF232">
        <v>29.9999</v>
      </c>
      <c r="EG232">
        <v>21.6828</v>
      </c>
      <c r="EH232">
        <v>21.6791</v>
      </c>
      <c r="EI232">
        <v>30.2928</v>
      </c>
      <c r="EJ232">
        <v>34.9503</v>
      </c>
      <c r="EK232">
        <v>16.0371</v>
      </c>
      <c r="EL232">
        <v>11.6872</v>
      </c>
      <c r="EM232">
        <v>686.67</v>
      </c>
      <c r="EN232">
        <v>11.4967</v>
      </c>
      <c r="EO232">
        <v>101.953</v>
      </c>
      <c r="EP232">
        <v>102.373</v>
      </c>
    </row>
    <row r="233" spans="1:146">
      <c r="A233">
        <v>209</v>
      </c>
      <c r="B233">
        <v>1560357922.5</v>
      </c>
      <c r="C233">
        <v>416</v>
      </c>
      <c r="D233" t="s">
        <v>675</v>
      </c>
      <c r="E233" t="s">
        <v>676</v>
      </c>
      <c r="H233">
        <v>1560357912.5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-0.0126063719399603</v>
      </c>
      <c r="AF233">
        <v>0.0141517568814429</v>
      </c>
      <c r="AG233">
        <v>1.3309973862819</v>
      </c>
      <c r="AH233">
        <v>32</v>
      </c>
      <c r="AI233">
        <v>6</v>
      </c>
      <c r="AJ233">
        <f>IF(AH233*$B$106&gt;=AL233,1.0,(AL233/(AL233-AH233*$B$106)))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1560357912.5</v>
      </c>
      <c r="AU233">
        <v>629.6134</v>
      </c>
      <c r="AV233">
        <v>664.677333333333</v>
      </c>
      <c r="AW233">
        <v>13.09986</v>
      </c>
      <c r="AX233">
        <v>11.6007766666667</v>
      </c>
      <c r="AY233">
        <v>500.023666666667</v>
      </c>
      <c r="AZ233">
        <v>101.4384</v>
      </c>
      <c r="BA233">
        <v>0.1999972</v>
      </c>
      <c r="BB233">
        <v>20.1750333333333</v>
      </c>
      <c r="BC233">
        <v>21.4531166666667</v>
      </c>
      <c r="BD233">
        <v>999.9</v>
      </c>
      <c r="BE233">
        <v>0</v>
      </c>
      <c r="BF233">
        <v>0</v>
      </c>
      <c r="BG233">
        <v>2996.97933333333</v>
      </c>
      <c r="BH233">
        <v>0</v>
      </c>
      <c r="BI233">
        <v>40.23996</v>
      </c>
      <c r="BJ233">
        <v>1499.98066666667</v>
      </c>
      <c r="BK233">
        <v>0.973002066666667</v>
      </c>
      <c r="BL233">
        <v>0.0269977466666667</v>
      </c>
      <c r="BM233">
        <v>0</v>
      </c>
      <c r="BN233">
        <v>2.24357666666667</v>
      </c>
      <c r="BO233">
        <v>0</v>
      </c>
      <c r="BP233">
        <v>13640.7066666667</v>
      </c>
      <c r="BQ233">
        <v>13121.8533333333</v>
      </c>
      <c r="BR233">
        <v>37.5351333333333</v>
      </c>
      <c r="BS233">
        <v>40.0683</v>
      </c>
      <c r="BT233">
        <v>38.9643</v>
      </c>
      <c r="BU233">
        <v>38.0977</v>
      </c>
      <c r="BV233">
        <v>37.3058</v>
      </c>
      <c r="BW233">
        <v>1459.481</v>
      </c>
      <c r="BX233">
        <v>40.4986666666667</v>
      </c>
      <c r="BY233">
        <v>0</v>
      </c>
      <c r="BZ233">
        <v>1560357951.4</v>
      </c>
      <c r="CA233">
        <v>2.23474230769231</v>
      </c>
      <c r="CB233">
        <v>-0.420871802055124</v>
      </c>
      <c r="CC233">
        <v>370.133333463088</v>
      </c>
      <c r="CD233">
        <v>13655.8153846154</v>
      </c>
      <c r="CE233">
        <v>15</v>
      </c>
      <c r="CF233">
        <v>1560357454</v>
      </c>
      <c r="CG233" t="s">
        <v>251</v>
      </c>
      <c r="CH233">
        <v>9</v>
      </c>
      <c r="CI233">
        <v>2.864</v>
      </c>
      <c r="CJ233">
        <v>0.02</v>
      </c>
      <c r="CK233">
        <v>400</v>
      </c>
      <c r="CL233">
        <v>13</v>
      </c>
      <c r="CM233">
        <v>0.11</v>
      </c>
      <c r="CN233">
        <v>0.11</v>
      </c>
      <c r="CO233">
        <v>-35.0337951219512</v>
      </c>
      <c r="CP233">
        <v>-2.58592055749176</v>
      </c>
      <c r="CQ233">
        <v>0.314537797915717</v>
      </c>
      <c r="CR233">
        <v>0</v>
      </c>
      <c r="CS233">
        <v>2.22983823529412</v>
      </c>
      <c r="CT233">
        <v>-0.118124339365412</v>
      </c>
      <c r="CU233">
        <v>0.192028386404513</v>
      </c>
      <c r="CV233">
        <v>1</v>
      </c>
      <c r="CW233">
        <v>1.49866975609756</v>
      </c>
      <c r="CX233">
        <v>0.130821114982604</v>
      </c>
      <c r="CY233">
        <v>0.0164039743084182</v>
      </c>
      <c r="CZ233">
        <v>0</v>
      </c>
      <c r="DA233">
        <v>1</v>
      </c>
      <c r="DB233">
        <v>3</v>
      </c>
      <c r="DC233" t="s">
        <v>290</v>
      </c>
      <c r="DD233">
        <v>1.85562</v>
      </c>
      <c r="DE233">
        <v>1.85372</v>
      </c>
      <c r="DF233">
        <v>1.85473</v>
      </c>
      <c r="DG233">
        <v>1.85913</v>
      </c>
      <c r="DH233">
        <v>1.8535</v>
      </c>
      <c r="DI233">
        <v>1.85791</v>
      </c>
      <c r="DJ233">
        <v>1.85512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2.864</v>
      </c>
      <c r="DZ233">
        <v>0.02</v>
      </c>
      <c r="EA233">
        <v>2</v>
      </c>
      <c r="EB233">
        <v>464.511</v>
      </c>
      <c r="EC233">
        <v>395.904</v>
      </c>
      <c r="ED233">
        <v>11.6788</v>
      </c>
      <c r="EE233">
        <v>21.7051</v>
      </c>
      <c r="EF233">
        <v>29.9999</v>
      </c>
      <c r="EG233">
        <v>21.6827</v>
      </c>
      <c r="EH233">
        <v>21.6783</v>
      </c>
      <c r="EI233">
        <v>30.4004</v>
      </c>
      <c r="EJ233">
        <v>35.2908</v>
      </c>
      <c r="EK233">
        <v>16.0371</v>
      </c>
      <c r="EL233">
        <v>11.6604</v>
      </c>
      <c r="EM233">
        <v>691.67</v>
      </c>
      <c r="EN233">
        <v>11.4353</v>
      </c>
      <c r="EO233">
        <v>101.953</v>
      </c>
      <c r="EP233">
        <v>102.373</v>
      </c>
    </row>
    <row r="234" spans="1:146">
      <c r="A234">
        <v>210</v>
      </c>
      <c r="B234">
        <v>1560357924.5</v>
      </c>
      <c r="C234">
        <v>418</v>
      </c>
      <c r="D234" t="s">
        <v>677</v>
      </c>
      <c r="E234" t="s">
        <v>678</v>
      </c>
      <c r="H234">
        <v>1560357914.5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-0.0126084668331609</v>
      </c>
      <c r="AF234">
        <v>0.0141541085825833</v>
      </c>
      <c r="AG234">
        <v>1.33116970072129</v>
      </c>
      <c r="AH234">
        <v>32</v>
      </c>
      <c r="AI234">
        <v>6</v>
      </c>
      <c r="AJ234">
        <f>IF(AH234*$B$106&gt;=AL234,1.0,(AL234/(AL234-AH234*$B$106)))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1560357914.5</v>
      </c>
      <c r="AU234">
        <v>632.853066666667</v>
      </c>
      <c r="AV234">
        <v>668.0337</v>
      </c>
      <c r="AW234">
        <v>13.0903733333333</v>
      </c>
      <c r="AX234">
        <v>11.5898866666667</v>
      </c>
      <c r="AY234">
        <v>500.019966666667</v>
      </c>
      <c r="AZ234">
        <v>101.438333333333</v>
      </c>
      <c r="BA234">
        <v>0.199993466666667</v>
      </c>
      <c r="BB234">
        <v>20.16991</v>
      </c>
      <c r="BC234">
        <v>21.44983</v>
      </c>
      <c r="BD234">
        <v>999.9</v>
      </c>
      <c r="BE234">
        <v>0</v>
      </c>
      <c r="BF234">
        <v>0</v>
      </c>
      <c r="BG234">
        <v>2997.47933333333</v>
      </c>
      <c r="BH234">
        <v>0</v>
      </c>
      <c r="BI234">
        <v>40.25543</v>
      </c>
      <c r="BJ234">
        <v>1499.98633333333</v>
      </c>
      <c r="BK234">
        <v>0.9730014</v>
      </c>
      <c r="BL234">
        <v>0.0269984066666667</v>
      </c>
      <c r="BM234">
        <v>0</v>
      </c>
      <c r="BN234">
        <v>2.24320333333333</v>
      </c>
      <c r="BO234">
        <v>0</v>
      </c>
      <c r="BP234">
        <v>13652.8233333333</v>
      </c>
      <c r="BQ234">
        <v>13121.89</v>
      </c>
      <c r="BR234">
        <v>37.5289333333333</v>
      </c>
      <c r="BS234">
        <v>40.0641</v>
      </c>
      <c r="BT234">
        <v>38.958</v>
      </c>
      <c r="BU234">
        <v>38.0914</v>
      </c>
      <c r="BV234">
        <v>37.2996</v>
      </c>
      <c r="BW234">
        <v>1459.48533333333</v>
      </c>
      <c r="BX234">
        <v>40.5006666666667</v>
      </c>
      <c r="BY234">
        <v>0</v>
      </c>
      <c r="BZ234">
        <v>1560357953.2</v>
      </c>
      <c r="CA234">
        <v>2.20596153846154</v>
      </c>
      <c r="CB234">
        <v>-0.490529926257032</v>
      </c>
      <c r="CC234">
        <v>368.584615699501</v>
      </c>
      <c r="CD234">
        <v>13666.8961538462</v>
      </c>
      <c r="CE234">
        <v>15</v>
      </c>
      <c r="CF234">
        <v>1560357454</v>
      </c>
      <c r="CG234" t="s">
        <v>251</v>
      </c>
      <c r="CH234">
        <v>9</v>
      </c>
      <c r="CI234">
        <v>2.864</v>
      </c>
      <c r="CJ234">
        <v>0.02</v>
      </c>
      <c r="CK234">
        <v>400</v>
      </c>
      <c r="CL234">
        <v>13</v>
      </c>
      <c r="CM234">
        <v>0.11</v>
      </c>
      <c r="CN234">
        <v>0.11</v>
      </c>
      <c r="CO234">
        <v>-35.1566853658537</v>
      </c>
      <c r="CP234">
        <v>-2.48058397212541</v>
      </c>
      <c r="CQ234">
        <v>0.302231388953511</v>
      </c>
      <c r="CR234">
        <v>0</v>
      </c>
      <c r="CS234">
        <v>2.22050588235294</v>
      </c>
      <c r="CT234">
        <v>-0.420744626097491</v>
      </c>
      <c r="CU234">
        <v>0.197719124816845</v>
      </c>
      <c r="CV234">
        <v>1</v>
      </c>
      <c r="CW234">
        <v>1.49981341463415</v>
      </c>
      <c r="CX234">
        <v>0.0992379094076556</v>
      </c>
      <c r="CY234">
        <v>0.0157345662064808</v>
      </c>
      <c r="CZ234">
        <v>1</v>
      </c>
      <c r="DA234">
        <v>2</v>
      </c>
      <c r="DB234">
        <v>3</v>
      </c>
      <c r="DC234" t="s">
        <v>259</v>
      </c>
      <c r="DD234">
        <v>1.85562</v>
      </c>
      <c r="DE234">
        <v>1.85373</v>
      </c>
      <c r="DF234">
        <v>1.85472</v>
      </c>
      <c r="DG234">
        <v>1.85914</v>
      </c>
      <c r="DH234">
        <v>1.8535</v>
      </c>
      <c r="DI234">
        <v>1.85791</v>
      </c>
      <c r="DJ234">
        <v>1.85513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2.864</v>
      </c>
      <c r="DZ234">
        <v>0.02</v>
      </c>
      <c r="EA234">
        <v>2</v>
      </c>
      <c r="EB234">
        <v>464.432</v>
      </c>
      <c r="EC234">
        <v>395.809</v>
      </c>
      <c r="ED234">
        <v>11.668</v>
      </c>
      <c r="EE234">
        <v>21.7042</v>
      </c>
      <c r="EF234">
        <v>30</v>
      </c>
      <c r="EG234">
        <v>21.6818</v>
      </c>
      <c r="EH234">
        <v>21.6783</v>
      </c>
      <c r="EI234">
        <v>30.5346</v>
      </c>
      <c r="EJ234">
        <v>35.2908</v>
      </c>
      <c r="EK234">
        <v>16.0371</v>
      </c>
      <c r="EL234">
        <v>11.6604</v>
      </c>
      <c r="EM234">
        <v>696.67</v>
      </c>
      <c r="EN234">
        <v>11.4236</v>
      </c>
      <c r="EO234">
        <v>101.954</v>
      </c>
      <c r="EP234">
        <v>102.373</v>
      </c>
    </row>
    <row r="235" spans="1:146">
      <c r="A235">
        <v>211</v>
      </c>
      <c r="B235">
        <v>1560357926.5</v>
      </c>
      <c r="C235">
        <v>420</v>
      </c>
      <c r="D235" t="s">
        <v>679</v>
      </c>
      <c r="E235" t="s">
        <v>680</v>
      </c>
      <c r="H235">
        <v>1560357916.5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-0.0126089926277298</v>
      </c>
      <c r="AF235">
        <v>0.0141546988330491</v>
      </c>
      <c r="AG235">
        <v>1.33121294932034</v>
      </c>
      <c r="AH235">
        <v>32</v>
      </c>
      <c r="AI235">
        <v>6</v>
      </c>
      <c r="AJ235">
        <f>IF(AH235*$B$106&gt;=AL235,1.0,(AL235/(AL235-AH235*$B$106)))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1560357916.5</v>
      </c>
      <c r="AU235">
        <v>636.090166666667</v>
      </c>
      <c r="AV235">
        <v>671.341033333333</v>
      </c>
      <c r="AW235">
        <v>13.0810866666667</v>
      </c>
      <c r="AX235">
        <v>11.5777133333333</v>
      </c>
      <c r="AY235">
        <v>500.023533333333</v>
      </c>
      <c r="AZ235">
        <v>101.438333333333</v>
      </c>
      <c r="BA235">
        <v>0.200002866666667</v>
      </c>
      <c r="BB235">
        <v>20.1638666666667</v>
      </c>
      <c r="BC235">
        <v>21.445</v>
      </c>
      <c r="BD235">
        <v>999.9</v>
      </c>
      <c r="BE235">
        <v>0</v>
      </c>
      <c r="BF235">
        <v>0</v>
      </c>
      <c r="BG235">
        <v>2997.60433333333</v>
      </c>
      <c r="BH235">
        <v>0</v>
      </c>
      <c r="BI235">
        <v>40.2728366666667</v>
      </c>
      <c r="BJ235">
        <v>1499.98833333333</v>
      </c>
      <c r="BK235">
        <v>0.973002833333333</v>
      </c>
      <c r="BL235">
        <v>0.0269969466666667</v>
      </c>
      <c r="BM235">
        <v>0</v>
      </c>
      <c r="BN235">
        <v>2.22273</v>
      </c>
      <c r="BO235">
        <v>0</v>
      </c>
      <c r="BP235">
        <v>13665.04</v>
      </c>
      <c r="BQ235">
        <v>13121.9133333333</v>
      </c>
      <c r="BR235">
        <v>37.5227333333333</v>
      </c>
      <c r="BS235">
        <v>40.062</v>
      </c>
      <c r="BT235">
        <v>38.9517</v>
      </c>
      <c r="BU235">
        <v>38.0851</v>
      </c>
      <c r="BV235">
        <v>37.2934</v>
      </c>
      <c r="BW235">
        <v>1459.48933333333</v>
      </c>
      <c r="BX235">
        <v>40.499</v>
      </c>
      <c r="BY235">
        <v>0</v>
      </c>
      <c r="BZ235">
        <v>1560357955.6</v>
      </c>
      <c r="CA235">
        <v>2.19992307692308</v>
      </c>
      <c r="CB235">
        <v>-1.10770598486633</v>
      </c>
      <c r="CC235">
        <v>370.789743641866</v>
      </c>
      <c r="CD235">
        <v>13681.7461538462</v>
      </c>
      <c r="CE235">
        <v>15</v>
      </c>
      <c r="CF235">
        <v>1560357454</v>
      </c>
      <c r="CG235" t="s">
        <v>251</v>
      </c>
      <c r="CH235">
        <v>9</v>
      </c>
      <c r="CI235">
        <v>2.864</v>
      </c>
      <c r="CJ235">
        <v>0.02</v>
      </c>
      <c r="CK235">
        <v>400</v>
      </c>
      <c r="CL235">
        <v>13</v>
      </c>
      <c r="CM235">
        <v>0.11</v>
      </c>
      <c r="CN235">
        <v>0.11</v>
      </c>
      <c r="CO235">
        <v>-35.2371756097561</v>
      </c>
      <c r="CP235">
        <v>-2.78851567944184</v>
      </c>
      <c r="CQ235">
        <v>0.326236903881055</v>
      </c>
      <c r="CR235">
        <v>0</v>
      </c>
      <c r="CS235">
        <v>2.20860588235294</v>
      </c>
      <c r="CT235">
        <v>-0.339271535970723</v>
      </c>
      <c r="CU235">
        <v>0.194280786705853</v>
      </c>
      <c r="CV235">
        <v>1</v>
      </c>
      <c r="CW235">
        <v>1.50213975609756</v>
      </c>
      <c r="CX235">
        <v>0.0562505226480847</v>
      </c>
      <c r="CY235">
        <v>0.0137602510768012</v>
      </c>
      <c r="CZ235">
        <v>1</v>
      </c>
      <c r="DA235">
        <v>2</v>
      </c>
      <c r="DB235">
        <v>3</v>
      </c>
      <c r="DC235" t="s">
        <v>259</v>
      </c>
      <c r="DD235">
        <v>1.85562</v>
      </c>
      <c r="DE235">
        <v>1.85374</v>
      </c>
      <c r="DF235">
        <v>1.85472</v>
      </c>
      <c r="DG235">
        <v>1.85914</v>
      </c>
      <c r="DH235">
        <v>1.8535</v>
      </c>
      <c r="DI235">
        <v>1.85791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2.864</v>
      </c>
      <c r="DZ235">
        <v>0.02</v>
      </c>
      <c r="EA235">
        <v>2</v>
      </c>
      <c r="EB235">
        <v>464.825</v>
      </c>
      <c r="EC235">
        <v>395.561</v>
      </c>
      <c r="ED235">
        <v>11.6557</v>
      </c>
      <c r="EE235">
        <v>21.7035</v>
      </c>
      <c r="EF235">
        <v>30.0001</v>
      </c>
      <c r="EG235">
        <v>21.681</v>
      </c>
      <c r="EH235">
        <v>21.6778</v>
      </c>
      <c r="EI235">
        <v>30.635</v>
      </c>
      <c r="EJ235">
        <v>35.2908</v>
      </c>
      <c r="EK235">
        <v>16.0371</v>
      </c>
      <c r="EL235">
        <v>11.6365</v>
      </c>
      <c r="EM235">
        <v>696.67</v>
      </c>
      <c r="EN235">
        <v>11.4146</v>
      </c>
      <c r="EO235">
        <v>101.954</v>
      </c>
      <c r="EP235">
        <v>102.373</v>
      </c>
    </row>
    <row r="236" spans="1:146">
      <c r="A236">
        <v>212</v>
      </c>
      <c r="B236">
        <v>1560357928.5</v>
      </c>
      <c r="C236">
        <v>422</v>
      </c>
      <c r="D236" t="s">
        <v>681</v>
      </c>
      <c r="E236" t="s">
        <v>682</v>
      </c>
      <c r="H236">
        <v>1560357918.5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-0.012614242283161</v>
      </c>
      <c r="AF236">
        <v>0.0141605920311656</v>
      </c>
      <c r="AG236">
        <v>1.33164474500001</v>
      </c>
      <c r="AH236">
        <v>32</v>
      </c>
      <c r="AI236">
        <v>6</v>
      </c>
      <c r="AJ236">
        <f>IF(AH236*$B$106&gt;=AL236,1.0,(AL236/(AL236-AH236*$B$106)))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1560357918.5</v>
      </c>
      <c r="AU236">
        <v>639.316466666667</v>
      </c>
      <c r="AV236">
        <v>674.650833333333</v>
      </c>
      <c r="AW236">
        <v>13.07186</v>
      </c>
      <c r="AX236">
        <v>11.56423</v>
      </c>
      <c r="AY236">
        <v>500.028266666667</v>
      </c>
      <c r="AZ236">
        <v>101.438266666667</v>
      </c>
      <c r="BA236">
        <v>0.2000007</v>
      </c>
      <c r="BB236">
        <v>20.15733</v>
      </c>
      <c r="BC236">
        <v>21.44034</v>
      </c>
      <c r="BD236">
        <v>999.9</v>
      </c>
      <c r="BE236">
        <v>0</v>
      </c>
      <c r="BF236">
        <v>0</v>
      </c>
      <c r="BG236">
        <v>2998.85433333333</v>
      </c>
      <c r="BH236">
        <v>0</v>
      </c>
      <c r="BI236">
        <v>40.2938366666667</v>
      </c>
      <c r="BJ236">
        <v>1500.00133333333</v>
      </c>
      <c r="BK236">
        <v>0.973002333333333</v>
      </c>
      <c r="BL236">
        <v>0.0269974533333333</v>
      </c>
      <c r="BM236">
        <v>0</v>
      </c>
      <c r="BN236">
        <v>2.1835</v>
      </c>
      <c r="BO236">
        <v>0</v>
      </c>
      <c r="BP236">
        <v>13677.5233333333</v>
      </c>
      <c r="BQ236">
        <v>13122.02</v>
      </c>
      <c r="BR236">
        <v>37.5165333333333</v>
      </c>
      <c r="BS236">
        <v>40.0578666666667</v>
      </c>
      <c r="BT236">
        <v>38.9475</v>
      </c>
      <c r="BU236">
        <v>38.0788</v>
      </c>
      <c r="BV236">
        <v>37.2872</v>
      </c>
      <c r="BW236">
        <v>1459.50133333333</v>
      </c>
      <c r="BX236">
        <v>40.5</v>
      </c>
      <c r="BY236">
        <v>0</v>
      </c>
      <c r="BZ236">
        <v>1560357957.4</v>
      </c>
      <c r="CA236">
        <v>2.16309230769231</v>
      </c>
      <c r="CB236">
        <v>-1.14550427576423</v>
      </c>
      <c r="CC236">
        <v>373.928205153402</v>
      </c>
      <c r="CD236">
        <v>13693.1307692308</v>
      </c>
      <c r="CE236">
        <v>15</v>
      </c>
      <c r="CF236">
        <v>1560357454</v>
      </c>
      <c r="CG236" t="s">
        <v>251</v>
      </c>
      <c r="CH236">
        <v>9</v>
      </c>
      <c r="CI236">
        <v>2.864</v>
      </c>
      <c r="CJ236">
        <v>0.02</v>
      </c>
      <c r="CK236">
        <v>400</v>
      </c>
      <c r="CL236">
        <v>13</v>
      </c>
      <c r="CM236">
        <v>0.11</v>
      </c>
      <c r="CN236">
        <v>0.11</v>
      </c>
      <c r="CO236">
        <v>-35.3045536585366</v>
      </c>
      <c r="CP236">
        <v>-2.78631010452939</v>
      </c>
      <c r="CQ236">
        <v>0.325439728860447</v>
      </c>
      <c r="CR236">
        <v>0</v>
      </c>
      <c r="CS236">
        <v>2.18034411764706</v>
      </c>
      <c r="CT236">
        <v>-0.594817523023532</v>
      </c>
      <c r="CU236">
        <v>0.197751102013999</v>
      </c>
      <c r="CV236">
        <v>1</v>
      </c>
      <c r="CW236">
        <v>1.50639048780488</v>
      </c>
      <c r="CX236">
        <v>0.0210859233449482</v>
      </c>
      <c r="CY236">
        <v>0.0101531621774239</v>
      </c>
      <c r="CZ236">
        <v>1</v>
      </c>
      <c r="DA236">
        <v>2</v>
      </c>
      <c r="DB236">
        <v>3</v>
      </c>
      <c r="DC236" t="s">
        <v>259</v>
      </c>
      <c r="DD236">
        <v>1.85562</v>
      </c>
      <c r="DE236">
        <v>1.85375</v>
      </c>
      <c r="DF236">
        <v>1.85472</v>
      </c>
      <c r="DG236">
        <v>1.85914</v>
      </c>
      <c r="DH236">
        <v>1.85349</v>
      </c>
      <c r="DI236">
        <v>1.85791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2.864</v>
      </c>
      <c r="DZ236">
        <v>0.02</v>
      </c>
      <c r="EA236">
        <v>2</v>
      </c>
      <c r="EB236">
        <v>464.581</v>
      </c>
      <c r="EC236">
        <v>395.771</v>
      </c>
      <c r="ED236">
        <v>11.6463</v>
      </c>
      <c r="EE236">
        <v>21.7033</v>
      </c>
      <c r="EF236">
        <v>30.0001</v>
      </c>
      <c r="EG236">
        <v>21.6809</v>
      </c>
      <c r="EH236">
        <v>21.6768</v>
      </c>
      <c r="EI236">
        <v>30.7493</v>
      </c>
      <c r="EJ236">
        <v>35.5647</v>
      </c>
      <c r="EK236">
        <v>16.0371</v>
      </c>
      <c r="EL236">
        <v>11.6365</v>
      </c>
      <c r="EM236">
        <v>701.67</v>
      </c>
      <c r="EN236">
        <v>11.4066</v>
      </c>
      <c r="EO236">
        <v>101.953</v>
      </c>
      <c r="EP236">
        <v>102.373</v>
      </c>
    </row>
    <row r="237" spans="1:146">
      <c r="A237">
        <v>213</v>
      </c>
      <c r="B237">
        <v>1560357930.5</v>
      </c>
      <c r="C237">
        <v>424</v>
      </c>
      <c r="D237" t="s">
        <v>683</v>
      </c>
      <c r="E237" t="s">
        <v>684</v>
      </c>
      <c r="H237">
        <v>1560357920.5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-0.0126200260196188</v>
      </c>
      <c r="AF237">
        <v>0.0141670847820227</v>
      </c>
      <c r="AG237">
        <v>1.33212045232439</v>
      </c>
      <c r="AH237">
        <v>32</v>
      </c>
      <c r="AI237">
        <v>6</v>
      </c>
      <c r="AJ237">
        <f>IF(AH237*$B$106&gt;=AL237,1.0,(AL237/(AL237-AH237*$B$106)))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1560357920.5</v>
      </c>
      <c r="AU237">
        <v>642.540166666667</v>
      </c>
      <c r="AV237">
        <v>677.973533333333</v>
      </c>
      <c r="AW237">
        <v>13.0624533333333</v>
      </c>
      <c r="AX237">
        <v>11.5517566666667</v>
      </c>
      <c r="AY237">
        <v>500.0241</v>
      </c>
      <c r="AZ237">
        <v>101.438266666667</v>
      </c>
      <c r="BA237">
        <v>0.199995133333333</v>
      </c>
      <c r="BB237">
        <v>20.15088</v>
      </c>
      <c r="BC237">
        <v>21.4367866666667</v>
      </c>
      <c r="BD237">
        <v>999.9</v>
      </c>
      <c r="BE237">
        <v>0</v>
      </c>
      <c r="BF237">
        <v>0</v>
      </c>
      <c r="BG237">
        <v>3000.22933333333</v>
      </c>
      <c r="BH237">
        <v>0</v>
      </c>
      <c r="BI237">
        <v>40.3192566666667</v>
      </c>
      <c r="BJ237">
        <v>1500.003</v>
      </c>
      <c r="BK237">
        <v>0.973003</v>
      </c>
      <c r="BL237">
        <v>0.0269967933333333</v>
      </c>
      <c r="BM237">
        <v>0</v>
      </c>
      <c r="BN237">
        <v>2.19789333333333</v>
      </c>
      <c r="BO237">
        <v>0</v>
      </c>
      <c r="BP237">
        <v>13690.1533333333</v>
      </c>
      <c r="BQ237">
        <v>13122.0433333333</v>
      </c>
      <c r="BR237">
        <v>37.5103333333333</v>
      </c>
      <c r="BS237">
        <v>40.0578666666667</v>
      </c>
      <c r="BT237">
        <v>38.9371</v>
      </c>
      <c r="BU237">
        <v>38.0725</v>
      </c>
      <c r="BV237">
        <v>37.281</v>
      </c>
      <c r="BW237">
        <v>1459.504</v>
      </c>
      <c r="BX237">
        <v>40.499</v>
      </c>
      <c r="BY237">
        <v>0</v>
      </c>
      <c r="BZ237">
        <v>1560357959.2</v>
      </c>
      <c r="CA237">
        <v>2.1594</v>
      </c>
      <c r="CB237">
        <v>-0.0638017138859433</v>
      </c>
      <c r="CC237">
        <v>372.516239599741</v>
      </c>
      <c r="CD237">
        <v>13704.3653846154</v>
      </c>
      <c r="CE237">
        <v>15</v>
      </c>
      <c r="CF237">
        <v>1560357454</v>
      </c>
      <c r="CG237" t="s">
        <v>251</v>
      </c>
      <c r="CH237">
        <v>9</v>
      </c>
      <c r="CI237">
        <v>2.864</v>
      </c>
      <c r="CJ237">
        <v>0.02</v>
      </c>
      <c r="CK237">
        <v>400</v>
      </c>
      <c r="CL237">
        <v>13</v>
      </c>
      <c r="CM237">
        <v>0.11</v>
      </c>
      <c r="CN237">
        <v>0.11</v>
      </c>
      <c r="CO237">
        <v>-35.4130804878049</v>
      </c>
      <c r="CP237">
        <v>-2.58062717770022</v>
      </c>
      <c r="CQ237">
        <v>0.304311588727587</v>
      </c>
      <c r="CR237">
        <v>0</v>
      </c>
      <c r="CS237">
        <v>2.18977941176471</v>
      </c>
      <c r="CT237">
        <v>-0.521617773747455</v>
      </c>
      <c r="CU237">
        <v>0.197942412569342</v>
      </c>
      <c r="CV237">
        <v>1</v>
      </c>
      <c r="CW237">
        <v>1.5101156097561</v>
      </c>
      <c r="CX237">
        <v>0.0101504529616729</v>
      </c>
      <c r="CY237">
        <v>0.00879337057627007</v>
      </c>
      <c r="CZ237">
        <v>1</v>
      </c>
      <c r="DA237">
        <v>2</v>
      </c>
      <c r="DB237">
        <v>3</v>
      </c>
      <c r="DC237" t="s">
        <v>259</v>
      </c>
      <c r="DD237">
        <v>1.85562</v>
      </c>
      <c r="DE237">
        <v>1.85375</v>
      </c>
      <c r="DF237">
        <v>1.85472</v>
      </c>
      <c r="DG237">
        <v>1.85913</v>
      </c>
      <c r="DH237">
        <v>1.85349</v>
      </c>
      <c r="DI237">
        <v>1.85791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2.864</v>
      </c>
      <c r="DZ237">
        <v>0.02</v>
      </c>
      <c r="EA237">
        <v>2</v>
      </c>
      <c r="EB237">
        <v>464.386</v>
      </c>
      <c r="EC237">
        <v>395.875</v>
      </c>
      <c r="ED237">
        <v>11.6363</v>
      </c>
      <c r="EE237">
        <v>21.7023</v>
      </c>
      <c r="EF237">
        <v>30.0001</v>
      </c>
      <c r="EG237">
        <v>21.6799</v>
      </c>
      <c r="EH237">
        <v>21.6764</v>
      </c>
      <c r="EI237">
        <v>30.9082</v>
      </c>
      <c r="EJ237">
        <v>35.5647</v>
      </c>
      <c r="EK237">
        <v>16.0371</v>
      </c>
      <c r="EL237">
        <v>11.6365</v>
      </c>
      <c r="EM237">
        <v>706.67</v>
      </c>
      <c r="EN237">
        <v>11.4036</v>
      </c>
      <c r="EO237">
        <v>101.954</v>
      </c>
      <c r="EP237">
        <v>102.373</v>
      </c>
    </row>
    <row r="238" spans="1:146">
      <c r="A238">
        <v>214</v>
      </c>
      <c r="B238">
        <v>1560357932.5</v>
      </c>
      <c r="C238">
        <v>426</v>
      </c>
      <c r="D238" t="s">
        <v>685</v>
      </c>
      <c r="E238" t="s">
        <v>686</v>
      </c>
      <c r="H238">
        <v>1560357922.5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-0.0126226425470543</v>
      </c>
      <c r="AF238">
        <v>0.0141700220632894</v>
      </c>
      <c r="AG238">
        <v>1.33233565335074</v>
      </c>
      <c r="AH238">
        <v>32</v>
      </c>
      <c r="AI238">
        <v>6</v>
      </c>
      <c r="AJ238">
        <f>IF(AH238*$B$106&gt;=AL238,1.0,(AL238/(AL238-AH238*$B$106)))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1560357922.5</v>
      </c>
      <c r="AU238">
        <v>645.763866666667</v>
      </c>
      <c r="AV238">
        <v>681.256133333333</v>
      </c>
      <c r="AW238">
        <v>13.0528133333333</v>
      </c>
      <c r="AX238">
        <v>11.5401433333333</v>
      </c>
      <c r="AY238">
        <v>500.023066666667</v>
      </c>
      <c r="AZ238">
        <v>101.438166666667</v>
      </c>
      <c r="BA238">
        <v>0.199998633333333</v>
      </c>
      <c r="BB238">
        <v>20.1454</v>
      </c>
      <c r="BC238">
        <v>21.4310166666667</v>
      </c>
      <c r="BD238">
        <v>999.9</v>
      </c>
      <c r="BE238">
        <v>0</v>
      </c>
      <c r="BF238">
        <v>0</v>
      </c>
      <c r="BG238">
        <v>3000.85433333333</v>
      </c>
      <c r="BH238">
        <v>0</v>
      </c>
      <c r="BI238">
        <v>40.3457833333333</v>
      </c>
      <c r="BJ238">
        <v>1500.00666666667</v>
      </c>
      <c r="BK238">
        <v>0.973003</v>
      </c>
      <c r="BL238">
        <v>0.0269968</v>
      </c>
      <c r="BM238">
        <v>0</v>
      </c>
      <c r="BN238">
        <v>2.20896333333333</v>
      </c>
      <c r="BO238">
        <v>0</v>
      </c>
      <c r="BP238">
        <v>13702.7533333333</v>
      </c>
      <c r="BQ238">
        <v>13122.0733333333</v>
      </c>
      <c r="BR238">
        <v>37.5041333333333</v>
      </c>
      <c r="BS238">
        <v>40.0516666666667</v>
      </c>
      <c r="BT238">
        <v>38.9246</v>
      </c>
      <c r="BU238">
        <v>38.0662</v>
      </c>
      <c r="BV238">
        <v>37.2748</v>
      </c>
      <c r="BW238">
        <v>1459.50766666667</v>
      </c>
      <c r="BX238">
        <v>40.499</v>
      </c>
      <c r="BY238">
        <v>0</v>
      </c>
      <c r="BZ238">
        <v>1560357961.6</v>
      </c>
      <c r="CA238">
        <v>2.16783461538462</v>
      </c>
      <c r="CB238">
        <v>0.347237606717991</v>
      </c>
      <c r="CC238">
        <v>381.083760741113</v>
      </c>
      <c r="CD238">
        <v>13719.3346153846</v>
      </c>
      <c r="CE238">
        <v>15</v>
      </c>
      <c r="CF238">
        <v>1560357454</v>
      </c>
      <c r="CG238" t="s">
        <v>251</v>
      </c>
      <c r="CH238">
        <v>9</v>
      </c>
      <c r="CI238">
        <v>2.864</v>
      </c>
      <c r="CJ238">
        <v>0.02</v>
      </c>
      <c r="CK238">
        <v>400</v>
      </c>
      <c r="CL238">
        <v>13</v>
      </c>
      <c r="CM238">
        <v>0.11</v>
      </c>
      <c r="CN238">
        <v>0.11</v>
      </c>
      <c r="CO238">
        <v>-35.4794170731707</v>
      </c>
      <c r="CP238">
        <v>-2.67415609756089</v>
      </c>
      <c r="CQ238">
        <v>0.310252459672597</v>
      </c>
      <c r="CR238">
        <v>0</v>
      </c>
      <c r="CS238">
        <v>2.20203823529412</v>
      </c>
      <c r="CT238">
        <v>-0.220734104479503</v>
      </c>
      <c r="CU238">
        <v>0.177583542915814</v>
      </c>
      <c r="CV238">
        <v>1</v>
      </c>
      <c r="CW238">
        <v>1.51230243902439</v>
      </c>
      <c r="CX238">
        <v>0.0244212543554055</v>
      </c>
      <c r="CY238">
        <v>0.00974148903840201</v>
      </c>
      <c r="CZ238">
        <v>1</v>
      </c>
      <c r="DA238">
        <v>2</v>
      </c>
      <c r="DB238">
        <v>3</v>
      </c>
      <c r="DC238" t="s">
        <v>259</v>
      </c>
      <c r="DD238">
        <v>1.85562</v>
      </c>
      <c r="DE238">
        <v>1.85372</v>
      </c>
      <c r="DF238">
        <v>1.85472</v>
      </c>
      <c r="DG238">
        <v>1.85913</v>
      </c>
      <c r="DH238">
        <v>1.85349</v>
      </c>
      <c r="DI238">
        <v>1.85791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2.864</v>
      </c>
      <c r="DZ238">
        <v>0.02</v>
      </c>
      <c r="EA238">
        <v>2</v>
      </c>
      <c r="EB238">
        <v>464.665</v>
      </c>
      <c r="EC238">
        <v>395.601</v>
      </c>
      <c r="ED238">
        <v>11.6274</v>
      </c>
      <c r="EE238">
        <v>21.7016</v>
      </c>
      <c r="EF238">
        <v>30.0001</v>
      </c>
      <c r="EG238">
        <v>21.6791</v>
      </c>
      <c r="EH238">
        <v>21.6759</v>
      </c>
      <c r="EI238">
        <v>31.0045</v>
      </c>
      <c r="EJ238">
        <v>35.5647</v>
      </c>
      <c r="EK238">
        <v>16.0371</v>
      </c>
      <c r="EL238">
        <v>11.6077</v>
      </c>
      <c r="EM238">
        <v>706.67</v>
      </c>
      <c r="EN238">
        <v>11.3998</v>
      </c>
      <c r="EO238">
        <v>101.954</v>
      </c>
      <c r="EP238">
        <v>102.373</v>
      </c>
    </row>
    <row r="239" spans="1:146">
      <c r="A239">
        <v>215</v>
      </c>
      <c r="B239">
        <v>1560357934.5</v>
      </c>
      <c r="C239">
        <v>428</v>
      </c>
      <c r="D239" t="s">
        <v>687</v>
      </c>
      <c r="E239" t="s">
        <v>688</v>
      </c>
      <c r="H239">
        <v>1560357924.5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-0.0126236899862251</v>
      </c>
      <c r="AF239">
        <v>0.0141711979055193</v>
      </c>
      <c r="AG239">
        <v>1.33242180081382</v>
      </c>
      <c r="AH239">
        <v>32</v>
      </c>
      <c r="AI239">
        <v>6</v>
      </c>
      <c r="AJ239">
        <f>IF(AH239*$B$106&gt;=AL239,1.0,(AL239/(AL239-AH239*$B$106)))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1560357924.5</v>
      </c>
      <c r="AU239">
        <v>648.973033333333</v>
      </c>
      <c r="AV239">
        <v>684.5782</v>
      </c>
      <c r="AW239">
        <v>13.04283</v>
      </c>
      <c r="AX239">
        <v>11.52815</v>
      </c>
      <c r="AY239">
        <v>500.020066666667</v>
      </c>
      <c r="AZ239">
        <v>101.438133333333</v>
      </c>
      <c r="BA239">
        <v>0.1999955</v>
      </c>
      <c r="BB239">
        <v>20.1406733333333</v>
      </c>
      <c r="BC239">
        <v>21.42221</v>
      </c>
      <c r="BD239">
        <v>999.9</v>
      </c>
      <c r="BE239">
        <v>0</v>
      </c>
      <c r="BF239">
        <v>0</v>
      </c>
      <c r="BG239">
        <v>3001.10433333333</v>
      </c>
      <c r="BH239">
        <v>0</v>
      </c>
      <c r="BI239">
        <v>40.37134</v>
      </c>
      <c r="BJ239">
        <v>1500.01866666667</v>
      </c>
      <c r="BK239">
        <v>0.9730025</v>
      </c>
      <c r="BL239">
        <v>0.0269973066666667</v>
      </c>
      <c r="BM239">
        <v>0</v>
      </c>
      <c r="BN239">
        <v>2.20080666666667</v>
      </c>
      <c r="BO239">
        <v>0</v>
      </c>
      <c r="BP239">
        <v>13715.5033333333</v>
      </c>
      <c r="BQ239">
        <v>13122.1733333333</v>
      </c>
      <c r="BR239">
        <v>37.5020666666667</v>
      </c>
      <c r="BS239">
        <v>40.0454666666667</v>
      </c>
      <c r="BT239">
        <v>38.9204666666667</v>
      </c>
      <c r="BU239">
        <v>38.0641</v>
      </c>
      <c r="BV239">
        <v>37.2686</v>
      </c>
      <c r="BW239">
        <v>1459.51866666667</v>
      </c>
      <c r="BX239">
        <v>40.5</v>
      </c>
      <c r="BY239">
        <v>0</v>
      </c>
      <c r="BZ239">
        <v>1560357963.4</v>
      </c>
      <c r="CA239">
        <v>2.18331923076923</v>
      </c>
      <c r="CB239">
        <v>0.674793165926673</v>
      </c>
      <c r="CC239">
        <v>380.823931658072</v>
      </c>
      <c r="CD239">
        <v>13730.8576923077</v>
      </c>
      <c r="CE239">
        <v>15</v>
      </c>
      <c r="CF239">
        <v>1560357454</v>
      </c>
      <c r="CG239" t="s">
        <v>251</v>
      </c>
      <c r="CH239">
        <v>9</v>
      </c>
      <c r="CI239">
        <v>2.864</v>
      </c>
      <c r="CJ239">
        <v>0.02</v>
      </c>
      <c r="CK239">
        <v>400</v>
      </c>
      <c r="CL239">
        <v>13</v>
      </c>
      <c r="CM239">
        <v>0.11</v>
      </c>
      <c r="CN239">
        <v>0.11</v>
      </c>
      <c r="CO239">
        <v>-35.5677780487805</v>
      </c>
      <c r="CP239">
        <v>-2.86187038327503</v>
      </c>
      <c r="CQ239">
        <v>0.3282267854531</v>
      </c>
      <c r="CR239">
        <v>0</v>
      </c>
      <c r="CS239">
        <v>2.19968823529412</v>
      </c>
      <c r="CT239">
        <v>0.156654157628777</v>
      </c>
      <c r="CU239">
        <v>0.184182292635354</v>
      </c>
      <c r="CV239">
        <v>1</v>
      </c>
      <c r="CW239">
        <v>1.51440634146341</v>
      </c>
      <c r="CX239">
        <v>0.0514906620209048</v>
      </c>
      <c r="CY239">
        <v>0.0113174666983724</v>
      </c>
      <c r="CZ239">
        <v>1</v>
      </c>
      <c r="DA239">
        <v>2</v>
      </c>
      <c r="DB239">
        <v>3</v>
      </c>
      <c r="DC239" t="s">
        <v>259</v>
      </c>
      <c r="DD239">
        <v>1.85562</v>
      </c>
      <c r="DE239">
        <v>1.85371</v>
      </c>
      <c r="DF239">
        <v>1.85472</v>
      </c>
      <c r="DG239">
        <v>1.85913</v>
      </c>
      <c r="DH239">
        <v>1.8535</v>
      </c>
      <c r="DI239">
        <v>1.85792</v>
      </c>
      <c r="DJ239">
        <v>1.85514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2.864</v>
      </c>
      <c r="DZ239">
        <v>0.02</v>
      </c>
      <c r="EA239">
        <v>2</v>
      </c>
      <c r="EB239">
        <v>464.621</v>
      </c>
      <c r="EC239">
        <v>395.702</v>
      </c>
      <c r="ED239">
        <v>11.6162</v>
      </c>
      <c r="EE239">
        <v>21.7009</v>
      </c>
      <c r="EF239">
        <v>30.0001</v>
      </c>
      <c r="EG239">
        <v>21.679</v>
      </c>
      <c r="EH239">
        <v>21.675</v>
      </c>
      <c r="EI239">
        <v>31.109</v>
      </c>
      <c r="EJ239">
        <v>35.5647</v>
      </c>
      <c r="EK239">
        <v>16.0371</v>
      </c>
      <c r="EL239">
        <v>11.6077</v>
      </c>
      <c r="EM239">
        <v>711.67</v>
      </c>
      <c r="EN239">
        <v>11.3939</v>
      </c>
      <c r="EO239">
        <v>101.955</v>
      </c>
      <c r="EP239">
        <v>102.373</v>
      </c>
    </row>
    <row r="240" spans="1:146">
      <c r="A240">
        <v>216</v>
      </c>
      <c r="B240">
        <v>1560357936.5</v>
      </c>
      <c r="C240">
        <v>430</v>
      </c>
      <c r="D240" t="s">
        <v>689</v>
      </c>
      <c r="E240" t="s">
        <v>690</v>
      </c>
      <c r="H240">
        <v>1560357926.5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-0.0126243110078363</v>
      </c>
      <c r="AF240">
        <v>0.0141718950566824</v>
      </c>
      <c r="AG240">
        <v>1.33247287694018</v>
      </c>
      <c r="AH240">
        <v>32</v>
      </c>
      <c r="AI240">
        <v>6</v>
      </c>
      <c r="AJ240">
        <f>IF(AH240*$B$106&gt;=AL240,1.0,(AL240/(AL240-AH240*$B$106)))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1560357926.5</v>
      </c>
      <c r="AU240">
        <v>652.1798</v>
      </c>
      <c r="AV240">
        <v>687.953066666667</v>
      </c>
      <c r="AW240">
        <v>13.03282</v>
      </c>
      <c r="AX240">
        <v>11.5167</v>
      </c>
      <c r="AY240">
        <v>500.0196</v>
      </c>
      <c r="AZ240">
        <v>101.4382</v>
      </c>
      <c r="BA240">
        <v>0.1999929</v>
      </c>
      <c r="BB240">
        <v>20.1357133333333</v>
      </c>
      <c r="BC240">
        <v>21.41245</v>
      </c>
      <c r="BD240">
        <v>999.9</v>
      </c>
      <c r="BE240">
        <v>0</v>
      </c>
      <c r="BF240">
        <v>0</v>
      </c>
      <c r="BG240">
        <v>3001.25</v>
      </c>
      <c r="BH240">
        <v>0</v>
      </c>
      <c r="BI240">
        <v>40.3967633333333</v>
      </c>
      <c r="BJ240">
        <v>1500.011</v>
      </c>
      <c r="BK240">
        <v>0.973003666666667</v>
      </c>
      <c r="BL240">
        <v>0.0269961333333333</v>
      </c>
      <c r="BM240">
        <v>0</v>
      </c>
      <c r="BN240">
        <v>2.19809</v>
      </c>
      <c r="BO240">
        <v>0</v>
      </c>
      <c r="BP240">
        <v>13728.1833333333</v>
      </c>
      <c r="BQ240">
        <v>13122.11</v>
      </c>
      <c r="BR240">
        <v>37.4979</v>
      </c>
      <c r="BS240">
        <v>40.0392666666667</v>
      </c>
      <c r="BT240">
        <v>38.9142666666667</v>
      </c>
      <c r="BU240">
        <v>38.062</v>
      </c>
      <c r="BV240">
        <v>37.2624</v>
      </c>
      <c r="BW240">
        <v>1459.513</v>
      </c>
      <c r="BX240">
        <v>40.498</v>
      </c>
      <c r="BY240">
        <v>0</v>
      </c>
      <c r="BZ240">
        <v>1560357965.2</v>
      </c>
      <c r="CA240">
        <v>2.18663076923077</v>
      </c>
      <c r="CB240">
        <v>0.714317958974476</v>
      </c>
      <c r="CC240">
        <v>383.876923320338</v>
      </c>
      <c r="CD240">
        <v>13742.2692307692</v>
      </c>
      <c r="CE240">
        <v>15</v>
      </c>
      <c r="CF240">
        <v>1560357454</v>
      </c>
      <c r="CG240" t="s">
        <v>251</v>
      </c>
      <c r="CH240">
        <v>9</v>
      </c>
      <c r="CI240">
        <v>2.864</v>
      </c>
      <c r="CJ240">
        <v>0.02</v>
      </c>
      <c r="CK240">
        <v>400</v>
      </c>
      <c r="CL240">
        <v>13</v>
      </c>
      <c r="CM240">
        <v>0.11</v>
      </c>
      <c r="CN240">
        <v>0.11</v>
      </c>
      <c r="CO240">
        <v>-35.7400024390244</v>
      </c>
      <c r="CP240">
        <v>-3.28336097560972</v>
      </c>
      <c r="CQ240">
        <v>0.387343936464742</v>
      </c>
      <c r="CR240">
        <v>0</v>
      </c>
      <c r="CS240">
        <v>2.18343235294118</v>
      </c>
      <c r="CT240">
        <v>0.387089481474433</v>
      </c>
      <c r="CU240">
        <v>0.193029681839178</v>
      </c>
      <c r="CV240">
        <v>1</v>
      </c>
      <c r="CW240">
        <v>1.51603682926829</v>
      </c>
      <c r="CX240">
        <v>0.082273797909403</v>
      </c>
      <c r="CY240">
        <v>0.0125507390587993</v>
      </c>
      <c r="CZ240">
        <v>1</v>
      </c>
      <c r="DA240">
        <v>2</v>
      </c>
      <c r="DB240">
        <v>3</v>
      </c>
      <c r="DC240" t="s">
        <v>259</v>
      </c>
      <c r="DD240">
        <v>1.85563</v>
      </c>
      <c r="DE240">
        <v>1.85375</v>
      </c>
      <c r="DF240">
        <v>1.85471</v>
      </c>
      <c r="DG240">
        <v>1.85913</v>
      </c>
      <c r="DH240">
        <v>1.8535</v>
      </c>
      <c r="DI240">
        <v>1.85792</v>
      </c>
      <c r="DJ240">
        <v>1.85514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2.864</v>
      </c>
      <c r="DZ240">
        <v>0.02</v>
      </c>
      <c r="EA240">
        <v>2</v>
      </c>
      <c r="EB240">
        <v>464.398</v>
      </c>
      <c r="EC240">
        <v>395.766</v>
      </c>
      <c r="ED240">
        <v>11.6036</v>
      </c>
      <c r="EE240">
        <v>21.7</v>
      </c>
      <c r="EF240">
        <v>30.0001</v>
      </c>
      <c r="EG240">
        <v>21.6781</v>
      </c>
      <c r="EH240">
        <v>21.6746</v>
      </c>
      <c r="EI240">
        <v>31.2622</v>
      </c>
      <c r="EJ240">
        <v>35.5647</v>
      </c>
      <c r="EK240">
        <v>16.0371</v>
      </c>
      <c r="EL240">
        <v>11.5779</v>
      </c>
      <c r="EM240">
        <v>716.67</v>
      </c>
      <c r="EN240">
        <v>11.3957</v>
      </c>
      <c r="EO240">
        <v>101.956</v>
      </c>
      <c r="EP240">
        <v>102.372</v>
      </c>
    </row>
    <row r="241" spans="1:146">
      <c r="A241">
        <v>217</v>
      </c>
      <c r="B241">
        <v>1560357938.5</v>
      </c>
      <c r="C241">
        <v>432</v>
      </c>
      <c r="D241" t="s">
        <v>691</v>
      </c>
      <c r="E241" t="s">
        <v>692</v>
      </c>
      <c r="H241">
        <v>1560357928.5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-0.0126238101035665</v>
      </c>
      <c r="AF241">
        <v>0.0141713327477579</v>
      </c>
      <c r="AG241">
        <v>1.3324316799207</v>
      </c>
      <c r="AH241">
        <v>32</v>
      </c>
      <c r="AI241">
        <v>6</v>
      </c>
      <c r="AJ241">
        <f>IF(AH241*$B$106&gt;=AL241,1.0,(AL241/(AL241-AH241*$B$106)))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1560357928.5</v>
      </c>
      <c r="AU241">
        <v>655.4041</v>
      </c>
      <c r="AV241">
        <v>691.279233333333</v>
      </c>
      <c r="AW241">
        <v>13.02296</v>
      </c>
      <c r="AX241">
        <v>11.5060233333333</v>
      </c>
      <c r="AY241">
        <v>500.021266666667</v>
      </c>
      <c r="AZ241">
        <v>101.4384</v>
      </c>
      <c r="BA241">
        <v>0.200000533333333</v>
      </c>
      <c r="BB241">
        <v>20.1304766666667</v>
      </c>
      <c r="BC241">
        <v>21.4032333333333</v>
      </c>
      <c r="BD241">
        <v>999.9</v>
      </c>
      <c r="BE241">
        <v>0</v>
      </c>
      <c r="BF241">
        <v>0</v>
      </c>
      <c r="BG241">
        <v>3001.125</v>
      </c>
      <c r="BH241">
        <v>0</v>
      </c>
      <c r="BI241">
        <v>40.41997</v>
      </c>
      <c r="BJ241">
        <v>1500.01433333333</v>
      </c>
      <c r="BK241">
        <v>0.973003</v>
      </c>
      <c r="BL241">
        <v>0.0269967933333333</v>
      </c>
      <c r="BM241">
        <v>0</v>
      </c>
      <c r="BN241">
        <v>2.20508666666667</v>
      </c>
      <c r="BO241">
        <v>0</v>
      </c>
      <c r="BP241">
        <v>13740.7333333333</v>
      </c>
      <c r="BQ241">
        <v>13122.14</v>
      </c>
      <c r="BR241">
        <v>37.4979</v>
      </c>
      <c r="BS241">
        <v>40.0330666666667</v>
      </c>
      <c r="BT241">
        <v>38.9080666666666</v>
      </c>
      <c r="BU241">
        <v>38.062</v>
      </c>
      <c r="BV241">
        <v>37.2562</v>
      </c>
      <c r="BW241">
        <v>1459.51533333333</v>
      </c>
      <c r="BX241">
        <v>40.499</v>
      </c>
      <c r="BY241">
        <v>0</v>
      </c>
      <c r="BZ241">
        <v>1560357967.6</v>
      </c>
      <c r="CA241">
        <v>2.20085384615385</v>
      </c>
      <c r="CB241">
        <v>0.364321373066671</v>
      </c>
      <c r="CC241">
        <v>382.352136728806</v>
      </c>
      <c r="CD241">
        <v>13757.6</v>
      </c>
      <c r="CE241">
        <v>15</v>
      </c>
      <c r="CF241">
        <v>1560357454</v>
      </c>
      <c r="CG241" t="s">
        <v>251</v>
      </c>
      <c r="CH241">
        <v>9</v>
      </c>
      <c r="CI241">
        <v>2.864</v>
      </c>
      <c r="CJ241">
        <v>0.02</v>
      </c>
      <c r="CK241">
        <v>400</v>
      </c>
      <c r="CL241">
        <v>13</v>
      </c>
      <c r="CM241">
        <v>0.11</v>
      </c>
      <c r="CN241">
        <v>0.11</v>
      </c>
      <c r="CO241">
        <v>-35.8580707317073</v>
      </c>
      <c r="CP241">
        <v>-3.88217560975546</v>
      </c>
      <c r="CQ241">
        <v>0.438750399760169</v>
      </c>
      <c r="CR241">
        <v>0</v>
      </c>
      <c r="CS241">
        <v>2.18085</v>
      </c>
      <c r="CT241">
        <v>0.407334981009943</v>
      </c>
      <c r="CU241">
        <v>0.193840617139291</v>
      </c>
      <c r="CV241">
        <v>1</v>
      </c>
      <c r="CW241">
        <v>1.51680731707317</v>
      </c>
      <c r="CX241">
        <v>0.101418815330976</v>
      </c>
      <c r="CY241">
        <v>0.0129067350586845</v>
      </c>
      <c r="CZ241">
        <v>0</v>
      </c>
      <c r="DA241">
        <v>1</v>
      </c>
      <c r="DB241">
        <v>3</v>
      </c>
      <c r="DC241" t="s">
        <v>290</v>
      </c>
      <c r="DD241">
        <v>1.85563</v>
      </c>
      <c r="DE241">
        <v>1.85376</v>
      </c>
      <c r="DF241">
        <v>1.85471</v>
      </c>
      <c r="DG241">
        <v>1.85913</v>
      </c>
      <c r="DH241">
        <v>1.85349</v>
      </c>
      <c r="DI241">
        <v>1.85791</v>
      </c>
      <c r="DJ241">
        <v>1.85514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2.864</v>
      </c>
      <c r="DZ241">
        <v>0.02</v>
      </c>
      <c r="EA241">
        <v>2</v>
      </c>
      <c r="EB241">
        <v>464.692</v>
      </c>
      <c r="EC241">
        <v>395.549</v>
      </c>
      <c r="ED241">
        <v>11.5935</v>
      </c>
      <c r="EE241">
        <v>21.6998</v>
      </c>
      <c r="EF241">
        <v>30.0001</v>
      </c>
      <c r="EG241">
        <v>21.6773</v>
      </c>
      <c r="EH241">
        <v>21.6745</v>
      </c>
      <c r="EI241">
        <v>31.3564</v>
      </c>
      <c r="EJ241">
        <v>35.5647</v>
      </c>
      <c r="EK241">
        <v>16.0371</v>
      </c>
      <c r="EL241">
        <v>11.5779</v>
      </c>
      <c r="EM241">
        <v>716.67</v>
      </c>
      <c r="EN241">
        <v>11.3957</v>
      </c>
      <c r="EO241">
        <v>101.955</v>
      </c>
      <c r="EP241">
        <v>102.372</v>
      </c>
    </row>
    <row r="242" spans="1:146">
      <c r="A242">
        <v>218</v>
      </c>
      <c r="B242">
        <v>1560357940.5</v>
      </c>
      <c r="C242">
        <v>434</v>
      </c>
      <c r="D242" t="s">
        <v>693</v>
      </c>
      <c r="E242" t="s">
        <v>694</v>
      </c>
      <c r="H242">
        <v>1560357930.5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-0.0126233133453186</v>
      </c>
      <c r="AF242">
        <v>0.0141707750931062</v>
      </c>
      <c r="AG242">
        <v>1.33239082375461</v>
      </c>
      <c r="AH242">
        <v>32</v>
      </c>
      <c r="AI242">
        <v>6</v>
      </c>
      <c r="AJ242">
        <f>IF(AH242*$B$106&gt;=AL242,1.0,(AL242/(AL242-AH242*$B$106)))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1560357930.5</v>
      </c>
      <c r="AU242">
        <v>658.631966666667</v>
      </c>
      <c r="AV242">
        <v>694.619433333333</v>
      </c>
      <c r="AW242">
        <v>13.01298</v>
      </c>
      <c r="AX242">
        <v>11.49561</v>
      </c>
      <c r="AY242">
        <v>500.022733333333</v>
      </c>
      <c r="AZ242">
        <v>101.438633333333</v>
      </c>
      <c r="BA242">
        <v>0.1999982</v>
      </c>
      <c r="BB242">
        <v>20.1247133333333</v>
      </c>
      <c r="BC242">
        <v>21.3947133333333</v>
      </c>
      <c r="BD242">
        <v>999.9</v>
      </c>
      <c r="BE242">
        <v>0</v>
      </c>
      <c r="BF242">
        <v>0</v>
      </c>
      <c r="BG242">
        <v>3001</v>
      </c>
      <c r="BH242">
        <v>0</v>
      </c>
      <c r="BI242">
        <v>40.4388533333333</v>
      </c>
      <c r="BJ242">
        <v>1500.00833333333</v>
      </c>
      <c r="BK242">
        <v>0.9730035</v>
      </c>
      <c r="BL242">
        <v>0.0269962733333333</v>
      </c>
      <c r="BM242">
        <v>0</v>
      </c>
      <c r="BN242">
        <v>2.22166666666667</v>
      </c>
      <c r="BO242">
        <v>0</v>
      </c>
      <c r="BP242">
        <v>13753.3166666667</v>
      </c>
      <c r="BQ242">
        <v>13122.0833333333</v>
      </c>
      <c r="BR242">
        <v>37.4958</v>
      </c>
      <c r="BS242">
        <v>40.0268666666667</v>
      </c>
      <c r="BT242">
        <v>38.9018666666667</v>
      </c>
      <c r="BU242">
        <v>38.062</v>
      </c>
      <c r="BV242">
        <v>37.2541333333333</v>
      </c>
      <c r="BW242">
        <v>1459.51033333333</v>
      </c>
      <c r="BX242">
        <v>40.498</v>
      </c>
      <c r="BY242">
        <v>0</v>
      </c>
      <c r="BZ242">
        <v>1560357969.4</v>
      </c>
      <c r="CA242">
        <v>2.22071923076923</v>
      </c>
      <c r="CB242">
        <v>0.615600001927366</v>
      </c>
      <c r="CC242">
        <v>382.67008549191</v>
      </c>
      <c r="CD242">
        <v>13769.0423076923</v>
      </c>
      <c r="CE242">
        <v>15</v>
      </c>
      <c r="CF242">
        <v>1560357454</v>
      </c>
      <c r="CG242" t="s">
        <v>251</v>
      </c>
      <c r="CH242">
        <v>9</v>
      </c>
      <c r="CI242">
        <v>2.864</v>
      </c>
      <c r="CJ242">
        <v>0.02</v>
      </c>
      <c r="CK242">
        <v>400</v>
      </c>
      <c r="CL242">
        <v>13</v>
      </c>
      <c r="CM242">
        <v>0.11</v>
      </c>
      <c r="CN242">
        <v>0.11</v>
      </c>
      <c r="CO242">
        <v>-35.9513634146341</v>
      </c>
      <c r="CP242">
        <v>-4.15218397212543</v>
      </c>
      <c r="CQ242">
        <v>0.454781699310081</v>
      </c>
      <c r="CR242">
        <v>0</v>
      </c>
      <c r="CS242">
        <v>2.20546470588235</v>
      </c>
      <c r="CT242">
        <v>0.484282372147099</v>
      </c>
      <c r="CU242">
        <v>0.186280971972532</v>
      </c>
      <c r="CV242">
        <v>1</v>
      </c>
      <c r="CW242">
        <v>1.51709707317073</v>
      </c>
      <c r="CX242">
        <v>0.0951694076655021</v>
      </c>
      <c r="CY242">
        <v>0.0128830380532874</v>
      </c>
      <c r="CZ242">
        <v>1</v>
      </c>
      <c r="DA242">
        <v>2</v>
      </c>
      <c r="DB242">
        <v>3</v>
      </c>
      <c r="DC242" t="s">
        <v>259</v>
      </c>
      <c r="DD242">
        <v>1.85562</v>
      </c>
      <c r="DE242">
        <v>1.85375</v>
      </c>
      <c r="DF242">
        <v>1.85471</v>
      </c>
      <c r="DG242">
        <v>1.85913</v>
      </c>
      <c r="DH242">
        <v>1.85349</v>
      </c>
      <c r="DI242">
        <v>1.85791</v>
      </c>
      <c r="DJ242">
        <v>1.85515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2.864</v>
      </c>
      <c r="DZ242">
        <v>0.02</v>
      </c>
      <c r="EA242">
        <v>2</v>
      </c>
      <c r="EB242">
        <v>464.606</v>
      </c>
      <c r="EC242">
        <v>395.691</v>
      </c>
      <c r="ED242">
        <v>11.5805</v>
      </c>
      <c r="EE242">
        <v>21.6991</v>
      </c>
      <c r="EF242">
        <v>30.0002</v>
      </c>
      <c r="EG242">
        <v>21.6772</v>
      </c>
      <c r="EH242">
        <v>21.6736</v>
      </c>
      <c r="EI242">
        <v>31.4615</v>
      </c>
      <c r="EJ242">
        <v>35.8524</v>
      </c>
      <c r="EK242">
        <v>16.0371</v>
      </c>
      <c r="EL242">
        <v>11.5779</v>
      </c>
      <c r="EM242">
        <v>721.67</v>
      </c>
      <c r="EN242">
        <v>11.3374</v>
      </c>
      <c r="EO242">
        <v>101.953</v>
      </c>
      <c r="EP242">
        <v>102.372</v>
      </c>
    </row>
    <row r="243" spans="1:146">
      <c r="A243">
        <v>219</v>
      </c>
      <c r="B243">
        <v>1560357942.5</v>
      </c>
      <c r="C243">
        <v>436</v>
      </c>
      <c r="D243" t="s">
        <v>695</v>
      </c>
      <c r="E243" t="s">
        <v>696</v>
      </c>
      <c r="H243">
        <v>1560357932.5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-0.0126233299376995</v>
      </c>
      <c r="AF243">
        <v>0.0141707937195074</v>
      </c>
      <c r="AG243">
        <v>1.33239218840667</v>
      </c>
      <c r="AH243">
        <v>32</v>
      </c>
      <c r="AI243">
        <v>6</v>
      </c>
      <c r="AJ243">
        <f>IF(AH243*$B$106&gt;=AL243,1.0,(AL243/(AL243-AH243*$B$106)))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1560357932.5</v>
      </c>
      <c r="AU243">
        <v>661.8545</v>
      </c>
      <c r="AV243">
        <v>697.999733333333</v>
      </c>
      <c r="AW243">
        <v>13.00319</v>
      </c>
      <c r="AX243">
        <v>11.4851766666667</v>
      </c>
      <c r="AY243">
        <v>500.020833333333</v>
      </c>
      <c r="AZ243">
        <v>101.438766666667</v>
      </c>
      <c r="BA243">
        <v>0.199994133333333</v>
      </c>
      <c r="BB243">
        <v>20.1180433333333</v>
      </c>
      <c r="BC243">
        <v>21.3865233333333</v>
      </c>
      <c r="BD243">
        <v>999.9</v>
      </c>
      <c r="BE243">
        <v>0</v>
      </c>
      <c r="BF243">
        <v>0</v>
      </c>
      <c r="BG243">
        <v>3001</v>
      </c>
      <c r="BH243">
        <v>0</v>
      </c>
      <c r="BI243">
        <v>40.4499533333333</v>
      </c>
      <c r="BJ243">
        <v>1500.002</v>
      </c>
      <c r="BK243">
        <v>0.973004</v>
      </c>
      <c r="BL243">
        <v>0.02699576</v>
      </c>
      <c r="BM243">
        <v>0</v>
      </c>
      <c r="BN243">
        <v>2.23148</v>
      </c>
      <c r="BO243">
        <v>0</v>
      </c>
      <c r="BP243">
        <v>13766.0833333333</v>
      </c>
      <c r="BQ243">
        <v>13122.03</v>
      </c>
      <c r="BR243">
        <v>37.4895</v>
      </c>
      <c r="BS243">
        <v>40.0206666666667</v>
      </c>
      <c r="BT243">
        <v>38.8956666666667</v>
      </c>
      <c r="BU243">
        <v>38.062</v>
      </c>
      <c r="BV243">
        <v>37.25</v>
      </c>
      <c r="BW243">
        <v>1459.505</v>
      </c>
      <c r="BX243">
        <v>40.497</v>
      </c>
      <c r="BY243">
        <v>0</v>
      </c>
      <c r="BZ243">
        <v>1560357971.2</v>
      </c>
      <c r="CA243">
        <v>2.24521153846154</v>
      </c>
      <c r="CB243">
        <v>0.530868374558178</v>
      </c>
      <c r="CC243">
        <v>379.087179743562</v>
      </c>
      <c r="CD243">
        <v>13780.4884615385</v>
      </c>
      <c r="CE243">
        <v>15</v>
      </c>
      <c r="CF243">
        <v>1560357454</v>
      </c>
      <c r="CG243" t="s">
        <v>251</v>
      </c>
      <c r="CH243">
        <v>9</v>
      </c>
      <c r="CI243">
        <v>2.864</v>
      </c>
      <c r="CJ243">
        <v>0.02</v>
      </c>
      <c r="CK243">
        <v>400</v>
      </c>
      <c r="CL243">
        <v>13</v>
      </c>
      <c r="CM243">
        <v>0.11</v>
      </c>
      <c r="CN243">
        <v>0.11</v>
      </c>
      <c r="CO243">
        <v>-36.1116634146341</v>
      </c>
      <c r="CP243">
        <v>-4.21233240418095</v>
      </c>
      <c r="CQ243">
        <v>0.460823472765608</v>
      </c>
      <c r="CR243">
        <v>0</v>
      </c>
      <c r="CS243">
        <v>2.20064117647059</v>
      </c>
      <c r="CT243">
        <v>0.626778111801002</v>
      </c>
      <c r="CU243">
        <v>0.191996977791237</v>
      </c>
      <c r="CV243">
        <v>1</v>
      </c>
      <c r="CW243">
        <v>1.51747292682927</v>
      </c>
      <c r="CX243">
        <v>0.0606729616724624</v>
      </c>
      <c r="CY243">
        <v>0.0125708862725574</v>
      </c>
      <c r="CZ243">
        <v>1</v>
      </c>
      <c r="DA243">
        <v>2</v>
      </c>
      <c r="DB243">
        <v>3</v>
      </c>
      <c r="DC243" t="s">
        <v>259</v>
      </c>
      <c r="DD243">
        <v>1.85562</v>
      </c>
      <c r="DE243">
        <v>1.85375</v>
      </c>
      <c r="DF243">
        <v>1.85472</v>
      </c>
      <c r="DG243">
        <v>1.85914</v>
      </c>
      <c r="DH243">
        <v>1.8535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2.864</v>
      </c>
      <c r="DZ243">
        <v>0.02</v>
      </c>
      <c r="EA243">
        <v>2</v>
      </c>
      <c r="EB243">
        <v>464.325</v>
      </c>
      <c r="EC243">
        <v>395.684</v>
      </c>
      <c r="ED243">
        <v>11.5692</v>
      </c>
      <c r="EE243">
        <v>21.6982</v>
      </c>
      <c r="EF243">
        <v>30.0001</v>
      </c>
      <c r="EG243">
        <v>21.6763</v>
      </c>
      <c r="EH243">
        <v>21.6728</v>
      </c>
      <c r="EI243">
        <v>31.6124</v>
      </c>
      <c r="EJ243">
        <v>35.8524</v>
      </c>
      <c r="EK243">
        <v>16.0371</v>
      </c>
      <c r="EL243">
        <v>11.5536</v>
      </c>
      <c r="EM243">
        <v>726.67</v>
      </c>
      <c r="EN243">
        <v>11.3268</v>
      </c>
      <c r="EO243">
        <v>101.952</v>
      </c>
      <c r="EP243">
        <v>102.371</v>
      </c>
    </row>
    <row r="244" spans="1:146">
      <c r="A244">
        <v>220</v>
      </c>
      <c r="B244">
        <v>1560357944.5</v>
      </c>
      <c r="C244">
        <v>438</v>
      </c>
      <c r="D244" t="s">
        <v>697</v>
      </c>
      <c r="E244" t="s">
        <v>698</v>
      </c>
      <c r="H244">
        <v>1560357934.5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-0.0126222783440693</v>
      </c>
      <c r="AF244">
        <v>0.0141696132135328</v>
      </c>
      <c r="AG244">
        <v>1.33230569904563</v>
      </c>
      <c r="AH244">
        <v>32</v>
      </c>
      <c r="AI244">
        <v>6</v>
      </c>
      <c r="AJ244">
        <f>IF(AH244*$B$106&gt;=AL244,1.0,(AL244/(AL244-AH244*$B$106)))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1560357934.5</v>
      </c>
      <c r="AU244">
        <v>665.085233333333</v>
      </c>
      <c r="AV244">
        <v>701.3347</v>
      </c>
      <c r="AW244">
        <v>12.9936766666667</v>
      </c>
      <c r="AX244">
        <v>11.4745033333333</v>
      </c>
      <c r="AY244">
        <v>500.024133333333</v>
      </c>
      <c r="AZ244">
        <v>101.438766666667</v>
      </c>
      <c r="BA244">
        <v>0.200005266666667</v>
      </c>
      <c r="BB244">
        <v>20.11129</v>
      </c>
      <c r="BC244">
        <v>21.3792233333333</v>
      </c>
      <c r="BD244">
        <v>999.9</v>
      </c>
      <c r="BE244">
        <v>0</v>
      </c>
      <c r="BF244">
        <v>0</v>
      </c>
      <c r="BG244">
        <v>3000.75</v>
      </c>
      <c r="BH244">
        <v>0</v>
      </c>
      <c r="BI244">
        <v>40.4547866666667</v>
      </c>
      <c r="BJ244">
        <v>1500.00366666667</v>
      </c>
      <c r="BK244">
        <v>0.973004666666667</v>
      </c>
      <c r="BL244">
        <v>0.0269951</v>
      </c>
      <c r="BM244">
        <v>0</v>
      </c>
      <c r="BN244">
        <v>2.23933</v>
      </c>
      <c r="BO244">
        <v>0</v>
      </c>
      <c r="BP244">
        <v>13778.83</v>
      </c>
      <c r="BQ244">
        <v>13122.0533333333</v>
      </c>
      <c r="BR244">
        <v>37.4853</v>
      </c>
      <c r="BS244">
        <v>40.0144666666667</v>
      </c>
      <c r="BT244">
        <v>38.8894666666667</v>
      </c>
      <c r="BU244">
        <v>38.0578666666667</v>
      </c>
      <c r="BV244">
        <v>37.25</v>
      </c>
      <c r="BW244">
        <v>1459.50766666667</v>
      </c>
      <c r="BX244">
        <v>40.496</v>
      </c>
      <c r="BY244">
        <v>0</v>
      </c>
      <c r="BZ244">
        <v>1560357973.6</v>
      </c>
      <c r="CA244">
        <v>2.26180769230769</v>
      </c>
      <c r="CB244">
        <v>-0.188909397118979</v>
      </c>
      <c r="CC244">
        <v>383.658119655399</v>
      </c>
      <c r="CD244">
        <v>13795.7</v>
      </c>
      <c r="CE244">
        <v>15</v>
      </c>
      <c r="CF244">
        <v>1560357454</v>
      </c>
      <c r="CG244" t="s">
        <v>251</v>
      </c>
      <c r="CH244">
        <v>9</v>
      </c>
      <c r="CI244">
        <v>2.864</v>
      </c>
      <c r="CJ244">
        <v>0.02</v>
      </c>
      <c r="CK244">
        <v>400</v>
      </c>
      <c r="CL244">
        <v>13</v>
      </c>
      <c r="CM244">
        <v>0.11</v>
      </c>
      <c r="CN244">
        <v>0.11</v>
      </c>
      <c r="CO244">
        <v>-36.2283829268293</v>
      </c>
      <c r="CP244">
        <v>-4.34216027874562</v>
      </c>
      <c r="CQ244">
        <v>0.471501473966317</v>
      </c>
      <c r="CR244">
        <v>0</v>
      </c>
      <c r="CS244">
        <v>2.22144411764706</v>
      </c>
      <c r="CT244">
        <v>0.299124545742631</v>
      </c>
      <c r="CU244">
        <v>0.201431591352523</v>
      </c>
      <c r="CV244">
        <v>1</v>
      </c>
      <c r="CW244">
        <v>1.51840170731707</v>
      </c>
      <c r="CX244">
        <v>0.00593059233449791</v>
      </c>
      <c r="CY244">
        <v>0.0113109640102498</v>
      </c>
      <c r="CZ244">
        <v>1</v>
      </c>
      <c r="DA244">
        <v>2</v>
      </c>
      <c r="DB244">
        <v>3</v>
      </c>
      <c r="DC244" t="s">
        <v>259</v>
      </c>
      <c r="DD244">
        <v>1.85562</v>
      </c>
      <c r="DE244">
        <v>1.85374</v>
      </c>
      <c r="DF244">
        <v>1.85472</v>
      </c>
      <c r="DG244">
        <v>1.85914</v>
      </c>
      <c r="DH244">
        <v>1.85349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2.864</v>
      </c>
      <c r="DZ244">
        <v>0.02</v>
      </c>
      <c r="EA244">
        <v>2</v>
      </c>
      <c r="EB244">
        <v>464.748</v>
      </c>
      <c r="EC244">
        <v>395.508</v>
      </c>
      <c r="ED244">
        <v>11.5587</v>
      </c>
      <c r="EE244">
        <v>21.6978</v>
      </c>
      <c r="EF244">
        <v>29.9999</v>
      </c>
      <c r="EG244">
        <v>21.6755</v>
      </c>
      <c r="EH244">
        <v>21.6727</v>
      </c>
      <c r="EI244">
        <v>31.7083</v>
      </c>
      <c r="EJ244">
        <v>36.1344</v>
      </c>
      <c r="EK244">
        <v>16.0371</v>
      </c>
      <c r="EL244">
        <v>11.5536</v>
      </c>
      <c r="EM244">
        <v>726.67</v>
      </c>
      <c r="EN244">
        <v>11.3211</v>
      </c>
      <c r="EO244">
        <v>101.952</v>
      </c>
      <c r="EP244">
        <v>102.371</v>
      </c>
    </row>
    <row r="245" spans="1:146">
      <c r="A245">
        <v>221</v>
      </c>
      <c r="B245">
        <v>1560357946.5</v>
      </c>
      <c r="C245">
        <v>440</v>
      </c>
      <c r="D245" t="s">
        <v>699</v>
      </c>
      <c r="E245" t="s">
        <v>700</v>
      </c>
      <c r="H245">
        <v>1560357936.5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-0.0126207009536239</v>
      </c>
      <c r="AF245">
        <v>0.0141678424545708</v>
      </c>
      <c r="AG245">
        <v>1.33217596385438</v>
      </c>
      <c r="AH245">
        <v>32</v>
      </c>
      <c r="AI245">
        <v>6</v>
      </c>
      <c r="AJ245">
        <f>IF(AH245*$B$106&gt;=AL245,1.0,(AL245/(AL245-AH245*$B$106)))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1560357936.5</v>
      </c>
      <c r="AU245">
        <v>668.3202</v>
      </c>
      <c r="AV245">
        <v>704.6788</v>
      </c>
      <c r="AW245">
        <v>12.9840033333333</v>
      </c>
      <c r="AX245">
        <v>11.4639266666667</v>
      </c>
      <c r="AY245">
        <v>500.0287</v>
      </c>
      <c r="AZ245">
        <v>101.438766666667</v>
      </c>
      <c r="BA245">
        <v>0.200003466666667</v>
      </c>
      <c r="BB245">
        <v>20.10518</v>
      </c>
      <c r="BC245">
        <v>21.37406</v>
      </c>
      <c r="BD245">
        <v>999.9</v>
      </c>
      <c r="BE245">
        <v>0</v>
      </c>
      <c r="BF245">
        <v>0</v>
      </c>
      <c r="BG245">
        <v>3000.375</v>
      </c>
      <c r="BH245">
        <v>0</v>
      </c>
      <c r="BI245">
        <v>40.4623866666667</v>
      </c>
      <c r="BJ245">
        <v>1500.00033333333</v>
      </c>
      <c r="BK245">
        <v>0.973004</v>
      </c>
      <c r="BL245">
        <v>0.02699576</v>
      </c>
      <c r="BM245">
        <v>0</v>
      </c>
      <c r="BN245">
        <v>2.25453333333333</v>
      </c>
      <c r="BO245">
        <v>0</v>
      </c>
      <c r="BP245">
        <v>13791.51</v>
      </c>
      <c r="BQ245">
        <v>13122.0233333333</v>
      </c>
      <c r="BR245">
        <v>37.479</v>
      </c>
      <c r="BS245">
        <v>40.0082666666667</v>
      </c>
      <c r="BT245">
        <v>38.8832666666666</v>
      </c>
      <c r="BU245">
        <v>38.0516666666667</v>
      </c>
      <c r="BV245">
        <v>37.2458</v>
      </c>
      <c r="BW245">
        <v>1459.50333333333</v>
      </c>
      <c r="BX245">
        <v>40.497</v>
      </c>
      <c r="BY245">
        <v>0</v>
      </c>
      <c r="BZ245">
        <v>1560357975.4</v>
      </c>
      <c r="CA245">
        <v>2.26028076923077</v>
      </c>
      <c r="CB245">
        <v>-0.0717435861511061</v>
      </c>
      <c r="CC245">
        <v>382.635897410878</v>
      </c>
      <c r="CD245">
        <v>13807.45</v>
      </c>
      <c r="CE245">
        <v>15</v>
      </c>
      <c r="CF245">
        <v>1560357454</v>
      </c>
      <c r="CG245" t="s">
        <v>251</v>
      </c>
      <c r="CH245">
        <v>9</v>
      </c>
      <c r="CI245">
        <v>2.864</v>
      </c>
      <c r="CJ245">
        <v>0.02</v>
      </c>
      <c r="CK245">
        <v>400</v>
      </c>
      <c r="CL245">
        <v>13</v>
      </c>
      <c r="CM245">
        <v>0.11</v>
      </c>
      <c r="CN245">
        <v>0.11</v>
      </c>
      <c r="CO245">
        <v>-36.3228756097561</v>
      </c>
      <c r="CP245">
        <v>-4.24105714285702</v>
      </c>
      <c r="CQ245">
        <v>0.465631998408294</v>
      </c>
      <c r="CR245">
        <v>0</v>
      </c>
      <c r="CS245">
        <v>2.23480588235294</v>
      </c>
      <c r="CT245">
        <v>0.371116743737612</v>
      </c>
      <c r="CU245">
        <v>0.20220951996728</v>
      </c>
      <c r="CV245">
        <v>1</v>
      </c>
      <c r="CW245">
        <v>1.5196687804878</v>
      </c>
      <c r="CX245">
        <v>-0.0463227177700328</v>
      </c>
      <c r="CY245">
        <v>0.00942587336837772</v>
      </c>
      <c r="CZ245">
        <v>1</v>
      </c>
      <c r="DA245">
        <v>2</v>
      </c>
      <c r="DB245">
        <v>3</v>
      </c>
      <c r="DC245" t="s">
        <v>259</v>
      </c>
      <c r="DD245">
        <v>1.85562</v>
      </c>
      <c r="DE245">
        <v>1.85375</v>
      </c>
      <c r="DF245">
        <v>1.85471</v>
      </c>
      <c r="DG245">
        <v>1.85914</v>
      </c>
      <c r="DH245">
        <v>1.85349</v>
      </c>
      <c r="DI245">
        <v>1.85791</v>
      </c>
      <c r="DJ245">
        <v>1.85514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2.864</v>
      </c>
      <c r="DZ245">
        <v>0.02</v>
      </c>
      <c r="EA245">
        <v>2</v>
      </c>
      <c r="EB245">
        <v>464.661</v>
      </c>
      <c r="EC245">
        <v>395.663</v>
      </c>
      <c r="ED245">
        <v>11.5481</v>
      </c>
      <c r="EE245">
        <v>21.6968</v>
      </c>
      <c r="EF245">
        <v>30</v>
      </c>
      <c r="EG245">
        <v>21.6754</v>
      </c>
      <c r="EH245">
        <v>21.6718</v>
      </c>
      <c r="EI245">
        <v>31.8162</v>
      </c>
      <c r="EJ245">
        <v>36.1344</v>
      </c>
      <c r="EK245">
        <v>16.0371</v>
      </c>
      <c r="EL245">
        <v>11.5254</v>
      </c>
      <c r="EM245">
        <v>731.67</v>
      </c>
      <c r="EN245">
        <v>11.3152</v>
      </c>
      <c r="EO245">
        <v>101.952</v>
      </c>
      <c r="EP245">
        <v>102.372</v>
      </c>
    </row>
    <row r="246" spans="1:146">
      <c r="A246">
        <v>222</v>
      </c>
      <c r="B246">
        <v>1560357948.5</v>
      </c>
      <c r="C246">
        <v>442</v>
      </c>
      <c r="D246" t="s">
        <v>701</v>
      </c>
      <c r="E246" t="s">
        <v>702</v>
      </c>
      <c r="H246">
        <v>1560357938.5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-0.0126186060594438</v>
      </c>
      <c r="AF246">
        <v>0.0141654907523309</v>
      </c>
      <c r="AG246">
        <v>1.33200366354524</v>
      </c>
      <c r="AH246">
        <v>32</v>
      </c>
      <c r="AI246">
        <v>6</v>
      </c>
      <c r="AJ246">
        <f>IF(AH246*$B$106&gt;=AL246,1.0,(AL246/(AL246-AH246*$B$106)))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1560357938.5</v>
      </c>
      <c r="AU246">
        <v>671.555566666667</v>
      </c>
      <c r="AV246">
        <v>708.055633333334</v>
      </c>
      <c r="AW246">
        <v>12.9741766666667</v>
      </c>
      <c r="AX246">
        <v>11.4532333333333</v>
      </c>
      <c r="AY246">
        <v>500.025566666667</v>
      </c>
      <c r="AZ246">
        <v>101.438833333333</v>
      </c>
      <c r="BA246">
        <v>0.2000032</v>
      </c>
      <c r="BB246">
        <v>20.0993966666667</v>
      </c>
      <c r="BC246">
        <v>21.36936</v>
      </c>
      <c r="BD246">
        <v>999.9</v>
      </c>
      <c r="BE246">
        <v>0</v>
      </c>
      <c r="BF246">
        <v>0</v>
      </c>
      <c r="BG246">
        <v>2999.875</v>
      </c>
      <c r="BH246">
        <v>0</v>
      </c>
      <c r="BI246">
        <v>40.4731566666667</v>
      </c>
      <c r="BJ246">
        <v>1499.985</v>
      </c>
      <c r="BK246">
        <v>0.973005</v>
      </c>
      <c r="BL246">
        <v>0.0269947333333333</v>
      </c>
      <c r="BM246">
        <v>0</v>
      </c>
      <c r="BN246">
        <v>2.28665333333333</v>
      </c>
      <c r="BO246">
        <v>0</v>
      </c>
      <c r="BP246">
        <v>13804.36</v>
      </c>
      <c r="BQ246">
        <v>13121.9</v>
      </c>
      <c r="BR246">
        <v>37.4727</v>
      </c>
      <c r="BS246">
        <v>40.0062</v>
      </c>
      <c r="BT246">
        <v>38.8770666666667</v>
      </c>
      <c r="BU246">
        <v>38.0454666666667</v>
      </c>
      <c r="BV246">
        <v>37.2416</v>
      </c>
      <c r="BW246">
        <v>1459.49</v>
      </c>
      <c r="BX246">
        <v>40.495</v>
      </c>
      <c r="BY246">
        <v>0</v>
      </c>
      <c r="BZ246">
        <v>1560357977.2</v>
      </c>
      <c r="CA246">
        <v>2.26434230769231</v>
      </c>
      <c r="CB246">
        <v>0.102622225806738</v>
      </c>
      <c r="CC246">
        <v>384.779487395148</v>
      </c>
      <c r="CD246">
        <v>13818.8923076923</v>
      </c>
      <c r="CE246">
        <v>15</v>
      </c>
      <c r="CF246">
        <v>1560357454</v>
      </c>
      <c r="CG246" t="s">
        <v>251</v>
      </c>
      <c r="CH246">
        <v>9</v>
      </c>
      <c r="CI246">
        <v>2.864</v>
      </c>
      <c r="CJ246">
        <v>0.02</v>
      </c>
      <c r="CK246">
        <v>400</v>
      </c>
      <c r="CL246">
        <v>13</v>
      </c>
      <c r="CM246">
        <v>0.11</v>
      </c>
      <c r="CN246">
        <v>0.11</v>
      </c>
      <c r="CO246">
        <v>-36.4652756097561</v>
      </c>
      <c r="CP246">
        <v>-3.91766759581887</v>
      </c>
      <c r="CQ246">
        <v>0.435709968302639</v>
      </c>
      <c r="CR246">
        <v>0</v>
      </c>
      <c r="CS246">
        <v>2.26311176470588</v>
      </c>
      <c r="CT246">
        <v>0.0622520861327695</v>
      </c>
      <c r="CU246">
        <v>0.19233344171716</v>
      </c>
      <c r="CV246">
        <v>1</v>
      </c>
      <c r="CW246">
        <v>1.52080317073171</v>
      </c>
      <c r="CX246">
        <v>-0.054868850174219</v>
      </c>
      <c r="CY246">
        <v>0.0093102229254766</v>
      </c>
      <c r="CZ246">
        <v>1</v>
      </c>
      <c r="DA246">
        <v>2</v>
      </c>
      <c r="DB246">
        <v>3</v>
      </c>
      <c r="DC246" t="s">
        <v>259</v>
      </c>
      <c r="DD246">
        <v>1.85562</v>
      </c>
      <c r="DE246">
        <v>1.85375</v>
      </c>
      <c r="DF246">
        <v>1.85472</v>
      </c>
      <c r="DG246">
        <v>1.85915</v>
      </c>
      <c r="DH246">
        <v>1.85349</v>
      </c>
      <c r="DI246">
        <v>1.85791</v>
      </c>
      <c r="DJ246">
        <v>1.85514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2.864</v>
      </c>
      <c r="DZ246">
        <v>0.02</v>
      </c>
      <c r="EA246">
        <v>2</v>
      </c>
      <c r="EB246">
        <v>464.524</v>
      </c>
      <c r="EC246">
        <v>395.615</v>
      </c>
      <c r="ED246">
        <v>11.5394</v>
      </c>
      <c r="EE246">
        <v>21.6961</v>
      </c>
      <c r="EF246">
        <v>30</v>
      </c>
      <c r="EG246">
        <v>21.6745</v>
      </c>
      <c r="EH246">
        <v>21.671</v>
      </c>
      <c r="EI246">
        <v>31.9515</v>
      </c>
      <c r="EJ246">
        <v>36.1344</v>
      </c>
      <c r="EK246">
        <v>15.6635</v>
      </c>
      <c r="EL246">
        <v>11.5254</v>
      </c>
      <c r="EM246">
        <v>736.67</v>
      </c>
      <c r="EN246">
        <v>11.3073</v>
      </c>
      <c r="EO246">
        <v>101.951</v>
      </c>
      <c r="EP246">
        <v>102.372</v>
      </c>
    </row>
    <row r="247" spans="1:146">
      <c r="A247">
        <v>223</v>
      </c>
      <c r="B247">
        <v>1560357950.5</v>
      </c>
      <c r="C247">
        <v>444</v>
      </c>
      <c r="D247" t="s">
        <v>703</v>
      </c>
      <c r="E247" t="s">
        <v>704</v>
      </c>
      <c r="H247">
        <v>1560357940.5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-0.0126186060594438</v>
      </c>
      <c r="AF247">
        <v>0.0141654907523309</v>
      </c>
      <c r="AG247">
        <v>1.33200366354524</v>
      </c>
      <c r="AH247">
        <v>32</v>
      </c>
      <c r="AI247">
        <v>6</v>
      </c>
      <c r="AJ247">
        <f>IF(AH247*$B$106&gt;=AL247,1.0,(AL247/(AL247-AH247*$B$106)))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1560357940.5</v>
      </c>
      <c r="AU247">
        <v>674.796333333333</v>
      </c>
      <c r="AV247">
        <v>711.403633333333</v>
      </c>
      <c r="AW247">
        <v>12.9644366666667</v>
      </c>
      <c r="AX247">
        <v>11.4399233333333</v>
      </c>
      <c r="AY247">
        <v>500.024133333333</v>
      </c>
      <c r="AZ247">
        <v>101.438833333333</v>
      </c>
      <c r="BA247">
        <v>0.2000073</v>
      </c>
      <c r="BB247">
        <v>20.0933733333333</v>
      </c>
      <c r="BC247">
        <v>21.36398</v>
      </c>
      <c r="BD247">
        <v>999.9</v>
      </c>
      <c r="BE247">
        <v>0</v>
      </c>
      <c r="BF247">
        <v>0</v>
      </c>
      <c r="BG247">
        <v>2999.875</v>
      </c>
      <c r="BH247">
        <v>0</v>
      </c>
      <c r="BI247">
        <v>40.4829633333333</v>
      </c>
      <c r="BJ247">
        <v>1499.99966666667</v>
      </c>
      <c r="BK247">
        <v>0.9730037</v>
      </c>
      <c r="BL247">
        <v>0.02699605</v>
      </c>
      <c r="BM247">
        <v>0</v>
      </c>
      <c r="BN247">
        <v>2.28621</v>
      </c>
      <c r="BO247">
        <v>0</v>
      </c>
      <c r="BP247">
        <v>13817.4733333333</v>
      </c>
      <c r="BQ247">
        <v>13122.02</v>
      </c>
      <c r="BR247">
        <v>37.4664</v>
      </c>
      <c r="BS247">
        <v>40</v>
      </c>
      <c r="BT247">
        <v>38.8770666666667</v>
      </c>
      <c r="BU247">
        <v>38.0392666666667</v>
      </c>
      <c r="BV247">
        <v>37.2374</v>
      </c>
      <c r="BW247">
        <v>1459.50266666667</v>
      </c>
      <c r="BX247">
        <v>40.497</v>
      </c>
      <c r="BY247">
        <v>0</v>
      </c>
      <c r="BZ247">
        <v>1560357979.6</v>
      </c>
      <c r="CA247">
        <v>2.25929615384615</v>
      </c>
      <c r="CB247">
        <v>0.700010264210374</v>
      </c>
      <c r="CC247">
        <v>390.762393148419</v>
      </c>
      <c r="CD247">
        <v>13834.6153846154</v>
      </c>
      <c r="CE247">
        <v>15</v>
      </c>
      <c r="CF247">
        <v>1560357454</v>
      </c>
      <c r="CG247" t="s">
        <v>251</v>
      </c>
      <c r="CH247">
        <v>9</v>
      </c>
      <c r="CI247">
        <v>2.864</v>
      </c>
      <c r="CJ247">
        <v>0.02</v>
      </c>
      <c r="CK247">
        <v>400</v>
      </c>
      <c r="CL247">
        <v>13</v>
      </c>
      <c r="CM247">
        <v>0.11</v>
      </c>
      <c r="CN247">
        <v>0.11</v>
      </c>
      <c r="CO247">
        <v>-36.576787804878</v>
      </c>
      <c r="CP247">
        <v>-3.47811637630681</v>
      </c>
      <c r="CQ247">
        <v>0.402672059994308</v>
      </c>
      <c r="CR247">
        <v>0</v>
      </c>
      <c r="CS247">
        <v>2.27276176470588</v>
      </c>
      <c r="CT247">
        <v>0.189036050665827</v>
      </c>
      <c r="CU247">
        <v>0.189632596811193</v>
      </c>
      <c r="CV247">
        <v>1</v>
      </c>
      <c r="CW247">
        <v>1.52394853658537</v>
      </c>
      <c r="CX247">
        <v>0.00562724738676181</v>
      </c>
      <c r="CY247">
        <v>0.0143265453022507</v>
      </c>
      <c r="CZ247">
        <v>1</v>
      </c>
      <c r="DA247">
        <v>2</v>
      </c>
      <c r="DB247">
        <v>3</v>
      </c>
      <c r="DC247" t="s">
        <v>259</v>
      </c>
      <c r="DD247">
        <v>1.85562</v>
      </c>
      <c r="DE247">
        <v>1.85373</v>
      </c>
      <c r="DF247">
        <v>1.85472</v>
      </c>
      <c r="DG247">
        <v>1.85915</v>
      </c>
      <c r="DH247">
        <v>1.8535</v>
      </c>
      <c r="DI247">
        <v>1.85791</v>
      </c>
      <c r="DJ247">
        <v>1.85514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2.864</v>
      </c>
      <c r="DZ247">
        <v>0.02</v>
      </c>
      <c r="EA247">
        <v>2</v>
      </c>
      <c r="EB247">
        <v>464.775</v>
      </c>
      <c r="EC247">
        <v>395.3</v>
      </c>
      <c r="ED247">
        <v>11.5272</v>
      </c>
      <c r="EE247">
        <v>21.6954</v>
      </c>
      <c r="EF247">
        <v>30</v>
      </c>
      <c r="EG247">
        <v>21.6737</v>
      </c>
      <c r="EH247">
        <v>21.6704</v>
      </c>
      <c r="EI247">
        <v>32.0452</v>
      </c>
      <c r="EJ247">
        <v>36.1344</v>
      </c>
      <c r="EK247">
        <v>15.6635</v>
      </c>
      <c r="EL247">
        <v>11.5254</v>
      </c>
      <c r="EM247">
        <v>736.67</v>
      </c>
      <c r="EN247">
        <v>11.3036</v>
      </c>
      <c r="EO247">
        <v>101.95</v>
      </c>
      <c r="EP247">
        <v>102.371</v>
      </c>
    </row>
    <row r="248" spans="1:146">
      <c r="A248">
        <v>224</v>
      </c>
      <c r="B248">
        <v>1560357952.5</v>
      </c>
      <c r="C248">
        <v>446</v>
      </c>
      <c r="D248" t="s">
        <v>705</v>
      </c>
      <c r="E248" t="s">
        <v>706</v>
      </c>
      <c r="H248">
        <v>1560357942.5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-0.0126191401500305</v>
      </c>
      <c r="AF248">
        <v>0.0141660903158033</v>
      </c>
      <c r="AG248">
        <v>1.33204759151937</v>
      </c>
      <c r="AH248">
        <v>32</v>
      </c>
      <c r="AI248">
        <v>6</v>
      </c>
      <c r="AJ248">
        <f>IF(AH248*$B$106&gt;=AL248,1.0,(AL248/(AL248-AH248*$B$106)))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1560357942.5</v>
      </c>
      <c r="AU248">
        <v>678.036133333333</v>
      </c>
      <c r="AV248">
        <v>714.761433333333</v>
      </c>
      <c r="AW248">
        <v>12.9545933333333</v>
      </c>
      <c r="AX248">
        <v>11.4245366666667</v>
      </c>
      <c r="AY248">
        <v>500.028</v>
      </c>
      <c r="AZ248">
        <v>101.4389</v>
      </c>
      <c r="BA248">
        <v>0.200006033333333</v>
      </c>
      <c r="BB248">
        <v>20.08718</v>
      </c>
      <c r="BC248">
        <v>21.36038</v>
      </c>
      <c r="BD248">
        <v>999.9</v>
      </c>
      <c r="BE248">
        <v>0</v>
      </c>
      <c r="BF248">
        <v>0</v>
      </c>
      <c r="BG248">
        <v>3000</v>
      </c>
      <c r="BH248">
        <v>0</v>
      </c>
      <c r="BI248">
        <v>40.4913833333333</v>
      </c>
      <c r="BJ248">
        <v>1499.995</v>
      </c>
      <c r="BK248">
        <v>0.9730042</v>
      </c>
      <c r="BL248">
        <v>0.02699553</v>
      </c>
      <c r="BM248">
        <v>0</v>
      </c>
      <c r="BN248">
        <v>2.29179</v>
      </c>
      <c r="BO248">
        <v>0</v>
      </c>
      <c r="BP248">
        <v>13830.26</v>
      </c>
      <c r="BQ248">
        <v>13121.9833333333</v>
      </c>
      <c r="BR248">
        <v>37.4601</v>
      </c>
      <c r="BS248">
        <v>40</v>
      </c>
      <c r="BT248">
        <v>38.8749666666667</v>
      </c>
      <c r="BU248">
        <v>38.0330666666667</v>
      </c>
      <c r="BV248">
        <v>37.2311</v>
      </c>
      <c r="BW248">
        <v>1459.499</v>
      </c>
      <c r="BX248">
        <v>40.496</v>
      </c>
      <c r="BY248">
        <v>0</v>
      </c>
      <c r="BZ248">
        <v>1560357981.4</v>
      </c>
      <c r="CA248">
        <v>2.28501923076923</v>
      </c>
      <c r="CB248">
        <v>0.618259830512311</v>
      </c>
      <c r="CC248">
        <v>390.348717947136</v>
      </c>
      <c r="CD248">
        <v>13846.0884615385</v>
      </c>
      <c r="CE248">
        <v>15</v>
      </c>
      <c r="CF248">
        <v>1560357454</v>
      </c>
      <c r="CG248" t="s">
        <v>251</v>
      </c>
      <c r="CH248">
        <v>9</v>
      </c>
      <c r="CI248">
        <v>2.864</v>
      </c>
      <c r="CJ248">
        <v>0.02</v>
      </c>
      <c r="CK248">
        <v>400</v>
      </c>
      <c r="CL248">
        <v>13</v>
      </c>
      <c r="CM248">
        <v>0.11</v>
      </c>
      <c r="CN248">
        <v>0.11</v>
      </c>
      <c r="CO248">
        <v>-36.6839951219512</v>
      </c>
      <c r="CP248">
        <v>-2.68640069686401</v>
      </c>
      <c r="CQ248">
        <v>0.335927821044662</v>
      </c>
      <c r="CR248">
        <v>0</v>
      </c>
      <c r="CS248">
        <v>2.27925588235294</v>
      </c>
      <c r="CT248">
        <v>0.391511173236419</v>
      </c>
      <c r="CU248">
        <v>0.199776046952547</v>
      </c>
      <c r="CV248">
        <v>1</v>
      </c>
      <c r="CW248">
        <v>1.52935658536585</v>
      </c>
      <c r="CX248">
        <v>0.0970896167247063</v>
      </c>
      <c r="CY248">
        <v>0.0222271356470414</v>
      </c>
      <c r="CZ248">
        <v>1</v>
      </c>
      <c r="DA248">
        <v>2</v>
      </c>
      <c r="DB248">
        <v>3</v>
      </c>
      <c r="DC248" t="s">
        <v>259</v>
      </c>
      <c r="DD248">
        <v>1.85562</v>
      </c>
      <c r="DE248">
        <v>1.85372</v>
      </c>
      <c r="DF248">
        <v>1.85471</v>
      </c>
      <c r="DG248">
        <v>1.85914</v>
      </c>
      <c r="DH248">
        <v>1.8535</v>
      </c>
      <c r="DI248">
        <v>1.85791</v>
      </c>
      <c r="DJ248">
        <v>1.85513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2.864</v>
      </c>
      <c r="DZ248">
        <v>0.02</v>
      </c>
      <c r="EA248">
        <v>2</v>
      </c>
      <c r="EB248">
        <v>464.573</v>
      </c>
      <c r="EC248">
        <v>395.414</v>
      </c>
      <c r="ED248">
        <v>11.5162</v>
      </c>
      <c r="EE248">
        <v>21.6945</v>
      </c>
      <c r="EF248">
        <v>30</v>
      </c>
      <c r="EG248">
        <v>21.6735</v>
      </c>
      <c r="EH248">
        <v>21.6695</v>
      </c>
      <c r="EI248">
        <v>32.1369</v>
      </c>
      <c r="EJ248">
        <v>36.1344</v>
      </c>
      <c r="EK248">
        <v>15.6635</v>
      </c>
      <c r="EL248">
        <v>11.4933</v>
      </c>
      <c r="EM248">
        <v>741.67</v>
      </c>
      <c r="EN248">
        <v>11.3063</v>
      </c>
      <c r="EO248">
        <v>101.95</v>
      </c>
      <c r="EP248">
        <v>102.371</v>
      </c>
    </row>
    <row r="249" spans="1:146">
      <c r="A249">
        <v>225</v>
      </c>
      <c r="B249">
        <v>1560357954.5</v>
      </c>
      <c r="C249">
        <v>448</v>
      </c>
      <c r="D249" t="s">
        <v>707</v>
      </c>
      <c r="E249" t="s">
        <v>708</v>
      </c>
      <c r="H249">
        <v>1560357944.5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-0.0126186184990644</v>
      </c>
      <c r="AF249">
        <v>0.0141655047168948</v>
      </c>
      <c r="AG249">
        <v>1.33200468668309</v>
      </c>
      <c r="AH249">
        <v>32</v>
      </c>
      <c r="AI249">
        <v>6</v>
      </c>
      <c r="AJ249">
        <f>IF(AH249*$B$106&gt;=AL249,1.0,(AL249/(AL249-AH249*$B$106)))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1560357944.5</v>
      </c>
      <c r="AU249">
        <v>681.280233333333</v>
      </c>
      <c r="AV249">
        <v>718.1139</v>
      </c>
      <c r="AW249">
        <v>12.9446733333333</v>
      </c>
      <c r="AX249">
        <v>11.40956</v>
      </c>
      <c r="AY249">
        <v>500.025966666667</v>
      </c>
      <c r="AZ249">
        <v>101.438933333333</v>
      </c>
      <c r="BA249">
        <v>0.2000025</v>
      </c>
      <c r="BB249">
        <v>20.0807466666667</v>
      </c>
      <c r="BC249">
        <v>21.3579166666667</v>
      </c>
      <c r="BD249">
        <v>999.9</v>
      </c>
      <c r="BE249">
        <v>0</v>
      </c>
      <c r="BF249">
        <v>0</v>
      </c>
      <c r="BG249">
        <v>2999.875</v>
      </c>
      <c r="BH249">
        <v>0</v>
      </c>
      <c r="BI249">
        <v>40.4992566666667</v>
      </c>
      <c r="BJ249">
        <v>1499.99066666667</v>
      </c>
      <c r="BK249">
        <v>0.9730047</v>
      </c>
      <c r="BL249">
        <v>0.02699503</v>
      </c>
      <c r="BM249">
        <v>0</v>
      </c>
      <c r="BN249">
        <v>2.30757</v>
      </c>
      <c r="BO249">
        <v>0</v>
      </c>
      <c r="BP249">
        <v>13843.0033333333</v>
      </c>
      <c r="BQ249">
        <v>13121.95</v>
      </c>
      <c r="BR249">
        <v>37.4538</v>
      </c>
      <c r="BS249">
        <v>39.9958</v>
      </c>
      <c r="BT249">
        <v>38.8708</v>
      </c>
      <c r="BU249">
        <v>38.0268666666667</v>
      </c>
      <c r="BV249">
        <v>37.2248</v>
      </c>
      <c r="BW249">
        <v>1459.49566666667</v>
      </c>
      <c r="BX249">
        <v>40.495</v>
      </c>
      <c r="BY249">
        <v>0</v>
      </c>
      <c r="BZ249">
        <v>1560357983.2</v>
      </c>
      <c r="CA249">
        <v>2.31901538461538</v>
      </c>
      <c r="CB249">
        <v>0.50604444637607</v>
      </c>
      <c r="CC249">
        <v>391.230769505414</v>
      </c>
      <c r="CD249">
        <v>13857.75</v>
      </c>
      <c r="CE249">
        <v>15</v>
      </c>
      <c r="CF249">
        <v>1560357454</v>
      </c>
      <c r="CG249" t="s">
        <v>251</v>
      </c>
      <c r="CH249">
        <v>9</v>
      </c>
      <c r="CI249">
        <v>2.864</v>
      </c>
      <c r="CJ249">
        <v>0.02</v>
      </c>
      <c r="CK249">
        <v>400</v>
      </c>
      <c r="CL249">
        <v>13</v>
      </c>
      <c r="CM249">
        <v>0.11</v>
      </c>
      <c r="CN249">
        <v>0.11</v>
      </c>
      <c r="CO249">
        <v>-36.8117219512195</v>
      </c>
      <c r="CP249">
        <v>-1.9357651567946</v>
      </c>
      <c r="CQ249">
        <v>0.236807123854811</v>
      </c>
      <c r="CR249">
        <v>0</v>
      </c>
      <c r="CS249">
        <v>2.28770882352941</v>
      </c>
      <c r="CT249">
        <v>0.541708824680016</v>
      </c>
      <c r="CU249">
        <v>0.197936380699704</v>
      </c>
      <c r="CV249">
        <v>1</v>
      </c>
      <c r="CW249">
        <v>1.53448170731707</v>
      </c>
      <c r="CX249">
        <v>0.182712961672483</v>
      </c>
      <c r="CY249">
        <v>0.027391530817019</v>
      </c>
      <c r="CZ249">
        <v>0</v>
      </c>
      <c r="DA249">
        <v>1</v>
      </c>
      <c r="DB249">
        <v>3</v>
      </c>
      <c r="DC249" t="s">
        <v>290</v>
      </c>
      <c r="DD249">
        <v>1.85562</v>
      </c>
      <c r="DE249">
        <v>1.85371</v>
      </c>
      <c r="DF249">
        <v>1.85472</v>
      </c>
      <c r="DG249">
        <v>1.85914</v>
      </c>
      <c r="DH249">
        <v>1.8535</v>
      </c>
      <c r="DI249">
        <v>1.85791</v>
      </c>
      <c r="DJ249">
        <v>1.85513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2.864</v>
      </c>
      <c r="DZ249">
        <v>0.02</v>
      </c>
      <c r="EA249">
        <v>2</v>
      </c>
      <c r="EB249">
        <v>464.408</v>
      </c>
      <c r="EC249">
        <v>395.492</v>
      </c>
      <c r="ED249">
        <v>11.5046</v>
      </c>
      <c r="EE249">
        <v>21.6942</v>
      </c>
      <c r="EF249">
        <v>30.0001</v>
      </c>
      <c r="EG249">
        <v>21.6726</v>
      </c>
      <c r="EH249">
        <v>21.6691</v>
      </c>
      <c r="EI249">
        <v>32.3009</v>
      </c>
      <c r="EJ249">
        <v>36.1344</v>
      </c>
      <c r="EK249">
        <v>15.6635</v>
      </c>
      <c r="EL249">
        <v>11.4933</v>
      </c>
      <c r="EM249">
        <v>746.67</v>
      </c>
      <c r="EN249">
        <v>11.3086</v>
      </c>
      <c r="EO249">
        <v>101.95</v>
      </c>
      <c r="EP249">
        <v>102.372</v>
      </c>
    </row>
    <row r="250" spans="1:146">
      <c r="A250">
        <v>226</v>
      </c>
      <c r="B250">
        <v>1560357956.5</v>
      </c>
      <c r="C250">
        <v>450</v>
      </c>
      <c r="D250" t="s">
        <v>709</v>
      </c>
      <c r="E250" t="s">
        <v>710</v>
      </c>
      <c r="H250">
        <v>1560357946.5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-0.0126186143525242</v>
      </c>
      <c r="AF250">
        <v>0.0141655000620402</v>
      </c>
      <c r="AG250">
        <v>1.33200434563715</v>
      </c>
      <c r="AH250">
        <v>32</v>
      </c>
      <c r="AI250">
        <v>6</v>
      </c>
      <c r="AJ250">
        <f>IF(AH250*$B$106&gt;=AL250,1.0,(AL250/(AL250-AH250*$B$106)))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1560357946.5</v>
      </c>
      <c r="AU250">
        <v>684.525433333333</v>
      </c>
      <c r="AV250">
        <v>721.374733333334</v>
      </c>
      <c r="AW250">
        <v>12.93455</v>
      </c>
      <c r="AX250">
        <v>11.3948266666667</v>
      </c>
      <c r="AY250">
        <v>500.025366666667</v>
      </c>
      <c r="AZ250">
        <v>101.4389</v>
      </c>
      <c r="BA250">
        <v>0.200006866666667</v>
      </c>
      <c r="BB250">
        <v>20.0743633333333</v>
      </c>
      <c r="BC250">
        <v>21.35581</v>
      </c>
      <c r="BD250">
        <v>999.9</v>
      </c>
      <c r="BE250">
        <v>0</v>
      </c>
      <c r="BF250">
        <v>0</v>
      </c>
      <c r="BG250">
        <v>2999.875</v>
      </c>
      <c r="BH250">
        <v>0</v>
      </c>
      <c r="BI250">
        <v>40.5061566666667</v>
      </c>
      <c r="BJ250">
        <v>1499.98633333333</v>
      </c>
      <c r="BK250">
        <v>0.973004533333333</v>
      </c>
      <c r="BL250">
        <v>0.0269951766666667</v>
      </c>
      <c r="BM250">
        <v>0</v>
      </c>
      <c r="BN250">
        <v>2.30564</v>
      </c>
      <c r="BO250">
        <v>0</v>
      </c>
      <c r="BP250">
        <v>13855.78</v>
      </c>
      <c r="BQ250">
        <v>13121.91</v>
      </c>
      <c r="BR250">
        <v>37.4496</v>
      </c>
      <c r="BS250">
        <v>39.9937</v>
      </c>
      <c r="BT250">
        <v>38.8708</v>
      </c>
      <c r="BU250">
        <v>38.0206666666667</v>
      </c>
      <c r="BV250">
        <v>37.2185</v>
      </c>
      <c r="BW250">
        <v>1459.49133333333</v>
      </c>
      <c r="BX250">
        <v>40.495</v>
      </c>
      <c r="BY250">
        <v>0</v>
      </c>
      <c r="BZ250">
        <v>1560357985.6</v>
      </c>
      <c r="CA250">
        <v>2.31873846153846</v>
      </c>
      <c r="CB250">
        <v>0.20856752239139</v>
      </c>
      <c r="CC250">
        <v>389.695726496833</v>
      </c>
      <c r="CD250">
        <v>13873.3538461538</v>
      </c>
      <c r="CE250">
        <v>15</v>
      </c>
      <c r="CF250">
        <v>1560357454</v>
      </c>
      <c r="CG250" t="s">
        <v>251</v>
      </c>
      <c r="CH250">
        <v>9</v>
      </c>
      <c r="CI250">
        <v>2.864</v>
      </c>
      <c r="CJ250">
        <v>0.02</v>
      </c>
      <c r="CK250">
        <v>400</v>
      </c>
      <c r="CL250">
        <v>13</v>
      </c>
      <c r="CM250">
        <v>0.11</v>
      </c>
      <c r="CN250">
        <v>0.11</v>
      </c>
      <c r="CO250">
        <v>-36.8475268292683</v>
      </c>
      <c r="CP250">
        <v>-1.58716724738654</v>
      </c>
      <c r="CQ250">
        <v>0.220207642613866</v>
      </c>
      <c r="CR250">
        <v>0</v>
      </c>
      <c r="CS250">
        <v>2.28927058823529</v>
      </c>
      <c r="CT250">
        <v>0.318265802027418</v>
      </c>
      <c r="CU250">
        <v>0.181091050432408</v>
      </c>
      <c r="CV250">
        <v>1</v>
      </c>
      <c r="CW250">
        <v>1.53893170731707</v>
      </c>
      <c r="CX250">
        <v>0.249509059233428</v>
      </c>
      <c r="CY250">
        <v>0.0304022673979874</v>
      </c>
      <c r="CZ250">
        <v>0</v>
      </c>
      <c r="DA250">
        <v>1</v>
      </c>
      <c r="DB250">
        <v>3</v>
      </c>
      <c r="DC250" t="s">
        <v>290</v>
      </c>
      <c r="DD250">
        <v>1.85562</v>
      </c>
      <c r="DE250">
        <v>1.85371</v>
      </c>
      <c r="DF250">
        <v>1.85472</v>
      </c>
      <c r="DG250">
        <v>1.85914</v>
      </c>
      <c r="DH250">
        <v>1.8535</v>
      </c>
      <c r="DI250">
        <v>1.85791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2.864</v>
      </c>
      <c r="DZ250">
        <v>0.02</v>
      </c>
      <c r="EA250">
        <v>2</v>
      </c>
      <c r="EB250">
        <v>464.731</v>
      </c>
      <c r="EC250">
        <v>395.227</v>
      </c>
      <c r="ED250">
        <v>11.491</v>
      </c>
      <c r="EE250">
        <v>21.6936</v>
      </c>
      <c r="EF250">
        <v>30.0001</v>
      </c>
      <c r="EG250">
        <v>21.6719</v>
      </c>
      <c r="EH250">
        <v>21.6682</v>
      </c>
      <c r="EI250">
        <v>32.4066</v>
      </c>
      <c r="EJ250">
        <v>36.1344</v>
      </c>
      <c r="EK250">
        <v>15.6635</v>
      </c>
      <c r="EL250">
        <v>11.4646</v>
      </c>
      <c r="EM250">
        <v>746.67</v>
      </c>
      <c r="EN250">
        <v>11.3121</v>
      </c>
      <c r="EO250">
        <v>101.95</v>
      </c>
      <c r="EP250">
        <v>102.373</v>
      </c>
    </row>
    <row r="251" spans="1:146">
      <c r="A251">
        <v>227</v>
      </c>
      <c r="B251">
        <v>1560357958.5</v>
      </c>
      <c r="C251">
        <v>452</v>
      </c>
      <c r="D251" t="s">
        <v>711</v>
      </c>
      <c r="E251" t="s">
        <v>712</v>
      </c>
      <c r="H251">
        <v>1560357948.5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-0.0126201793038673</v>
      </c>
      <c r="AF251">
        <v>0.01416725685702</v>
      </c>
      <c r="AG251">
        <v>1.33213305956903</v>
      </c>
      <c r="AH251">
        <v>32</v>
      </c>
      <c r="AI251">
        <v>6</v>
      </c>
      <c r="AJ251">
        <f>IF(AH251*$B$106&gt;=AL251,1.0,(AL251/(AL251-AH251*$B$106)))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1560357948.5</v>
      </c>
      <c r="AU251">
        <v>687.7454</v>
      </c>
      <c r="AV251">
        <v>724.644833333334</v>
      </c>
      <c r="AW251">
        <v>12.92404</v>
      </c>
      <c r="AX251">
        <v>11.3799833333333</v>
      </c>
      <c r="AY251">
        <v>500.028733333333</v>
      </c>
      <c r="AZ251">
        <v>101.4388</v>
      </c>
      <c r="BA251">
        <v>0.2000062</v>
      </c>
      <c r="BB251">
        <v>20.0684066666667</v>
      </c>
      <c r="BC251">
        <v>21.3532966666667</v>
      </c>
      <c r="BD251">
        <v>999.9</v>
      </c>
      <c r="BE251">
        <v>0</v>
      </c>
      <c r="BF251">
        <v>0</v>
      </c>
      <c r="BG251">
        <v>3000.25</v>
      </c>
      <c r="BH251">
        <v>0</v>
      </c>
      <c r="BI251">
        <v>40.51306</v>
      </c>
      <c r="BJ251">
        <v>1499.98033333333</v>
      </c>
      <c r="BK251">
        <v>0.973005033333333</v>
      </c>
      <c r="BL251">
        <v>0.0269946633333333</v>
      </c>
      <c r="BM251">
        <v>0</v>
      </c>
      <c r="BN251">
        <v>2.33368</v>
      </c>
      <c r="BO251">
        <v>0</v>
      </c>
      <c r="BP251">
        <v>13868.64</v>
      </c>
      <c r="BQ251">
        <v>13121.8633333333</v>
      </c>
      <c r="BR251">
        <v>37.4391666666667</v>
      </c>
      <c r="BS251">
        <v>39.9895</v>
      </c>
      <c r="BT251">
        <v>38.8666</v>
      </c>
      <c r="BU251">
        <v>38.0144666666667</v>
      </c>
      <c r="BV251">
        <v>37.2122</v>
      </c>
      <c r="BW251">
        <v>1459.48633333333</v>
      </c>
      <c r="BX251">
        <v>40.494</v>
      </c>
      <c r="BY251">
        <v>0</v>
      </c>
      <c r="BZ251">
        <v>1560357987.4</v>
      </c>
      <c r="CA251">
        <v>2.32689230769231</v>
      </c>
      <c r="CB251">
        <v>0.209846152442082</v>
      </c>
      <c r="CC251">
        <v>388.837606846382</v>
      </c>
      <c r="CD251">
        <v>13885.0423076923</v>
      </c>
      <c r="CE251">
        <v>15</v>
      </c>
      <c r="CF251">
        <v>1560357454</v>
      </c>
      <c r="CG251" t="s">
        <v>251</v>
      </c>
      <c r="CH251">
        <v>9</v>
      </c>
      <c r="CI251">
        <v>2.864</v>
      </c>
      <c r="CJ251">
        <v>0.02</v>
      </c>
      <c r="CK251">
        <v>400</v>
      </c>
      <c r="CL251">
        <v>13</v>
      </c>
      <c r="CM251">
        <v>0.11</v>
      </c>
      <c r="CN251">
        <v>0.11</v>
      </c>
      <c r="CO251">
        <v>-36.8766756097561</v>
      </c>
      <c r="CP251">
        <v>-1.46392055749129</v>
      </c>
      <c r="CQ251">
        <v>0.220814849912095</v>
      </c>
      <c r="CR251">
        <v>0</v>
      </c>
      <c r="CS251">
        <v>2.30753529411765</v>
      </c>
      <c r="CT251">
        <v>0.371164602477046</v>
      </c>
      <c r="CU251">
        <v>0.181479502784187</v>
      </c>
      <c r="CV251">
        <v>1</v>
      </c>
      <c r="CW251">
        <v>1.54302902439024</v>
      </c>
      <c r="CX251">
        <v>0.276553170731708</v>
      </c>
      <c r="CY251">
        <v>0.0314616653928569</v>
      </c>
      <c r="CZ251">
        <v>0</v>
      </c>
      <c r="DA251">
        <v>1</v>
      </c>
      <c r="DB251">
        <v>3</v>
      </c>
      <c r="DC251" t="s">
        <v>290</v>
      </c>
      <c r="DD251">
        <v>1.85562</v>
      </c>
      <c r="DE251">
        <v>1.85374</v>
      </c>
      <c r="DF251">
        <v>1.85472</v>
      </c>
      <c r="DG251">
        <v>1.85914</v>
      </c>
      <c r="DH251">
        <v>1.85349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2.864</v>
      </c>
      <c r="DZ251">
        <v>0.02</v>
      </c>
      <c r="EA251">
        <v>2</v>
      </c>
      <c r="EB251">
        <v>464.658</v>
      </c>
      <c r="EC251">
        <v>395.396</v>
      </c>
      <c r="ED251">
        <v>11.4796</v>
      </c>
      <c r="EE251">
        <v>21.6927</v>
      </c>
      <c r="EF251">
        <v>30</v>
      </c>
      <c r="EG251">
        <v>21.6717</v>
      </c>
      <c r="EH251">
        <v>21.6673</v>
      </c>
      <c r="EI251">
        <v>32.5128</v>
      </c>
      <c r="EJ251">
        <v>36.1344</v>
      </c>
      <c r="EK251">
        <v>15.6635</v>
      </c>
      <c r="EL251">
        <v>11.4646</v>
      </c>
      <c r="EM251">
        <v>751.67</v>
      </c>
      <c r="EN251">
        <v>11.2522</v>
      </c>
      <c r="EO251">
        <v>101.951</v>
      </c>
      <c r="EP251">
        <v>102.374</v>
      </c>
    </row>
    <row r="252" spans="1:146">
      <c r="A252">
        <v>228</v>
      </c>
      <c r="B252">
        <v>1560357960.5</v>
      </c>
      <c r="C252">
        <v>454</v>
      </c>
      <c r="D252" t="s">
        <v>713</v>
      </c>
      <c r="E252" t="s">
        <v>714</v>
      </c>
      <c r="H252">
        <v>1560357950.5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-0.0126206968063925</v>
      </c>
      <c r="AF252">
        <v>0.0141678377989403</v>
      </c>
      <c r="AG252">
        <v>1.33217562275639</v>
      </c>
      <c r="AH252">
        <v>32</v>
      </c>
      <c r="AI252">
        <v>6</v>
      </c>
      <c r="AJ252">
        <f>IF(AH252*$B$106&gt;=AL252,1.0,(AL252/(AL252-AH252*$B$106)))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1560357950.5</v>
      </c>
      <c r="AU252">
        <v>690.946833333333</v>
      </c>
      <c r="AV252">
        <v>727.9746</v>
      </c>
      <c r="AW252">
        <v>12.91339</v>
      </c>
      <c r="AX252">
        <v>11.3650666666667</v>
      </c>
      <c r="AY252">
        <v>500.026533333333</v>
      </c>
      <c r="AZ252">
        <v>101.438733333333</v>
      </c>
      <c r="BA252">
        <v>0.200002333333333</v>
      </c>
      <c r="BB252">
        <v>20.06279</v>
      </c>
      <c r="BC252">
        <v>21.3490066666667</v>
      </c>
      <c r="BD252">
        <v>999.9</v>
      </c>
      <c r="BE252">
        <v>0</v>
      </c>
      <c r="BF252">
        <v>0</v>
      </c>
      <c r="BG252">
        <v>3000.375</v>
      </c>
      <c r="BH252">
        <v>0</v>
      </c>
      <c r="BI252">
        <v>40.5198733333333</v>
      </c>
      <c r="BJ252">
        <v>1499.98366666667</v>
      </c>
      <c r="BK252">
        <v>0.973005033333333</v>
      </c>
      <c r="BL252">
        <v>0.0269946633333333</v>
      </c>
      <c r="BM252">
        <v>0</v>
      </c>
      <c r="BN252">
        <v>2.31608</v>
      </c>
      <c r="BO252">
        <v>0</v>
      </c>
      <c r="BP252">
        <v>13881.5633333333</v>
      </c>
      <c r="BQ252">
        <v>13121.8966666667</v>
      </c>
      <c r="BR252">
        <v>37.4329</v>
      </c>
      <c r="BS252">
        <v>39.9853</v>
      </c>
      <c r="BT252">
        <v>38.8603</v>
      </c>
      <c r="BU252">
        <v>38.0082666666667</v>
      </c>
      <c r="BV252">
        <v>37.2059</v>
      </c>
      <c r="BW252">
        <v>1459.48966666667</v>
      </c>
      <c r="BX252">
        <v>40.494</v>
      </c>
      <c r="BY252">
        <v>0</v>
      </c>
      <c r="BZ252">
        <v>1560357989.2</v>
      </c>
      <c r="CA252">
        <v>2.30868076923077</v>
      </c>
      <c r="CB252">
        <v>-0.307244449296319</v>
      </c>
      <c r="CC252">
        <v>383.008547278683</v>
      </c>
      <c r="CD252">
        <v>13896.6384615385</v>
      </c>
      <c r="CE252">
        <v>15</v>
      </c>
      <c r="CF252">
        <v>1560357454</v>
      </c>
      <c r="CG252" t="s">
        <v>251</v>
      </c>
      <c r="CH252">
        <v>9</v>
      </c>
      <c r="CI252">
        <v>2.864</v>
      </c>
      <c r="CJ252">
        <v>0.02</v>
      </c>
      <c r="CK252">
        <v>400</v>
      </c>
      <c r="CL252">
        <v>13</v>
      </c>
      <c r="CM252">
        <v>0.11</v>
      </c>
      <c r="CN252">
        <v>0.11</v>
      </c>
      <c r="CO252">
        <v>-37.0028</v>
      </c>
      <c r="CP252">
        <v>-1.86157630661996</v>
      </c>
      <c r="CQ252">
        <v>0.281023369395397</v>
      </c>
      <c r="CR252">
        <v>0</v>
      </c>
      <c r="CS252">
        <v>2.30683235294118</v>
      </c>
      <c r="CT252">
        <v>0.118888638920353</v>
      </c>
      <c r="CU252">
        <v>0.180322002377753</v>
      </c>
      <c r="CV252">
        <v>1</v>
      </c>
      <c r="CW252">
        <v>1.54697146341463</v>
      </c>
      <c r="CX252">
        <v>0.256845365853613</v>
      </c>
      <c r="CY252">
        <v>0.0307356692413241</v>
      </c>
      <c r="CZ252">
        <v>0</v>
      </c>
      <c r="DA252">
        <v>1</v>
      </c>
      <c r="DB252">
        <v>3</v>
      </c>
      <c r="DC252" t="s">
        <v>290</v>
      </c>
      <c r="DD252">
        <v>1.85562</v>
      </c>
      <c r="DE252">
        <v>1.85371</v>
      </c>
      <c r="DF252">
        <v>1.85471</v>
      </c>
      <c r="DG252">
        <v>1.85913</v>
      </c>
      <c r="DH252">
        <v>1.85349</v>
      </c>
      <c r="DI252">
        <v>1.85791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2.864</v>
      </c>
      <c r="DZ252">
        <v>0.02</v>
      </c>
      <c r="EA252">
        <v>2</v>
      </c>
      <c r="EB252">
        <v>464.449</v>
      </c>
      <c r="EC252">
        <v>395.478</v>
      </c>
      <c r="ED252">
        <v>11.4664</v>
      </c>
      <c r="EE252">
        <v>21.6918</v>
      </c>
      <c r="EF252">
        <v>30</v>
      </c>
      <c r="EG252">
        <v>21.6708</v>
      </c>
      <c r="EH252">
        <v>21.6673</v>
      </c>
      <c r="EI252">
        <v>32.6654</v>
      </c>
      <c r="EJ252">
        <v>36.1344</v>
      </c>
      <c r="EK252">
        <v>15.6635</v>
      </c>
      <c r="EL252">
        <v>11.4646</v>
      </c>
      <c r="EM252">
        <v>756.67</v>
      </c>
      <c r="EN252">
        <v>11.2487</v>
      </c>
      <c r="EO252">
        <v>101.95</v>
      </c>
      <c r="EP252">
        <v>102.375</v>
      </c>
    </row>
    <row r="253" spans="1:146">
      <c r="A253">
        <v>229</v>
      </c>
      <c r="B253">
        <v>1560357962.5</v>
      </c>
      <c r="C253">
        <v>456</v>
      </c>
      <c r="D253" t="s">
        <v>715</v>
      </c>
      <c r="E253" t="s">
        <v>716</v>
      </c>
      <c r="H253">
        <v>1560357952.5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-0.0126186019129036</v>
      </c>
      <c r="AF253">
        <v>0.0141654860974762</v>
      </c>
      <c r="AG253">
        <v>1.33200332249927</v>
      </c>
      <c r="AH253">
        <v>32</v>
      </c>
      <c r="AI253">
        <v>6</v>
      </c>
      <c r="AJ253">
        <f>IF(AH253*$B$106&gt;=AL253,1.0,(AL253/(AL253-AH253*$B$106)))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1560357952.5</v>
      </c>
      <c r="AU253">
        <v>694.1601</v>
      </c>
      <c r="AV253">
        <v>731.2726</v>
      </c>
      <c r="AW253">
        <v>12.90246</v>
      </c>
      <c r="AX253">
        <v>11.3502166666667</v>
      </c>
      <c r="AY253">
        <v>500.027666666667</v>
      </c>
      <c r="AZ253">
        <v>101.4388</v>
      </c>
      <c r="BA253">
        <v>0.200012233333333</v>
      </c>
      <c r="BB253">
        <v>20.05789</v>
      </c>
      <c r="BC253">
        <v>21.3441433333333</v>
      </c>
      <c r="BD253">
        <v>999.9</v>
      </c>
      <c r="BE253">
        <v>0</v>
      </c>
      <c r="BF253">
        <v>0</v>
      </c>
      <c r="BG253">
        <v>2999.875</v>
      </c>
      <c r="BH253">
        <v>0</v>
      </c>
      <c r="BI253">
        <v>40.52844</v>
      </c>
      <c r="BJ253">
        <v>1500.003</v>
      </c>
      <c r="BK253">
        <v>0.9730052</v>
      </c>
      <c r="BL253">
        <v>0.0269945166666667</v>
      </c>
      <c r="BM253">
        <v>0</v>
      </c>
      <c r="BN253">
        <v>2.29895</v>
      </c>
      <c r="BO253">
        <v>0</v>
      </c>
      <c r="BP253">
        <v>13894.5633333333</v>
      </c>
      <c r="BQ253">
        <v>13122.0666666667</v>
      </c>
      <c r="BR253">
        <v>37.4267</v>
      </c>
      <c r="BS253">
        <v>39.979</v>
      </c>
      <c r="BT253">
        <v>38.854</v>
      </c>
      <c r="BU253">
        <v>38.0020666666667</v>
      </c>
      <c r="BV253">
        <v>37.1996</v>
      </c>
      <c r="BW253">
        <v>1459.509</v>
      </c>
      <c r="BX253">
        <v>40.494</v>
      </c>
      <c r="BY253">
        <v>0</v>
      </c>
      <c r="BZ253">
        <v>1560357991.6</v>
      </c>
      <c r="CA253">
        <v>2.27828461538462</v>
      </c>
      <c r="CB253">
        <v>-0.814776067232495</v>
      </c>
      <c r="CC253">
        <v>379.152136823385</v>
      </c>
      <c r="CD253">
        <v>13911.9538461538</v>
      </c>
      <c r="CE253">
        <v>15</v>
      </c>
      <c r="CF253">
        <v>1560357454</v>
      </c>
      <c r="CG253" t="s">
        <v>251</v>
      </c>
      <c r="CH253">
        <v>9</v>
      </c>
      <c r="CI253">
        <v>2.864</v>
      </c>
      <c r="CJ253">
        <v>0.02</v>
      </c>
      <c r="CK253">
        <v>400</v>
      </c>
      <c r="CL253">
        <v>13</v>
      </c>
      <c r="CM253">
        <v>0.11</v>
      </c>
      <c r="CN253">
        <v>0.11</v>
      </c>
      <c r="CO253">
        <v>-37.098943902439</v>
      </c>
      <c r="CP253">
        <v>-2.65142299651572</v>
      </c>
      <c r="CQ253">
        <v>0.351786662102973</v>
      </c>
      <c r="CR253">
        <v>0</v>
      </c>
      <c r="CS253">
        <v>2.28652058823529</v>
      </c>
      <c r="CT253">
        <v>-0.267487362585863</v>
      </c>
      <c r="CU253">
        <v>0.183209765311613</v>
      </c>
      <c r="CV253">
        <v>1</v>
      </c>
      <c r="CW253">
        <v>1.55065975609756</v>
      </c>
      <c r="CX253">
        <v>0.191370104529617</v>
      </c>
      <c r="CY253">
        <v>0.0283616817664862</v>
      </c>
      <c r="CZ253">
        <v>0</v>
      </c>
      <c r="DA253">
        <v>1</v>
      </c>
      <c r="DB253">
        <v>3</v>
      </c>
      <c r="DC253" t="s">
        <v>290</v>
      </c>
      <c r="DD253">
        <v>1.85562</v>
      </c>
      <c r="DE253">
        <v>1.85371</v>
      </c>
      <c r="DF253">
        <v>1.85471</v>
      </c>
      <c r="DG253">
        <v>1.85913</v>
      </c>
      <c r="DH253">
        <v>1.8535</v>
      </c>
      <c r="DI253">
        <v>1.85791</v>
      </c>
      <c r="DJ253">
        <v>1.85514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2.864</v>
      </c>
      <c r="DZ253">
        <v>0.02</v>
      </c>
      <c r="EA253">
        <v>2</v>
      </c>
      <c r="EB253">
        <v>464.756</v>
      </c>
      <c r="EC253">
        <v>395.203</v>
      </c>
      <c r="ED253">
        <v>11.4558</v>
      </c>
      <c r="EE253">
        <v>21.6909</v>
      </c>
      <c r="EF253">
        <v>30</v>
      </c>
      <c r="EG253">
        <v>21.67</v>
      </c>
      <c r="EH253">
        <v>21.6668</v>
      </c>
      <c r="EI253">
        <v>32.7615</v>
      </c>
      <c r="EJ253">
        <v>36.1344</v>
      </c>
      <c r="EK253">
        <v>15.6635</v>
      </c>
      <c r="EL253">
        <v>11.4403</v>
      </c>
      <c r="EM253">
        <v>756.67</v>
      </c>
      <c r="EN253">
        <v>11.2447</v>
      </c>
      <c r="EO253">
        <v>101.949</v>
      </c>
      <c r="EP253">
        <v>102.374</v>
      </c>
    </row>
    <row r="254" spans="1:146">
      <c r="A254">
        <v>230</v>
      </c>
      <c r="B254">
        <v>1560357964.5</v>
      </c>
      <c r="C254">
        <v>458</v>
      </c>
      <c r="D254" t="s">
        <v>717</v>
      </c>
      <c r="E254" t="s">
        <v>718</v>
      </c>
      <c r="H254">
        <v>1560357954.5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-0.0126191194164655</v>
      </c>
      <c r="AF254">
        <v>0.0141660670405603</v>
      </c>
      <c r="AG254">
        <v>1.33204588622451</v>
      </c>
      <c r="AH254">
        <v>32</v>
      </c>
      <c r="AI254">
        <v>6</v>
      </c>
      <c r="AJ254">
        <f>IF(AH254*$B$106&gt;=AL254,1.0,(AL254/(AL254-AH254*$B$106)))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1560357954.5</v>
      </c>
      <c r="AU254">
        <v>697.378066666667</v>
      </c>
      <c r="AV254">
        <v>734.593833333334</v>
      </c>
      <c r="AW254">
        <v>12.8912333333333</v>
      </c>
      <c r="AX254">
        <v>11.3358933333333</v>
      </c>
      <c r="AY254">
        <v>500.030666666667</v>
      </c>
      <c r="AZ254">
        <v>101.438733333333</v>
      </c>
      <c r="BA254">
        <v>0.200008233333333</v>
      </c>
      <c r="BB254">
        <v>20.0541833333333</v>
      </c>
      <c r="BC254">
        <v>21.33956</v>
      </c>
      <c r="BD254">
        <v>999.9</v>
      </c>
      <c r="BE254">
        <v>0</v>
      </c>
      <c r="BF254">
        <v>0</v>
      </c>
      <c r="BG254">
        <v>3000</v>
      </c>
      <c r="BH254">
        <v>0</v>
      </c>
      <c r="BI254">
        <v>40.5377</v>
      </c>
      <c r="BJ254">
        <v>1499.99733333333</v>
      </c>
      <c r="BK254">
        <v>0.973005033333333</v>
      </c>
      <c r="BL254">
        <v>0.0269946633333333</v>
      </c>
      <c r="BM254">
        <v>0</v>
      </c>
      <c r="BN254">
        <v>2.29132</v>
      </c>
      <c r="BO254">
        <v>0</v>
      </c>
      <c r="BP254">
        <v>13907.0466666667</v>
      </c>
      <c r="BQ254">
        <v>13122.0133333333</v>
      </c>
      <c r="BR254">
        <v>37.4184</v>
      </c>
      <c r="BS254">
        <v>39.9727</v>
      </c>
      <c r="BT254">
        <v>38.8477</v>
      </c>
      <c r="BU254">
        <v>37.9958</v>
      </c>
      <c r="BV254">
        <v>37.1933</v>
      </c>
      <c r="BW254">
        <v>1459.50333333333</v>
      </c>
      <c r="BX254">
        <v>40.494</v>
      </c>
      <c r="BY254">
        <v>0</v>
      </c>
      <c r="BZ254">
        <v>1560357993.4</v>
      </c>
      <c r="CA254">
        <v>2.27230769230769</v>
      </c>
      <c r="CB254">
        <v>-1.14846495320314</v>
      </c>
      <c r="CC254">
        <v>373.186324830604</v>
      </c>
      <c r="CD254">
        <v>13923.1269230769</v>
      </c>
      <c r="CE254">
        <v>15</v>
      </c>
      <c r="CF254">
        <v>1560357454</v>
      </c>
      <c r="CG254" t="s">
        <v>251</v>
      </c>
      <c r="CH254">
        <v>9</v>
      </c>
      <c r="CI254">
        <v>2.864</v>
      </c>
      <c r="CJ254">
        <v>0.02</v>
      </c>
      <c r="CK254">
        <v>400</v>
      </c>
      <c r="CL254">
        <v>13</v>
      </c>
      <c r="CM254">
        <v>0.11</v>
      </c>
      <c r="CN254">
        <v>0.11</v>
      </c>
      <c r="CO254">
        <v>-37.1857609756098</v>
      </c>
      <c r="CP254">
        <v>-3.27242717770026</v>
      </c>
      <c r="CQ254">
        <v>0.394260993089881</v>
      </c>
      <c r="CR254">
        <v>0</v>
      </c>
      <c r="CS254">
        <v>2.26375294117647</v>
      </c>
      <c r="CT254">
        <v>-0.518328382603319</v>
      </c>
      <c r="CU254">
        <v>0.206258342056316</v>
      </c>
      <c r="CV254">
        <v>1</v>
      </c>
      <c r="CW254">
        <v>1.55383414634146</v>
      </c>
      <c r="CX254">
        <v>0.0899853658536475</v>
      </c>
      <c r="CY254">
        <v>0.0248518820974079</v>
      </c>
      <c r="CZ254">
        <v>1</v>
      </c>
      <c r="DA254">
        <v>2</v>
      </c>
      <c r="DB254">
        <v>3</v>
      </c>
      <c r="DC254" t="s">
        <v>259</v>
      </c>
      <c r="DD254">
        <v>1.85562</v>
      </c>
      <c r="DE254">
        <v>1.85373</v>
      </c>
      <c r="DF254">
        <v>1.85471</v>
      </c>
      <c r="DG254">
        <v>1.85915</v>
      </c>
      <c r="DH254">
        <v>1.8535</v>
      </c>
      <c r="DI254">
        <v>1.85791</v>
      </c>
      <c r="DJ254">
        <v>1.85514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2.864</v>
      </c>
      <c r="DZ254">
        <v>0.02</v>
      </c>
      <c r="EA254">
        <v>2</v>
      </c>
      <c r="EB254">
        <v>464.751</v>
      </c>
      <c r="EC254">
        <v>395.358</v>
      </c>
      <c r="ED254">
        <v>11.446</v>
      </c>
      <c r="EE254">
        <v>21.6904</v>
      </c>
      <c r="EF254">
        <v>30</v>
      </c>
      <c r="EG254">
        <v>21.6694</v>
      </c>
      <c r="EH254">
        <v>21.6659</v>
      </c>
      <c r="EI254">
        <v>32.8668</v>
      </c>
      <c r="EJ254">
        <v>36.1344</v>
      </c>
      <c r="EK254">
        <v>15.6635</v>
      </c>
      <c r="EL254">
        <v>11.4403</v>
      </c>
      <c r="EM254">
        <v>761.67</v>
      </c>
      <c r="EN254">
        <v>11.2396</v>
      </c>
      <c r="EO254">
        <v>101.949</v>
      </c>
      <c r="EP254">
        <v>102.374</v>
      </c>
    </row>
    <row r="255" spans="1:146">
      <c r="A255">
        <v>231</v>
      </c>
      <c r="B255">
        <v>1560357966.5</v>
      </c>
      <c r="C255">
        <v>460</v>
      </c>
      <c r="D255" t="s">
        <v>719</v>
      </c>
      <c r="E255" t="s">
        <v>720</v>
      </c>
      <c r="H255">
        <v>1560357956.5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-0.0126243607891258</v>
      </c>
      <c r="AF255">
        <v>0.014171950940541</v>
      </c>
      <c r="AG255">
        <v>1.33247697120943</v>
      </c>
      <c r="AH255">
        <v>32</v>
      </c>
      <c r="AI255">
        <v>6</v>
      </c>
      <c r="AJ255">
        <f>IF(AH255*$B$106&gt;=AL255,1.0,(AL255/(AL255-AH255*$B$106)))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1560357956.5</v>
      </c>
      <c r="AU255">
        <v>700.5932</v>
      </c>
      <c r="AV255">
        <v>737.955633333333</v>
      </c>
      <c r="AW255">
        <v>12.8799433333333</v>
      </c>
      <c r="AX255">
        <v>11.3227466666667</v>
      </c>
      <c r="AY255">
        <v>500.026166666667</v>
      </c>
      <c r="AZ255">
        <v>101.4386</v>
      </c>
      <c r="BA255">
        <v>0.200001366666667</v>
      </c>
      <c r="BB255">
        <v>20.0505833333333</v>
      </c>
      <c r="BC255">
        <v>21.33381</v>
      </c>
      <c r="BD255">
        <v>999.9</v>
      </c>
      <c r="BE255">
        <v>0</v>
      </c>
      <c r="BF255">
        <v>0</v>
      </c>
      <c r="BG255">
        <v>3001.25</v>
      </c>
      <c r="BH255">
        <v>0</v>
      </c>
      <c r="BI255">
        <v>40.5439166666667</v>
      </c>
      <c r="BJ255">
        <v>1499.99866666667</v>
      </c>
      <c r="BK255">
        <v>0.9730057</v>
      </c>
      <c r="BL255">
        <v>0.0269940033333333</v>
      </c>
      <c r="BM255">
        <v>0</v>
      </c>
      <c r="BN255">
        <v>2.30288666666667</v>
      </c>
      <c r="BO255">
        <v>0</v>
      </c>
      <c r="BP255">
        <v>13919.7066666667</v>
      </c>
      <c r="BQ255">
        <v>13122.0266666667</v>
      </c>
      <c r="BR255">
        <v>37.4122</v>
      </c>
      <c r="BS255">
        <v>39.9664</v>
      </c>
      <c r="BT255">
        <v>38.8414</v>
      </c>
      <c r="BU255">
        <v>37.9958</v>
      </c>
      <c r="BV255">
        <v>37.1912</v>
      </c>
      <c r="BW255">
        <v>1459.50566666667</v>
      </c>
      <c r="BX255">
        <v>40.493</v>
      </c>
      <c r="BY255">
        <v>0</v>
      </c>
      <c r="BZ255">
        <v>1560357995.2</v>
      </c>
      <c r="CA255">
        <v>2.28568846153846</v>
      </c>
      <c r="CB255">
        <v>-0.456324786149823</v>
      </c>
      <c r="CC255">
        <v>370.625641310729</v>
      </c>
      <c r="CD255">
        <v>13934.1846153846</v>
      </c>
      <c r="CE255">
        <v>15</v>
      </c>
      <c r="CF255">
        <v>1560357454</v>
      </c>
      <c r="CG255" t="s">
        <v>251</v>
      </c>
      <c r="CH255">
        <v>9</v>
      </c>
      <c r="CI255">
        <v>2.864</v>
      </c>
      <c r="CJ255">
        <v>0.02</v>
      </c>
      <c r="CK255">
        <v>400</v>
      </c>
      <c r="CL255">
        <v>13</v>
      </c>
      <c r="CM255">
        <v>0.11</v>
      </c>
      <c r="CN255">
        <v>0.11</v>
      </c>
      <c r="CO255">
        <v>-37.3338463414634</v>
      </c>
      <c r="CP255">
        <v>-3.88287804878061</v>
      </c>
      <c r="CQ255">
        <v>0.45612527328097</v>
      </c>
      <c r="CR255">
        <v>0</v>
      </c>
      <c r="CS255">
        <v>2.28743235294118</v>
      </c>
      <c r="CT255">
        <v>-0.47498195631542</v>
      </c>
      <c r="CU255">
        <v>0.200291973232884</v>
      </c>
      <c r="CV255">
        <v>1</v>
      </c>
      <c r="CW255">
        <v>1.55593170731707</v>
      </c>
      <c r="CX255">
        <v>-0.0303043902439013</v>
      </c>
      <c r="CY255">
        <v>0.0217126771896882</v>
      </c>
      <c r="CZ255">
        <v>1</v>
      </c>
      <c r="DA255">
        <v>2</v>
      </c>
      <c r="DB255">
        <v>3</v>
      </c>
      <c r="DC255" t="s">
        <v>259</v>
      </c>
      <c r="DD255">
        <v>1.85562</v>
      </c>
      <c r="DE255">
        <v>1.8537</v>
      </c>
      <c r="DF255">
        <v>1.85471</v>
      </c>
      <c r="DG255">
        <v>1.85915</v>
      </c>
      <c r="DH255">
        <v>1.85349</v>
      </c>
      <c r="DI255">
        <v>1.85791</v>
      </c>
      <c r="DJ255">
        <v>1.85512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2.864</v>
      </c>
      <c r="DZ255">
        <v>0.02</v>
      </c>
      <c r="EA255">
        <v>2</v>
      </c>
      <c r="EB255">
        <v>464.485</v>
      </c>
      <c r="EC255">
        <v>395.422</v>
      </c>
      <c r="ED255">
        <v>11.4349</v>
      </c>
      <c r="EE255">
        <v>21.6895</v>
      </c>
      <c r="EF255">
        <v>30</v>
      </c>
      <c r="EG255">
        <v>21.6685</v>
      </c>
      <c r="EH255">
        <v>21.6655</v>
      </c>
      <c r="EI255">
        <v>33.017</v>
      </c>
      <c r="EJ255">
        <v>36.1344</v>
      </c>
      <c r="EK255">
        <v>15.6635</v>
      </c>
      <c r="EL255">
        <v>11.411</v>
      </c>
      <c r="EM255">
        <v>766.67</v>
      </c>
      <c r="EN255">
        <v>11.241</v>
      </c>
      <c r="EO255">
        <v>101.949</v>
      </c>
      <c r="EP255">
        <v>102.374</v>
      </c>
    </row>
    <row r="256" spans="1:146">
      <c r="A256">
        <v>232</v>
      </c>
      <c r="B256">
        <v>1560357968.5</v>
      </c>
      <c r="C256">
        <v>462</v>
      </c>
      <c r="D256" t="s">
        <v>721</v>
      </c>
      <c r="E256" t="s">
        <v>722</v>
      </c>
      <c r="H256">
        <v>1560357958.5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-0.0126264473764031</v>
      </c>
      <c r="AF256">
        <v>0.0141742933175548</v>
      </c>
      <c r="AG256">
        <v>1.33264858164138</v>
      </c>
      <c r="AH256">
        <v>32</v>
      </c>
      <c r="AI256">
        <v>6</v>
      </c>
      <c r="AJ256">
        <f>IF(AH256*$B$106&gt;=AL256,1.0,(AL256/(AL256-AH256*$B$106)))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1560357958.5</v>
      </c>
      <c r="AU256">
        <v>703.818233333333</v>
      </c>
      <c r="AV256">
        <v>741.284466666667</v>
      </c>
      <c r="AW256">
        <v>12.8685133333333</v>
      </c>
      <c r="AX256">
        <v>11.3120266666667</v>
      </c>
      <c r="AY256">
        <v>500.024933333333</v>
      </c>
      <c r="AZ256">
        <v>101.438466666667</v>
      </c>
      <c r="BA256">
        <v>0.2000034</v>
      </c>
      <c r="BB256">
        <v>20.0455466666667</v>
      </c>
      <c r="BC256">
        <v>21.32765</v>
      </c>
      <c r="BD256">
        <v>999.9</v>
      </c>
      <c r="BE256">
        <v>0</v>
      </c>
      <c r="BF256">
        <v>0</v>
      </c>
      <c r="BG256">
        <v>3001.75</v>
      </c>
      <c r="BH256">
        <v>0</v>
      </c>
      <c r="BI256">
        <v>40.54613</v>
      </c>
      <c r="BJ256">
        <v>1500.001</v>
      </c>
      <c r="BK256">
        <v>0.9730057</v>
      </c>
      <c r="BL256">
        <v>0.0269940033333333</v>
      </c>
      <c r="BM256">
        <v>0</v>
      </c>
      <c r="BN256">
        <v>2.29988333333333</v>
      </c>
      <c r="BO256">
        <v>0</v>
      </c>
      <c r="BP256">
        <v>13932.0966666667</v>
      </c>
      <c r="BQ256">
        <v>13122.0466666667</v>
      </c>
      <c r="BR256">
        <v>37.406</v>
      </c>
      <c r="BS256">
        <v>39.9601</v>
      </c>
      <c r="BT256">
        <v>38.8351</v>
      </c>
      <c r="BU256">
        <v>37.9916</v>
      </c>
      <c r="BV256">
        <v>37.1891</v>
      </c>
      <c r="BW256">
        <v>1459.508</v>
      </c>
      <c r="BX256">
        <v>40.493</v>
      </c>
      <c r="BY256">
        <v>0</v>
      </c>
      <c r="BZ256">
        <v>1560357997.6</v>
      </c>
      <c r="CA256">
        <v>2.26049615384615</v>
      </c>
      <c r="CB256">
        <v>-0.212557262497965</v>
      </c>
      <c r="CC256">
        <v>364.324786373028</v>
      </c>
      <c r="CD256">
        <v>13949.0423076923</v>
      </c>
      <c r="CE256">
        <v>15</v>
      </c>
      <c r="CF256">
        <v>1560357454</v>
      </c>
      <c r="CG256" t="s">
        <v>251</v>
      </c>
      <c r="CH256">
        <v>9</v>
      </c>
      <c r="CI256">
        <v>2.864</v>
      </c>
      <c r="CJ256">
        <v>0.02</v>
      </c>
      <c r="CK256">
        <v>400</v>
      </c>
      <c r="CL256">
        <v>13</v>
      </c>
      <c r="CM256">
        <v>0.11</v>
      </c>
      <c r="CN256">
        <v>0.11</v>
      </c>
      <c r="CO256">
        <v>-37.4459390243902</v>
      </c>
      <c r="CP256">
        <v>-4.43664878048771</v>
      </c>
      <c r="CQ256">
        <v>0.49564373902842</v>
      </c>
      <c r="CR256">
        <v>0</v>
      </c>
      <c r="CS256">
        <v>2.29502647058824</v>
      </c>
      <c r="CT256">
        <v>-0.383777979308249</v>
      </c>
      <c r="CU256">
        <v>0.201547258082278</v>
      </c>
      <c r="CV256">
        <v>1</v>
      </c>
      <c r="CW256">
        <v>1.55619219512195</v>
      </c>
      <c r="CX256">
        <v>-0.157533240418108</v>
      </c>
      <c r="CY256">
        <v>0.0212231603255931</v>
      </c>
      <c r="CZ256">
        <v>0</v>
      </c>
      <c r="DA256">
        <v>1</v>
      </c>
      <c r="DB256">
        <v>3</v>
      </c>
      <c r="DC256" t="s">
        <v>290</v>
      </c>
      <c r="DD256">
        <v>1.85562</v>
      </c>
      <c r="DE256">
        <v>1.85369</v>
      </c>
      <c r="DF256">
        <v>1.85471</v>
      </c>
      <c r="DG256">
        <v>1.85914</v>
      </c>
      <c r="DH256">
        <v>1.85349</v>
      </c>
      <c r="DI256">
        <v>1.85792</v>
      </c>
      <c r="DJ256">
        <v>1.85511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2.864</v>
      </c>
      <c r="DZ256">
        <v>0.02</v>
      </c>
      <c r="EA256">
        <v>2</v>
      </c>
      <c r="EB256">
        <v>464.639</v>
      </c>
      <c r="EC256">
        <v>395.178</v>
      </c>
      <c r="ED256">
        <v>11.4253</v>
      </c>
      <c r="EE256">
        <v>21.6888</v>
      </c>
      <c r="EF256">
        <v>30</v>
      </c>
      <c r="EG256">
        <v>21.6682</v>
      </c>
      <c r="EH256">
        <v>21.6654</v>
      </c>
      <c r="EI256">
        <v>33.1116</v>
      </c>
      <c r="EJ256">
        <v>36.1344</v>
      </c>
      <c r="EK256">
        <v>15.6635</v>
      </c>
      <c r="EL256">
        <v>11.411</v>
      </c>
      <c r="EM256">
        <v>766.67</v>
      </c>
      <c r="EN256">
        <v>11.2362</v>
      </c>
      <c r="EO256">
        <v>101.95</v>
      </c>
      <c r="EP256">
        <v>102.374</v>
      </c>
    </row>
    <row r="257" spans="1:146">
      <c r="A257">
        <v>233</v>
      </c>
      <c r="B257">
        <v>1560357970.5</v>
      </c>
      <c r="C257">
        <v>464</v>
      </c>
      <c r="D257" t="s">
        <v>723</v>
      </c>
      <c r="E257" t="s">
        <v>724</v>
      </c>
      <c r="H257">
        <v>1560357960.5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-0.0126249444761794</v>
      </c>
      <c r="AF257">
        <v>0.0141726061803923</v>
      </c>
      <c r="AG257">
        <v>1.33252497653177</v>
      </c>
      <c r="AH257">
        <v>32</v>
      </c>
      <c r="AI257">
        <v>6</v>
      </c>
      <c r="AJ257">
        <f>IF(AH257*$B$106&gt;=AL257,1.0,(AL257/(AL257-AH257*$B$106)))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1560357960.5</v>
      </c>
      <c r="AU257">
        <v>707.044466666666</v>
      </c>
      <c r="AV257">
        <v>744.629066666667</v>
      </c>
      <c r="AW257">
        <v>12.85711</v>
      </c>
      <c r="AX257">
        <v>11.3056466666667</v>
      </c>
      <c r="AY257">
        <v>500.025933333333</v>
      </c>
      <c r="AZ257">
        <v>101.438366666667</v>
      </c>
      <c r="BA257">
        <v>0.200001533333333</v>
      </c>
      <c r="BB257">
        <v>20.0400066666667</v>
      </c>
      <c r="BC257">
        <v>21.3224333333333</v>
      </c>
      <c r="BD257">
        <v>999.9</v>
      </c>
      <c r="BE257">
        <v>0</v>
      </c>
      <c r="BF257">
        <v>0</v>
      </c>
      <c r="BG257">
        <v>3001.39566666667</v>
      </c>
      <c r="BH257">
        <v>0</v>
      </c>
      <c r="BI257">
        <v>40.5448866666667</v>
      </c>
      <c r="BJ257">
        <v>1499.98233333333</v>
      </c>
      <c r="BK257">
        <v>0.973006833333333</v>
      </c>
      <c r="BL257">
        <v>0.0269928333333333</v>
      </c>
      <c r="BM257">
        <v>0</v>
      </c>
      <c r="BN257">
        <v>2.29165</v>
      </c>
      <c r="BO257">
        <v>0</v>
      </c>
      <c r="BP257">
        <v>13944.43</v>
      </c>
      <c r="BQ257">
        <v>13121.89</v>
      </c>
      <c r="BR257">
        <v>37.3998</v>
      </c>
      <c r="BS257">
        <v>39.9538</v>
      </c>
      <c r="BT257">
        <v>38.8288</v>
      </c>
      <c r="BU257">
        <v>37.9895</v>
      </c>
      <c r="BV257">
        <v>37.187</v>
      </c>
      <c r="BW257">
        <v>1459.49133333333</v>
      </c>
      <c r="BX257">
        <v>40.491</v>
      </c>
      <c r="BY257">
        <v>0</v>
      </c>
      <c r="BZ257">
        <v>1560357999.4</v>
      </c>
      <c r="CA257">
        <v>2.23318076923077</v>
      </c>
      <c r="CB257">
        <v>-0.209555556935389</v>
      </c>
      <c r="CC257">
        <v>367.152136814553</v>
      </c>
      <c r="CD257">
        <v>13960.3538461538</v>
      </c>
      <c r="CE257">
        <v>15</v>
      </c>
      <c r="CF257">
        <v>1560357454</v>
      </c>
      <c r="CG257" t="s">
        <v>251</v>
      </c>
      <c r="CH257">
        <v>9</v>
      </c>
      <c r="CI257">
        <v>2.864</v>
      </c>
      <c r="CJ257">
        <v>0.02</v>
      </c>
      <c r="CK257">
        <v>400</v>
      </c>
      <c r="CL257">
        <v>13</v>
      </c>
      <c r="CM257">
        <v>0.11</v>
      </c>
      <c r="CN257">
        <v>0.11</v>
      </c>
      <c r="CO257">
        <v>-37.5500414634146</v>
      </c>
      <c r="CP257">
        <v>-4.62788780487773</v>
      </c>
      <c r="CQ257">
        <v>0.507341590788888</v>
      </c>
      <c r="CR257">
        <v>0</v>
      </c>
      <c r="CS257">
        <v>2.27948235294118</v>
      </c>
      <c r="CT257">
        <v>-0.325448279716214</v>
      </c>
      <c r="CU257">
        <v>0.202077625548711</v>
      </c>
      <c r="CV257">
        <v>1</v>
      </c>
      <c r="CW257">
        <v>1.55265658536585</v>
      </c>
      <c r="CX257">
        <v>-0.245270174216028</v>
      </c>
      <c r="CY257">
        <v>0.0249155523582337</v>
      </c>
      <c r="CZ257">
        <v>0</v>
      </c>
      <c r="DA257">
        <v>1</v>
      </c>
      <c r="DB257">
        <v>3</v>
      </c>
      <c r="DC257" t="s">
        <v>290</v>
      </c>
      <c r="DD257">
        <v>1.85562</v>
      </c>
      <c r="DE257">
        <v>1.85371</v>
      </c>
      <c r="DF257">
        <v>1.85472</v>
      </c>
      <c r="DG257">
        <v>1.85914</v>
      </c>
      <c r="DH257">
        <v>1.85349</v>
      </c>
      <c r="DI257">
        <v>1.85791</v>
      </c>
      <c r="DJ257">
        <v>1.85512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2.864</v>
      </c>
      <c r="DZ257">
        <v>0.02</v>
      </c>
      <c r="EA257">
        <v>2</v>
      </c>
      <c r="EB257">
        <v>464.61</v>
      </c>
      <c r="EC257">
        <v>395.266</v>
      </c>
      <c r="ED257">
        <v>11.4133</v>
      </c>
      <c r="EE257">
        <v>21.6881</v>
      </c>
      <c r="EF257">
        <v>30</v>
      </c>
      <c r="EG257">
        <v>21.668</v>
      </c>
      <c r="EH257">
        <v>21.6645</v>
      </c>
      <c r="EI257">
        <v>33.2152</v>
      </c>
      <c r="EJ257">
        <v>36.1344</v>
      </c>
      <c r="EK257">
        <v>15.6635</v>
      </c>
      <c r="EL257">
        <v>11.411</v>
      </c>
      <c r="EM257">
        <v>771.67</v>
      </c>
      <c r="EN257">
        <v>11.235</v>
      </c>
      <c r="EO257">
        <v>101.95</v>
      </c>
      <c r="EP257">
        <v>102.374</v>
      </c>
    </row>
    <row r="258" spans="1:146">
      <c r="A258">
        <v>234</v>
      </c>
      <c r="B258">
        <v>1560357972.5</v>
      </c>
      <c r="C258">
        <v>466</v>
      </c>
      <c r="D258" t="s">
        <v>725</v>
      </c>
      <c r="E258" t="s">
        <v>726</v>
      </c>
      <c r="H258">
        <v>1560357962.5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-0.0126233629438302</v>
      </c>
      <c r="AF258">
        <v>0.0141708307717806</v>
      </c>
      <c r="AG258">
        <v>1.3323949030187</v>
      </c>
      <c r="AH258">
        <v>32</v>
      </c>
      <c r="AI258">
        <v>6</v>
      </c>
      <c r="AJ258">
        <f>IF(AH258*$B$106&gt;=AL258,1.0,(AL258/(AL258-AH258*$B$106)))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1560357962.5</v>
      </c>
      <c r="AU258">
        <v>710.277533333333</v>
      </c>
      <c r="AV258">
        <v>748.007633333333</v>
      </c>
      <c r="AW258">
        <v>12.8461333333333</v>
      </c>
      <c r="AX258">
        <v>11.3026633333333</v>
      </c>
      <c r="AY258">
        <v>500.023966666667</v>
      </c>
      <c r="AZ258">
        <v>101.438333333333</v>
      </c>
      <c r="BA258">
        <v>0.199997566666667</v>
      </c>
      <c r="BB258">
        <v>20.03434</v>
      </c>
      <c r="BC258">
        <v>21.3171033333333</v>
      </c>
      <c r="BD258">
        <v>999.9</v>
      </c>
      <c r="BE258">
        <v>0</v>
      </c>
      <c r="BF258">
        <v>0</v>
      </c>
      <c r="BG258">
        <v>3001.02066666667</v>
      </c>
      <c r="BH258">
        <v>0</v>
      </c>
      <c r="BI258">
        <v>40.5443366666667</v>
      </c>
      <c r="BJ258">
        <v>1499.99</v>
      </c>
      <c r="BK258">
        <v>0.973007</v>
      </c>
      <c r="BL258">
        <v>0.0269926866666667</v>
      </c>
      <c r="BM258">
        <v>0</v>
      </c>
      <c r="BN258">
        <v>2.27020666666667</v>
      </c>
      <c r="BO258">
        <v>0</v>
      </c>
      <c r="BP258">
        <v>13957.0733333333</v>
      </c>
      <c r="BQ258">
        <v>13121.9566666667</v>
      </c>
      <c r="BR258">
        <v>37.3936</v>
      </c>
      <c r="BS258">
        <v>39.9475</v>
      </c>
      <c r="BT258">
        <v>38.8246</v>
      </c>
      <c r="BU258">
        <v>37.9832</v>
      </c>
      <c r="BV258">
        <v>37.1808</v>
      </c>
      <c r="BW258">
        <v>1459.499</v>
      </c>
      <c r="BX258">
        <v>40.491</v>
      </c>
      <c r="BY258">
        <v>0</v>
      </c>
      <c r="BZ258">
        <v>1560358001.2</v>
      </c>
      <c r="CA258">
        <v>2.22084230769231</v>
      </c>
      <c r="CB258">
        <v>-0.28091965309529</v>
      </c>
      <c r="CC258">
        <v>367.723077247328</v>
      </c>
      <c r="CD258">
        <v>13971.4653846154</v>
      </c>
      <c r="CE258">
        <v>15</v>
      </c>
      <c r="CF258">
        <v>1560357454</v>
      </c>
      <c r="CG258" t="s">
        <v>251</v>
      </c>
      <c r="CH258">
        <v>9</v>
      </c>
      <c r="CI258">
        <v>2.864</v>
      </c>
      <c r="CJ258">
        <v>0.02</v>
      </c>
      <c r="CK258">
        <v>400</v>
      </c>
      <c r="CL258">
        <v>13</v>
      </c>
      <c r="CM258">
        <v>0.11</v>
      </c>
      <c r="CN258">
        <v>0.11</v>
      </c>
      <c r="CO258">
        <v>-37.6989780487805</v>
      </c>
      <c r="CP258">
        <v>-4.71537282229971</v>
      </c>
      <c r="CQ258">
        <v>0.514746964365038</v>
      </c>
      <c r="CR258">
        <v>0</v>
      </c>
      <c r="CS258">
        <v>2.24496764705882</v>
      </c>
      <c r="CT258">
        <v>-0.475785755645621</v>
      </c>
      <c r="CU258">
        <v>0.212569383441776</v>
      </c>
      <c r="CV258">
        <v>1</v>
      </c>
      <c r="CW258">
        <v>1.54544853658537</v>
      </c>
      <c r="CX258">
        <v>-0.275383693379796</v>
      </c>
      <c r="CY258">
        <v>0.0272394510851337</v>
      </c>
      <c r="CZ258">
        <v>0</v>
      </c>
      <c r="DA258">
        <v>1</v>
      </c>
      <c r="DB258">
        <v>3</v>
      </c>
      <c r="DC258" t="s">
        <v>290</v>
      </c>
      <c r="DD258">
        <v>1.85562</v>
      </c>
      <c r="DE258">
        <v>1.85371</v>
      </c>
      <c r="DF258">
        <v>1.85473</v>
      </c>
      <c r="DG258">
        <v>1.85914</v>
      </c>
      <c r="DH258">
        <v>1.85349</v>
      </c>
      <c r="DI258">
        <v>1.85791</v>
      </c>
      <c r="DJ258">
        <v>1.85512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2.864</v>
      </c>
      <c r="DZ258">
        <v>0.02</v>
      </c>
      <c r="EA258">
        <v>2</v>
      </c>
      <c r="EB258">
        <v>464.501</v>
      </c>
      <c r="EC258">
        <v>395.367</v>
      </c>
      <c r="ED258">
        <v>11.4025</v>
      </c>
      <c r="EE258">
        <v>21.6872</v>
      </c>
      <c r="EF258">
        <v>30</v>
      </c>
      <c r="EG258">
        <v>21.6671</v>
      </c>
      <c r="EH258">
        <v>21.6637</v>
      </c>
      <c r="EI258">
        <v>33.3677</v>
      </c>
      <c r="EJ258">
        <v>36.1344</v>
      </c>
      <c r="EK258">
        <v>15.6635</v>
      </c>
      <c r="EL258">
        <v>11.3736</v>
      </c>
      <c r="EM258">
        <v>776.67</v>
      </c>
      <c r="EN258">
        <v>11.2345</v>
      </c>
      <c r="EO258">
        <v>101.951</v>
      </c>
      <c r="EP258">
        <v>102.374</v>
      </c>
    </row>
    <row r="259" spans="1:146">
      <c r="A259">
        <v>235</v>
      </c>
      <c r="B259">
        <v>1560357974.5</v>
      </c>
      <c r="C259">
        <v>468</v>
      </c>
      <c r="D259" t="s">
        <v>727</v>
      </c>
      <c r="E259" t="s">
        <v>728</v>
      </c>
      <c r="H259">
        <v>1560357964.5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-0.0126233629438302</v>
      </c>
      <c r="AF259">
        <v>0.0141708307717806</v>
      </c>
      <c r="AG259">
        <v>1.3323949030187</v>
      </c>
      <c r="AH259">
        <v>32</v>
      </c>
      <c r="AI259">
        <v>6</v>
      </c>
      <c r="AJ259">
        <f>IF(AH259*$B$106&gt;=AL259,1.0,(AL259/(AL259-AH259*$B$106)))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1560357964.5</v>
      </c>
      <c r="AU259">
        <v>713.525</v>
      </c>
      <c r="AV259">
        <v>751.354033333334</v>
      </c>
      <c r="AW259">
        <v>12.8356366666667</v>
      </c>
      <c r="AX259">
        <v>11.3009966666667</v>
      </c>
      <c r="AY259">
        <v>500.0295</v>
      </c>
      <c r="AZ259">
        <v>101.438333333333</v>
      </c>
      <c r="BA259">
        <v>0.200005333333333</v>
      </c>
      <c r="BB259">
        <v>20.0286166666667</v>
      </c>
      <c r="BC259">
        <v>21.31268</v>
      </c>
      <c r="BD259">
        <v>999.9</v>
      </c>
      <c r="BE259">
        <v>0</v>
      </c>
      <c r="BF259">
        <v>0</v>
      </c>
      <c r="BG259">
        <v>3001.02066666667</v>
      </c>
      <c r="BH259">
        <v>0</v>
      </c>
      <c r="BI259">
        <v>40.5502766666667</v>
      </c>
      <c r="BJ259">
        <v>1499.97966666667</v>
      </c>
      <c r="BK259">
        <v>0.9730075</v>
      </c>
      <c r="BL259">
        <v>0.02699216</v>
      </c>
      <c r="BM259">
        <v>0</v>
      </c>
      <c r="BN259">
        <v>2.24714333333333</v>
      </c>
      <c r="BO259">
        <v>0</v>
      </c>
      <c r="BP259">
        <v>13969.4666666667</v>
      </c>
      <c r="BQ259">
        <v>13121.8666666667</v>
      </c>
      <c r="BR259">
        <v>37.3874</v>
      </c>
      <c r="BS259">
        <v>39.9454</v>
      </c>
      <c r="BT259">
        <v>38.8204</v>
      </c>
      <c r="BU259">
        <v>37.9769</v>
      </c>
      <c r="BV259">
        <v>37.1808</v>
      </c>
      <c r="BW259">
        <v>1459.48966666667</v>
      </c>
      <c r="BX259">
        <v>40.49</v>
      </c>
      <c r="BY259">
        <v>0</v>
      </c>
      <c r="BZ259">
        <v>1560358003.6</v>
      </c>
      <c r="CA259">
        <v>2.21098076923077</v>
      </c>
      <c r="CB259">
        <v>0.0519692379363442</v>
      </c>
      <c r="CC259">
        <v>370.492307753887</v>
      </c>
      <c r="CD259">
        <v>13986.1653846154</v>
      </c>
      <c r="CE259">
        <v>15</v>
      </c>
      <c r="CF259">
        <v>1560357454</v>
      </c>
      <c r="CG259" t="s">
        <v>251</v>
      </c>
      <c r="CH259">
        <v>9</v>
      </c>
      <c r="CI259">
        <v>2.864</v>
      </c>
      <c r="CJ259">
        <v>0.02</v>
      </c>
      <c r="CK259">
        <v>400</v>
      </c>
      <c r="CL259">
        <v>13</v>
      </c>
      <c r="CM259">
        <v>0.11</v>
      </c>
      <c r="CN259">
        <v>0.11</v>
      </c>
      <c r="CO259">
        <v>-37.8021390243902</v>
      </c>
      <c r="CP259">
        <v>-4.52873101045281</v>
      </c>
      <c r="CQ259">
        <v>0.505927982380048</v>
      </c>
      <c r="CR259">
        <v>0</v>
      </c>
      <c r="CS259">
        <v>2.23136176470588</v>
      </c>
      <c r="CT259">
        <v>-0.283983774352524</v>
      </c>
      <c r="CU259">
        <v>0.213365218532072</v>
      </c>
      <c r="CV259">
        <v>1</v>
      </c>
      <c r="CW259">
        <v>1.53690341463415</v>
      </c>
      <c r="CX259">
        <v>-0.280866062717758</v>
      </c>
      <c r="CY259">
        <v>0.0277258797489362</v>
      </c>
      <c r="CZ259">
        <v>0</v>
      </c>
      <c r="DA259">
        <v>1</v>
      </c>
      <c r="DB259">
        <v>3</v>
      </c>
      <c r="DC259" t="s">
        <v>290</v>
      </c>
      <c r="DD259">
        <v>1.85562</v>
      </c>
      <c r="DE259">
        <v>1.85372</v>
      </c>
      <c r="DF259">
        <v>1.85472</v>
      </c>
      <c r="DG259">
        <v>1.85914</v>
      </c>
      <c r="DH259">
        <v>1.85349</v>
      </c>
      <c r="DI259">
        <v>1.85792</v>
      </c>
      <c r="DJ259">
        <v>1.85512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2.864</v>
      </c>
      <c r="DZ259">
        <v>0.02</v>
      </c>
      <c r="EA259">
        <v>2</v>
      </c>
      <c r="EB259">
        <v>464.781</v>
      </c>
      <c r="EC259">
        <v>395.177</v>
      </c>
      <c r="ED259">
        <v>11.3887</v>
      </c>
      <c r="EE259">
        <v>21.6869</v>
      </c>
      <c r="EF259">
        <v>30</v>
      </c>
      <c r="EG259">
        <v>21.6664</v>
      </c>
      <c r="EH259">
        <v>21.6636</v>
      </c>
      <c r="EI259">
        <v>33.4627</v>
      </c>
      <c r="EJ259">
        <v>36.1344</v>
      </c>
      <c r="EK259">
        <v>15.6635</v>
      </c>
      <c r="EL259">
        <v>11.3736</v>
      </c>
      <c r="EM259">
        <v>776.67</v>
      </c>
      <c r="EN259">
        <v>11.2347</v>
      </c>
      <c r="EO259">
        <v>101.951</v>
      </c>
      <c r="EP259">
        <v>102.374</v>
      </c>
    </row>
    <row r="260" spans="1:146">
      <c r="A260">
        <v>236</v>
      </c>
      <c r="B260">
        <v>1560357976.5</v>
      </c>
      <c r="C260">
        <v>470</v>
      </c>
      <c r="D260" t="s">
        <v>729</v>
      </c>
      <c r="E260" t="s">
        <v>730</v>
      </c>
      <c r="H260">
        <v>1560357966.5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-0.0126217855601232</v>
      </c>
      <c r="AF260">
        <v>0.0141690600203831</v>
      </c>
      <c r="AG260">
        <v>1.33226516933028</v>
      </c>
      <c r="AH260">
        <v>32</v>
      </c>
      <c r="AI260">
        <v>6</v>
      </c>
      <c r="AJ260">
        <f>IF(AH260*$B$106&gt;=AL260,1.0,(AL260/(AL260-AH260*$B$106)))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1560357966.5</v>
      </c>
      <c r="AU260">
        <v>716.775233333333</v>
      </c>
      <c r="AV260">
        <v>754.738933333334</v>
      </c>
      <c r="AW260">
        <v>12.82561</v>
      </c>
      <c r="AX260">
        <v>11.30009</v>
      </c>
      <c r="AY260">
        <v>500.0293</v>
      </c>
      <c r="AZ260">
        <v>101.438333333333</v>
      </c>
      <c r="BA260">
        <v>0.200001966666667</v>
      </c>
      <c r="BB260">
        <v>20.02306</v>
      </c>
      <c r="BC260">
        <v>21.30953</v>
      </c>
      <c r="BD260">
        <v>999.9</v>
      </c>
      <c r="BE260">
        <v>0</v>
      </c>
      <c r="BF260">
        <v>0</v>
      </c>
      <c r="BG260">
        <v>3000.64566666667</v>
      </c>
      <c r="BH260">
        <v>0</v>
      </c>
      <c r="BI260">
        <v>40.5634</v>
      </c>
      <c r="BJ260">
        <v>1499.97833333333</v>
      </c>
      <c r="BK260">
        <v>0.9730075</v>
      </c>
      <c r="BL260">
        <v>0.02699216</v>
      </c>
      <c r="BM260">
        <v>0</v>
      </c>
      <c r="BN260">
        <v>2.24669666666667</v>
      </c>
      <c r="BO260">
        <v>0</v>
      </c>
      <c r="BP260">
        <v>13981.89</v>
      </c>
      <c r="BQ260">
        <v>13121.8566666667</v>
      </c>
      <c r="BR260">
        <v>37.3812</v>
      </c>
      <c r="BS260">
        <v>39.9412</v>
      </c>
      <c r="BT260">
        <v>38.8141</v>
      </c>
      <c r="BU260">
        <v>37.9706</v>
      </c>
      <c r="BV260">
        <v>37.1766666666667</v>
      </c>
      <c r="BW260">
        <v>1459.48833333333</v>
      </c>
      <c r="BX260">
        <v>40.49</v>
      </c>
      <c r="BY260">
        <v>0</v>
      </c>
      <c r="BZ260">
        <v>1560358005.4</v>
      </c>
      <c r="CA260">
        <v>2.23322307692308</v>
      </c>
      <c r="CB260">
        <v>-0.0353777673150783</v>
      </c>
      <c r="CC260">
        <v>378.232478745364</v>
      </c>
      <c r="CD260">
        <v>13997.4115384615</v>
      </c>
      <c r="CE260">
        <v>15</v>
      </c>
      <c r="CF260">
        <v>1560357454</v>
      </c>
      <c r="CG260" t="s">
        <v>251</v>
      </c>
      <c r="CH260">
        <v>9</v>
      </c>
      <c r="CI260">
        <v>2.864</v>
      </c>
      <c r="CJ260">
        <v>0.02</v>
      </c>
      <c r="CK260">
        <v>400</v>
      </c>
      <c r="CL260">
        <v>13</v>
      </c>
      <c r="CM260">
        <v>0.11</v>
      </c>
      <c r="CN260">
        <v>0.11</v>
      </c>
      <c r="CO260">
        <v>-37.9138463414634</v>
      </c>
      <c r="CP260">
        <v>-3.64194146341494</v>
      </c>
      <c r="CQ260">
        <v>0.443989158347946</v>
      </c>
      <c r="CR260">
        <v>0</v>
      </c>
      <c r="CS260">
        <v>2.22654705882353</v>
      </c>
      <c r="CT260">
        <v>-0.158172395610982</v>
      </c>
      <c r="CU260">
        <v>0.212556222645838</v>
      </c>
      <c r="CV260">
        <v>1</v>
      </c>
      <c r="CW260">
        <v>1.52788292682927</v>
      </c>
      <c r="CX260">
        <v>-0.274182229965167</v>
      </c>
      <c r="CY260">
        <v>0.0270829565021451</v>
      </c>
      <c r="CZ260">
        <v>0</v>
      </c>
      <c r="DA260">
        <v>1</v>
      </c>
      <c r="DB260">
        <v>3</v>
      </c>
      <c r="DC260" t="s">
        <v>290</v>
      </c>
      <c r="DD260">
        <v>1.85562</v>
      </c>
      <c r="DE260">
        <v>1.85371</v>
      </c>
      <c r="DF260">
        <v>1.85471</v>
      </c>
      <c r="DG260">
        <v>1.85914</v>
      </c>
      <c r="DH260">
        <v>1.85349</v>
      </c>
      <c r="DI260">
        <v>1.85792</v>
      </c>
      <c r="DJ260">
        <v>1.85513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2.864</v>
      </c>
      <c r="DZ260">
        <v>0.02</v>
      </c>
      <c r="EA260">
        <v>2</v>
      </c>
      <c r="EB260">
        <v>464.608</v>
      </c>
      <c r="EC260">
        <v>395.278</v>
      </c>
      <c r="ED260">
        <v>11.3723</v>
      </c>
      <c r="EE260">
        <v>21.6863</v>
      </c>
      <c r="EF260">
        <v>30</v>
      </c>
      <c r="EG260">
        <v>21.6662</v>
      </c>
      <c r="EH260">
        <v>21.6627</v>
      </c>
      <c r="EI260">
        <v>33.5654</v>
      </c>
      <c r="EJ260">
        <v>36.4051</v>
      </c>
      <c r="EK260">
        <v>15.291</v>
      </c>
      <c r="EL260">
        <v>13.2146</v>
      </c>
      <c r="EM260">
        <v>781.67</v>
      </c>
      <c r="EN260">
        <v>11.1669</v>
      </c>
      <c r="EO260">
        <v>101.952</v>
      </c>
      <c r="EP260">
        <v>102.375</v>
      </c>
    </row>
    <row r="261" spans="1:146">
      <c r="A261">
        <v>237</v>
      </c>
      <c r="B261">
        <v>1560357978.5</v>
      </c>
      <c r="C261">
        <v>472</v>
      </c>
      <c r="D261" t="s">
        <v>731</v>
      </c>
      <c r="E261" t="s">
        <v>732</v>
      </c>
      <c r="H261">
        <v>1560357968.5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-0.0126248422947055</v>
      </c>
      <c r="AF261">
        <v>0.0141724914727363</v>
      </c>
      <c r="AG261">
        <v>1.33251657263348</v>
      </c>
      <c r="AH261">
        <v>32</v>
      </c>
      <c r="AI261">
        <v>6</v>
      </c>
      <c r="AJ261">
        <f>IF(AH261*$B$106&gt;=AL261,1.0,(AL261/(AL261-AH261*$B$106)))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1560357968.5</v>
      </c>
      <c r="AU261">
        <v>720.0404</v>
      </c>
      <c r="AV261">
        <v>758.1635</v>
      </c>
      <c r="AW261">
        <v>12.81634</v>
      </c>
      <c r="AX261">
        <v>11.2995266666667</v>
      </c>
      <c r="AY261">
        <v>500.0224</v>
      </c>
      <c r="AZ261">
        <v>101.438266666667</v>
      </c>
      <c r="BA261">
        <v>0.199993266666667</v>
      </c>
      <c r="BB261">
        <v>20.01708</v>
      </c>
      <c r="BC261">
        <v>21.30558</v>
      </c>
      <c r="BD261">
        <v>999.9</v>
      </c>
      <c r="BE261">
        <v>0</v>
      </c>
      <c r="BF261">
        <v>0</v>
      </c>
      <c r="BG261">
        <v>3001.37433333333</v>
      </c>
      <c r="BH261">
        <v>0</v>
      </c>
      <c r="BI261">
        <v>40.5837066666667</v>
      </c>
      <c r="BJ261">
        <v>1499.97833333333</v>
      </c>
      <c r="BK261">
        <v>0.9730075</v>
      </c>
      <c r="BL261">
        <v>0.02699216</v>
      </c>
      <c r="BM261">
        <v>0</v>
      </c>
      <c r="BN261">
        <v>2.24935666666667</v>
      </c>
      <c r="BO261">
        <v>0</v>
      </c>
      <c r="BP261">
        <v>13994.2433333333</v>
      </c>
      <c r="BQ261">
        <v>13121.85</v>
      </c>
      <c r="BR261">
        <v>37.3791333333333</v>
      </c>
      <c r="BS261">
        <v>39.9391</v>
      </c>
      <c r="BT261">
        <v>38.812</v>
      </c>
      <c r="BU261">
        <v>37.9643</v>
      </c>
      <c r="BV261">
        <v>37.1725333333333</v>
      </c>
      <c r="BW261">
        <v>1459.48833333333</v>
      </c>
      <c r="BX261">
        <v>40.49</v>
      </c>
      <c r="BY261">
        <v>0</v>
      </c>
      <c r="BZ261">
        <v>1560358007.2</v>
      </c>
      <c r="CA261">
        <v>2.26825769230769</v>
      </c>
      <c r="CB261">
        <v>0.323237613885809</v>
      </c>
      <c r="CC261">
        <v>378.776068709575</v>
      </c>
      <c r="CD261">
        <v>14008.5153846154</v>
      </c>
      <c r="CE261">
        <v>15</v>
      </c>
      <c r="CF261">
        <v>1560357454</v>
      </c>
      <c r="CG261" t="s">
        <v>251</v>
      </c>
      <c r="CH261">
        <v>9</v>
      </c>
      <c r="CI261">
        <v>2.864</v>
      </c>
      <c r="CJ261">
        <v>0.02</v>
      </c>
      <c r="CK261">
        <v>400</v>
      </c>
      <c r="CL261">
        <v>13</v>
      </c>
      <c r="CM261">
        <v>0.11</v>
      </c>
      <c r="CN261">
        <v>0.11</v>
      </c>
      <c r="CO261">
        <v>-38.0853658536585</v>
      </c>
      <c r="CP261">
        <v>-2.69307386759621</v>
      </c>
      <c r="CQ261">
        <v>0.319080218990618</v>
      </c>
      <c r="CR261">
        <v>0</v>
      </c>
      <c r="CS261">
        <v>2.24223235294118</v>
      </c>
      <c r="CT261">
        <v>0.30401256786627</v>
      </c>
      <c r="CU261">
        <v>0.218451538199031</v>
      </c>
      <c r="CV261">
        <v>1</v>
      </c>
      <c r="CW261">
        <v>1.5190512195122</v>
      </c>
      <c r="CX261">
        <v>-0.260974285714314</v>
      </c>
      <c r="CY261">
        <v>0.0257975214535609</v>
      </c>
      <c r="CZ261">
        <v>0</v>
      </c>
      <c r="DA261">
        <v>1</v>
      </c>
      <c r="DB261">
        <v>3</v>
      </c>
      <c r="DC261" t="s">
        <v>290</v>
      </c>
      <c r="DD261">
        <v>1.8556</v>
      </c>
      <c r="DE261">
        <v>1.85367</v>
      </c>
      <c r="DF261">
        <v>1.85471</v>
      </c>
      <c r="DG261">
        <v>1.85914</v>
      </c>
      <c r="DH261">
        <v>1.85349</v>
      </c>
      <c r="DI261">
        <v>1.85791</v>
      </c>
      <c r="DJ261">
        <v>1.85508</v>
      </c>
      <c r="DK261">
        <v>1.85374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2.864</v>
      </c>
      <c r="DZ261">
        <v>0.02</v>
      </c>
      <c r="EA261">
        <v>2</v>
      </c>
      <c r="EB261">
        <v>464.543</v>
      </c>
      <c r="EC261">
        <v>395.353</v>
      </c>
      <c r="ED261">
        <v>11.5763</v>
      </c>
      <c r="EE261">
        <v>21.6854</v>
      </c>
      <c r="EF261">
        <v>30.0008</v>
      </c>
      <c r="EG261">
        <v>21.6653</v>
      </c>
      <c r="EH261">
        <v>21.6619</v>
      </c>
      <c r="EI261">
        <v>33.7178</v>
      </c>
      <c r="EJ261">
        <v>36.6966</v>
      </c>
      <c r="EK261">
        <v>15.291</v>
      </c>
      <c r="EL261">
        <v>13.2146</v>
      </c>
      <c r="EM261">
        <v>786.67</v>
      </c>
      <c r="EN261">
        <v>11.1512</v>
      </c>
      <c r="EO261">
        <v>101.951</v>
      </c>
      <c r="EP261">
        <v>102.375</v>
      </c>
    </row>
    <row r="262" spans="1:146">
      <c r="A262">
        <v>238</v>
      </c>
      <c r="B262">
        <v>1560357980.5</v>
      </c>
      <c r="C262">
        <v>474</v>
      </c>
      <c r="D262" t="s">
        <v>733</v>
      </c>
      <c r="E262" t="s">
        <v>734</v>
      </c>
      <c r="H262">
        <v>1560357970.5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-0.012627207667652</v>
      </c>
      <c r="AF262">
        <v>0.0141751468110868</v>
      </c>
      <c r="AG262">
        <v>1.33271111085304</v>
      </c>
      <c r="AH262">
        <v>31</v>
      </c>
      <c r="AI262">
        <v>6</v>
      </c>
      <c r="AJ262">
        <f>IF(AH262*$B$106&gt;=AL262,1.0,(AL262/(AL262-AH262*$B$106)))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1560357970.5</v>
      </c>
      <c r="AU262">
        <v>723.318066666667</v>
      </c>
      <c r="AV262">
        <v>761.512</v>
      </c>
      <c r="AW262">
        <v>12.8098166666667</v>
      </c>
      <c r="AX262">
        <v>11.2978666666667</v>
      </c>
      <c r="AY262">
        <v>500.023733333333</v>
      </c>
      <c r="AZ262">
        <v>101.438266666667</v>
      </c>
      <c r="BA262">
        <v>0.200004333333333</v>
      </c>
      <c r="BB262">
        <v>20.0108166666667</v>
      </c>
      <c r="BC262">
        <v>21.3017533333333</v>
      </c>
      <c r="BD262">
        <v>999.9</v>
      </c>
      <c r="BE262">
        <v>0</v>
      </c>
      <c r="BF262">
        <v>0</v>
      </c>
      <c r="BG262">
        <v>3001.93666666667</v>
      </c>
      <c r="BH262">
        <v>0</v>
      </c>
      <c r="BI262">
        <v>40.6109166666667</v>
      </c>
      <c r="BJ262">
        <v>1499.98633333333</v>
      </c>
      <c r="BK262">
        <v>0.973007666666666</v>
      </c>
      <c r="BL262">
        <v>0.0269920133333333</v>
      </c>
      <c r="BM262">
        <v>0</v>
      </c>
      <c r="BN262">
        <v>2.25325</v>
      </c>
      <c r="BO262">
        <v>0</v>
      </c>
      <c r="BP262">
        <v>14006.61</v>
      </c>
      <c r="BQ262">
        <v>13121.92</v>
      </c>
      <c r="BR262">
        <v>37.375</v>
      </c>
      <c r="BS262">
        <v>39.9328666666667</v>
      </c>
      <c r="BT262">
        <v>38.812</v>
      </c>
      <c r="BU262">
        <v>37.958</v>
      </c>
      <c r="BV262">
        <v>37.1663333333333</v>
      </c>
      <c r="BW262">
        <v>1459.49633333333</v>
      </c>
      <c r="BX262">
        <v>40.49</v>
      </c>
      <c r="BY262">
        <v>0</v>
      </c>
      <c r="BZ262">
        <v>1560358009.6</v>
      </c>
      <c r="CA262">
        <v>2.27418846153846</v>
      </c>
      <c r="CB262">
        <v>0.175723081784722</v>
      </c>
      <c r="CC262">
        <v>376.321367644801</v>
      </c>
      <c r="CD262">
        <v>14023.4076923077</v>
      </c>
      <c r="CE262">
        <v>15</v>
      </c>
      <c r="CF262">
        <v>1560357454</v>
      </c>
      <c r="CG262" t="s">
        <v>251</v>
      </c>
      <c r="CH262">
        <v>9</v>
      </c>
      <c r="CI262">
        <v>2.864</v>
      </c>
      <c r="CJ262">
        <v>0.02</v>
      </c>
      <c r="CK262">
        <v>400</v>
      </c>
      <c r="CL262">
        <v>13</v>
      </c>
      <c r="CM262">
        <v>0.11</v>
      </c>
      <c r="CN262">
        <v>0.11</v>
      </c>
      <c r="CO262">
        <v>-38.1806317073171</v>
      </c>
      <c r="CP262">
        <v>-2.3289951219516</v>
      </c>
      <c r="CQ262">
        <v>0.283437854365519</v>
      </c>
      <c r="CR262">
        <v>0</v>
      </c>
      <c r="CS262">
        <v>2.24388529411765</v>
      </c>
      <c r="CT262">
        <v>0.501291551451746</v>
      </c>
      <c r="CU262">
        <v>0.23121202916543</v>
      </c>
      <c r="CV262">
        <v>1</v>
      </c>
      <c r="CW262">
        <v>1.51328634146341</v>
      </c>
      <c r="CX262">
        <v>-0.203152473867611</v>
      </c>
      <c r="CY262">
        <v>0.0224083544694773</v>
      </c>
      <c r="CZ262">
        <v>0</v>
      </c>
      <c r="DA262">
        <v>1</v>
      </c>
      <c r="DB262">
        <v>3</v>
      </c>
      <c r="DC262" t="s">
        <v>290</v>
      </c>
      <c r="DD262">
        <v>1.85561</v>
      </c>
      <c r="DE262">
        <v>1.8537</v>
      </c>
      <c r="DF262">
        <v>1.85472</v>
      </c>
      <c r="DG262">
        <v>1.85916</v>
      </c>
      <c r="DH262">
        <v>1.85352</v>
      </c>
      <c r="DI262">
        <v>1.85792</v>
      </c>
      <c r="DJ262">
        <v>1.85509</v>
      </c>
      <c r="DK262">
        <v>1.85374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2.864</v>
      </c>
      <c r="DZ262">
        <v>0.02</v>
      </c>
      <c r="EA262">
        <v>2</v>
      </c>
      <c r="EB262">
        <v>465.297</v>
      </c>
      <c r="EC262">
        <v>395.055</v>
      </c>
      <c r="ED262">
        <v>12.1938</v>
      </c>
      <c r="EE262">
        <v>21.6851</v>
      </c>
      <c r="EF262">
        <v>30.0016</v>
      </c>
      <c r="EG262">
        <v>21.6646</v>
      </c>
      <c r="EH262">
        <v>21.6619</v>
      </c>
      <c r="EI262">
        <v>33.813</v>
      </c>
      <c r="EJ262">
        <v>37.0298</v>
      </c>
      <c r="EK262">
        <v>15.291</v>
      </c>
      <c r="EL262">
        <v>13.2146</v>
      </c>
      <c r="EM262">
        <v>786.67</v>
      </c>
      <c r="EN262">
        <v>11.0571</v>
      </c>
      <c r="EO262">
        <v>101.951</v>
      </c>
      <c r="EP262">
        <v>102.376</v>
      </c>
    </row>
    <row r="263" spans="1:146">
      <c r="A263">
        <v>239</v>
      </c>
      <c r="B263">
        <v>1560357982.5</v>
      </c>
      <c r="C263">
        <v>476</v>
      </c>
      <c r="D263" t="s">
        <v>735</v>
      </c>
      <c r="E263" t="s">
        <v>736</v>
      </c>
      <c r="H263">
        <v>1560357972.5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-0.0126251072373386</v>
      </c>
      <c r="AF263">
        <v>0.0141727888940523</v>
      </c>
      <c r="AG263">
        <v>1.33253836278423</v>
      </c>
      <c r="AH263">
        <v>31</v>
      </c>
      <c r="AI263">
        <v>6</v>
      </c>
      <c r="AJ263">
        <f>IF(AH263*$B$106&gt;=AL263,1.0,(AL263/(AL263-AH263*$B$106)))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1560357972.5</v>
      </c>
      <c r="AU263">
        <v>726.580033333333</v>
      </c>
      <c r="AV263">
        <v>764.8559</v>
      </c>
      <c r="AW263">
        <v>12.81109</v>
      </c>
      <c r="AX263">
        <v>11.29281</v>
      </c>
      <c r="AY263">
        <v>500.0196</v>
      </c>
      <c r="AZ263">
        <v>101.4383</v>
      </c>
      <c r="BA263">
        <v>0.200000833333333</v>
      </c>
      <c r="BB263">
        <v>20.0050466666667</v>
      </c>
      <c r="BC263">
        <v>21.29967</v>
      </c>
      <c r="BD263">
        <v>999.9</v>
      </c>
      <c r="BE263">
        <v>0</v>
      </c>
      <c r="BF263">
        <v>0</v>
      </c>
      <c r="BG263">
        <v>3001.43633333333</v>
      </c>
      <c r="BH263">
        <v>0</v>
      </c>
      <c r="BI263">
        <v>40.6458633333333</v>
      </c>
      <c r="BJ263">
        <v>1499.97</v>
      </c>
      <c r="BK263">
        <v>0.9730075</v>
      </c>
      <c r="BL263">
        <v>0.02699216</v>
      </c>
      <c r="BM263">
        <v>0</v>
      </c>
      <c r="BN263">
        <v>2.27342</v>
      </c>
      <c r="BO263">
        <v>0</v>
      </c>
      <c r="BP263">
        <v>14018.6133333333</v>
      </c>
      <c r="BQ263">
        <v>13121.7766666667</v>
      </c>
      <c r="BR263">
        <v>37.375</v>
      </c>
      <c r="BS263">
        <v>39.9287333333333</v>
      </c>
      <c r="BT263">
        <v>38.812</v>
      </c>
      <c r="BU263">
        <v>37.9517</v>
      </c>
      <c r="BV263">
        <v>37.1601333333333</v>
      </c>
      <c r="BW263">
        <v>1459.48</v>
      </c>
      <c r="BX263">
        <v>40.49</v>
      </c>
      <c r="BY263">
        <v>0</v>
      </c>
      <c r="BZ263">
        <v>1560358011.4</v>
      </c>
      <c r="CA263">
        <v>2.25104230769231</v>
      </c>
      <c r="CB263">
        <v>0.961945306083576</v>
      </c>
      <c r="CC263">
        <v>367.415384695003</v>
      </c>
      <c r="CD263">
        <v>14034.5807692308</v>
      </c>
      <c r="CE263">
        <v>15</v>
      </c>
      <c r="CF263">
        <v>1560357454</v>
      </c>
      <c r="CG263" t="s">
        <v>251</v>
      </c>
      <c r="CH263">
        <v>9</v>
      </c>
      <c r="CI263">
        <v>2.864</v>
      </c>
      <c r="CJ263">
        <v>0.02</v>
      </c>
      <c r="CK263">
        <v>400</v>
      </c>
      <c r="CL263">
        <v>13</v>
      </c>
      <c r="CM263">
        <v>0.11</v>
      </c>
      <c r="CN263">
        <v>0.11</v>
      </c>
      <c r="CO263">
        <v>-38.2470048780488</v>
      </c>
      <c r="CP263">
        <v>-2.20510662020938</v>
      </c>
      <c r="CQ263">
        <v>0.277262344686549</v>
      </c>
      <c r="CR263">
        <v>0</v>
      </c>
      <c r="CS263">
        <v>2.26454411764706</v>
      </c>
      <c r="CT263">
        <v>0.410119035613715</v>
      </c>
      <c r="CU263">
        <v>0.226145156652011</v>
      </c>
      <c r="CV263">
        <v>1</v>
      </c>
      <c r="CW263">
        <v>1.51760219512195</v>
      </c>
      <c r="CX263">
        <v>-0.00077372822308599</v>
      </c>
      <c r="CY263">
        <v>0.0335940619398796</v>
      </c>
      <c r="CZ263">
        <v>1</v>
      </c>
      <c r="DA263">
        <v>2</v>
      </c>
      <c r="DB263">
        <v>3</v>
      </c>
      <c r="DC263" t="s">
        <v>259</v>
      </c>
      <c r="DD263">
        <v>1.85564</v>
      </c>
      <c r="DE263">
        <v>1.85376</v>
      </c>
      <c r="DF263">
        <v>1.85476</v>
      </c>
      <c r="DG263">
        <v>1.85921</v>
      </c>
      <c r="DH263">
        <v>1.85356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2.864</v>
      </c>
      <c r="DZ263">
        <v>0.02</v>
      </c>
      <c r="EA263">
        <v>2</v>
      </c>
      <c r="EB263">
        <v>465.454</v>
      </c>
      <c r="EC263">
        <v>394.727</v>
      </c>
      <c r="ED263">
        <v>12.9975</v>
      </c>
      <c r="EE263">
        <v>21.684</v>
      </c>
      <c r="EF263">
        <v>29.9984</v>
      </c>
      <c r="EG263">
        <v>21.6646</v>
      </c>
      <c r="EH263">
        <v>21.6613</v>
      </c>
      <c r="EI263">
        <v>33.9124</v>
      </c>
      <c r="EJ263">
        <v>36.4153</v>
      </c>
      <c r="EK263">
        <v>15.291</v>
      </c>
      <c r="EL263">
        <v>13.2259</v>
      </c>
      <c r="EM263">
        <v>791.67</v>
      </c>
      <c r="EN263">
        <v>11.3973</v>
      </c>
      <c r="EO263">
        <v>101.951</v>
      </c>
      <c r="EP263">
        <v>102.375</v>
      </c>
    </row>
    <row r="264" spans="1:146">
      <c r="A264">
        <v>240</v>
      </c>
      <c r="B264">
        <v>1560357984.5</v>
      </c>
      <c r="C264">
        <v>478</v>
      </c>
      <c r="D264" t="s">
        <v>737</v>
      </c>
      <c r="E264" t="s">
        <v>738</v>
      </c>
      <c r="H264">
        <v>1560357974.5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-0.012622482413192</v>
      </c>
      <c r="AF264">
        <v>0.0141698422990005</v>
      </c>
      <c r="AG264">
        <v>1.33232248296097</v>
      </c>
      <c r="AH264">
        <v>31</v>
      </c>
      <c r="AI264">
        <v>6</v>
      </c>
      <c r="AJ264">
        <f>IF(AH264*$B$106&gt;=AL264,1.0,(AL264/(AL264-AH264*$B$106)))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1560357974.5</v>
      </c>
      <c r="AU264">
        <v>729.832666666667</v>
      </c>
      <c r="AV264">
        <v>768.2479</v>
      </c>
      <c r="AW264">
        <v>12.8240633333333</v>
      </c>
      <c r="AX264">
        <v>11.28444</v>
      </c>
      <c r="AY264">
        <v>500.017233333333</v>
      </c>
      <c r="AZ264">
        <v>101.438333333333</v>
      </c>
      <c r="BA264">
        <v>0.1999916</v>
      </c>
      <c r="BB264">
        <v>20.0001566666667</v>
      </c>
      <c r="BC264">
        <v>21.2980933333333</v>
      </c>
      <c r="BD264">
        <v>999.9</v>
      </c>
      <c r="BE264">
        <v>0</v>
      </c>
      <c r="BF264">
        <v>0</v>
      </c>
      <c r="BG264">
        <v>3000.81133333333</v>
      </c>
      <c r="BH264">
        <v>0</v>
      </c>
      <c r="BI264">
        <v>40.6937966666667</v>
      </c>
      <c r="BJ264">
        <v>1499.979</v>
      </c>
      <c r="BK264">
        <v>0.973007666666666</v>
      </c>
      <c r="BL264">
        <v>0.0269920133333333</v>
      </c>
      <c r="BM264">
        <v>0</v>
      </c>
      <c r="BN264">
        <v>2.29367333333333</v>
      </c>
      <c r="BO264">
        <v>0</v>
      </c>
      <c r="BP264">
        <v>14030.9833333333</v>
      </c>
      <c r="BQ264">
        <v>13121.8566666667</v>
      </c>
      <c r="BR264">
        <v>37.375</v>
      </c>
      <c r="BS264">
        <v>39.9225333333333</v>
      </c>
      <c r="BT264">
        <v>38.8058</v>
      </c>
      <c r="BU264">
        <v>37.9496</v>
      </c>
      <c r="BV264">
        <v>37.1539333333333</v>
      </c>
      <c r="BW264">
        <v>1459.489</v>
      </c>
      <c r="BX264">
        <v>40.49</v>
      </c>
      <c r="BY264">
        <v>0</v>
      </c>
      <c r="BZ264">
        <v>1560358013.2</v>
      </c>
      <c r="CA264">
        <v>2.26626923076923</v>
      </c>
      <c r="CB264">
        <v>0.715760689788242</v>
      </c>
      <c r="CC264">
        <v>356.974359288072</v>
      </c>
      <c r="CD264">
        <v>14045.4192307692</v>
      </c>
      <c r="CE264">
        <v>15</v>
      </c>
      <c r="CF264">
        <v>1560357454</v>
      </c>
      <c r="CG264" t="s">
        <v>251</v>
      </c>
      <c r="CH264">
        <v>9</v>
      </c>
      <c r="CI264">
        <v>2.864</v>
      </c>
      <c r="CJ264">
        <v>0.02</v>
      </c>
      <c r="CK264">
        <v>400</v>
      </c>
      <c r="CL264">
        <v>13</v>
      </c>
      <c r="CM264">
        <v>0.11</v>
      </c>
      <c r="CN264">
        <v>0.11</v>
      </c>
      <c r="CO264">
        <v>-38.387887804878</v>
      </c>
      <c r="CP264">
        <v>-2.53167595818824</v>
      </c>
      <c r="CQ264">
        <v>0.323310369795237</v>
      </c>
      <c r="CR264">
        <v>0</v>
      </c>
      <c r="CS264">
        <v>2.28468529411765</v>
      </c>
      <c r="CT264">
        <v>0.010638022314894</v>
      </c>
      <c r="CU264">
        <v>0.198668951854073</v>
      </c>
      <c r="CV264">
        <v>1</v>
      </c>
      <c r="CW264">
        <v>1.53648219512195</v>
      </c>
      <c r="CX264">
        <v>0.383258885017421</v>
      </c>
      <c r="CY264">
        <v>0.0737731237171527</v>
      </c>
      <c r="CZ264">
        <v>0</v>
      </c>
      <c r="DA264">
        <v>1</v>
      </c>
      <c r="DB264">
        <v>3</v>
      </c>
      <c r="DC264" t="s">
        <v>290</v>
      </c>
      <c r="DD264">
        <v>1.85565</v>
      </c>
      <c r="DE264">
        <v>1.85377</v>
      </c>
      <c r="DF264">
        <v>1.85476</v>
      </c>
      <c r="DG264">
        <v>1.85922</v>
      </c>
      <c r="DH264">
        <v>1.85355</v>
      </c>
      <c r="DI264">
        <v>1.85793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2.864</v>
      </c>
      <c r="DZ264">
        <v>0.02</v>
      </c>
      <c r="EA264">
        <v>2</v>
      </c>
      <c r="EB264">
        <v>465.066</v>
      </c>
      <c r="EC264">
        <v>395.017</v>
      </c>
      <c r="ED264">
        <v>13.2285</v>
      </c>
      <c r="EE264">
        <v>21.6833</v>
      </c>
      <c r="EF264">
        <v>29.9948</v>
      </c>
      <c r="EG264">
        <v>21.6646</v>
      </c>
      <c r="EH264">
        <v>21.6604</v>
      </c>
      <c r="EI264">
        <v>34.0565</v>
      </c>
      <c r="EJ264">
        <v>36.1064</v>
      </c>
      <c r="EK264">
        <v>15.291</v>
      </c>
      <c r="EL264">
        <v>13.2259</v>
      </c>
      <c r="EM264">
        <v>796.67</v>
      </c>
      <c r="EN264">
        <v>11.3474</v>
      </c>
      <c r="EO264">
        <v>101.95</v>
      </c>
      <c r="EP264">
        <v>102.375</v>
      </c>
    </row>
    <row r="265" spans="1:146">
      <c r="A265">
        <v>241</v>
      </c>
      <c r="B265">
        <v>1560357986.5</v>
      </c>
      <c r="C265">
        <v>480</v>
      </c>
      <c r="D265" t="s">
        <v>739</v>
      </c>
      <c r="E265" t="s">
        <v>740</v>
      </c>
      <c r="H265">
        <v>1560357976.5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-0.0126165289560723</v>
      </c>
      <c r="AF265">
        <v>0.0141631590218322</v>
      </c>
      <c r="AG265">
        <v>1.33183282408742</v>
      </c>
      <c r="AH265">
        <v>31</v>
      </c>
      <c r="AI265">
        <v>6</v>
      </c>
      <c r="AJ265">
        <f>IF(AH265*$B$106&gt;=AL265,1.0,(AL265/(AL265-AH265*$B$106)))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1560357976.5</v>
      </c>
      <c r="AU265">
        <v>733.090666666667</v>
      </c>
      <c r="AV265">
        <v>771.5844</v>
      </c>
      <c r="AW265">
        <v>12.8481033333333</v>
      </c>
      <c r="AX265">
        <v>11.27676</v>
      </c>
      <c r="AY265">
        <v>500.026</v>
      </c>
      <c r="AZ265">
        <v>101.438366666667</v>
      </c>
      <c r="BA265">
        <v>0.2000003</v>
      </c>
      <c r="BB265">
        <v>19.99664</v>
      </c>
      <c r="BC265">
        <v>21.2973166666667</v>
      </c>
      <c r="BD265">
        <v>999.9</v>
      </c>
      <c r="BE265">
        <v>0</v>
      </c>
      <c r="BF265">
        <v>0</v>
      </c>
      <c r="BG265">
        <v>2999.395</v>
      </c>
      <c r="BH265">
        <v>0</v>
      </c>
      <c r="BI265">
        <v>40.7515833333333</v>
      </c>
      <c r="BJ265">
        <v>1499.97166666667</v>
      </c>
      <c r="BK265">
        <v>0.9730075</v>
      </c>
      <c r="BL265">
        <v>0.02699216</v>
      </c>
      <c r="BM265">
        <v>0</v>
      </c>
      <c r="BN265">
        <v>2.28745666666667</v>
      </c>
      <c r="BO265">
        <v>0</v>
      </c>
      <c r="BP265">
        <v>14042.8933333333</v>
      </c>
      <c r="BQ265">
        <v>13121.7933333333</v>
      </c>
      <c r="BR265">
        <v>37.375</v>
      </c>
      <c r="BS265">
        <v>39.9163333333333</v>
      </c>
      <c r="BT265">
        <v>38.7996</v>
      </c>
      <c r="BU265">
        <v>37.9433</v>
      </c>
      <c r="BV265">
        <v>37.1477333333333</v>
      </c>
      <c r="BW265">
        <v>1459.48166666667</v>
      </c>
      <c r="BX265">
        <v>40.49</v>
      </c>
      <c r="BY265">
        <v>0</v>
      </c>
      <c r="BZ265">
        <v>1560358015.6</v>
      </c>
      <c r="CA265">
        <v>2.29571153846154</v>
      </c>
      <c r="CB265">
        <v>0.25399317783193</v>
      </c>
      <c r="CC265">
        <v>344.694017176181</v>
      </c>
      <c r="CD265">
        <v>14059.2115384615</v>
      </c>
      <c r="CE265">
        <v>15</v>
      </c>
      <c r="CF265">
        <v>1560357454</v>
      </c>
      <c r="CG265" t="s">
        <v>251</v>
      </c>
      <c r="CH265">
        <v>9</v>
      </c>
      <c r="CI265">
        <v>2.864</v>
      </c>
      <c r="CJ265">
        <v>0.02</v>
      </c>
      <c r="CK265">
        <v>400</v>
      </c>
      <c r="CL265">
        <v>13</v>
      </c>
      <c r="CM265">
        <v>0.11</v>
      </c>
      <c r="CN265">
        <v>0.11</v>
      </c>
      <c r="CO265">
        <v>-38.4820292682927</v>
      </c>
      <c r="CP265">
        <v>-3.06020278745682</v>
      </c>
      <c r="CQ265">
        <v>0.369426144468062</v>
      </c>
      <c r="CR265">
        <v>0</v>
      </c>
      <c r="CS265">
        <v>2.28040588235294</v>
      </c>
      <c r="CT265">
        <v>0.392433607314967</v>
      </c>
      <c r="CU265">
        <v>0.199745589572419</v>
      </c>
      <c r="CV265">
        <v>1</v>
      </c>
      <c r="CW265">
        <v>1.56612268292683</v>
      </c>
      <c r="CX265">
        <v>0.843063135888608</v>
      </c>
      <c r="CY265">
        <v>0.115744841617649</v>
      </c>
      <c r="CZ265">
        <v>0</v>
      </c>
      <c r="DA265">
        <v>1</v>
      </c>
      <c r="DB265">
        <v>3</v>
      </c>
      <c r="DC265" t="s">
        <v>290</v>
      </c>
      <c r="DD265">
        <v>1.85564</v>
      </c>
      <c r="DE265">
        <v>1.85377</v>
      </c>
      <c r="DF265">
        <v>1.85476</v>
      </c>
      <c r="DG265">
        <v>1.8592</v>
      </c>
      <c r="DH265">
        <v>1.85353</v>
      </c>
      <c r="DI265">
        <v>1.85793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2.864</v>
      </c>
      <c r="DZ265">
        <v>0.02</v>
      </c>
      <c r="EA265">
        <v>2</v>
      </c>
      <c r="EB265">
        <v>464.952</v>
      </c>
      <c r="EC265">
        <v>395.622</v>
      </c>
      <c r="ED265">
        <v>13.3317</v>
      </c>
      <c r="EE265">
        <v>21.6831</v>
      </c>
      <c r="EF265">
        <v>29.9951</v>
      </c>
      <c r="EG265">
        <v>21.6646</v>
      </c>
      <c r="EH265">
        <v>21.66</v>
      </c>
      <c r="EI265">
        <v>34.16</v>
      </c>
      <c r="EJ265">
        <v>34.525</v>
      </c>
      <c r="EK265">
        <v>15.291</v>
      </c>
      <c r="EL265">
        <v>13.2324</v>
      </c>
      <c r="EM265">
        <v>796.67</v>
      </c>
      <c r="EN265">
        <v>11.7794</v>
      </c>
      <c r="EO265">
        <v>101.95</v>
      </c>
      <c r="EP265">
        <v>102.377</v>
      </c>
    </row>
    <row r="266" spans="1:146">
      <c r="A266">
        <v>242</v>
      </c>
      <c r="B266">
        <v>1560357988.5</v>
      </c>
      <c r="C266">
        <v>482</v>
      </c>
      <c r="D266" t="s">
        <v>741</v>
      </c>
      <c r="E266" t="s">
        <v>742</v>
      </c>
      <c r="H266">
        <v>1560357978.5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-0.0126149681532806</v>
      </c>
      <c r="AF266">
        <v>0.0141614068839646</v>
      </c>
      <c r="AG266">
        <v>1.33170444820777</v>
      </c>
      <c r="AH266">
        <v>32</v>
      </c>
      <c r="AI266">
        <v>6</v>
      </c>
      <c r="AJ266">
        <f>IF(AH266*$B$106&gt;=AL266,1.0,(AL266/(AL266-AH266*$B$106)))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1560357978.5</v>
      </c>
      <c r="AU266">
        <v>736.335466666667</v>
      </c>
      <c r="AV266">
        <v>774.893666666667</v>
      </c>
      <c r="AW266">
        <v>12.88016</v>
      </c>
      <c r="AX266">
        <v>11.27235</v>
      </c>
      <c r="AY266">
        <v>500.0288</v>
      </c>
      <c r="AZ266">
        <v>101.4385</v>
      </c>
      <c r="BA266">
        <v>0.199998066666667</v>
      </c>
      <c r="BB266">
        <v>19.99609</v>
      </c>
      <c r="BC266">
        <v>21.2983333333333</v>
      </c>
      <c r="BD266">
        <v>999.9</v>
      </c>
      <c r="BE266">
        <v>0</v>
      </c>
      <c r="BF266">
        <v>0</v>
      </c>
      <c r="BG266">
        <v>2999.02</v>
      </c>
      <c r="BH266">
        <v>0</v>
      </c>
      <c r="BI266">
        <v>40.8084933333333</v>
      </c>
      <c r="BJ266">
        <v>1499.973</v>
      </c>
      <c r="BK266">
        <v>0.9730075</v>
      </c>
      <c r="BL266">
        <v>0.02699216</v>
      </c>
      <c r="BM266">
        <v>0</v>
      </c>
      <c r="BN266">
        <v>2.30299333333333</v>
      </c>
      <c r="BO266">
        <v>0</v>
      </c>
      <c r="BP266">
        <v>14054.4966666667</v>
      </c>
      <c r="BQ266">
        <v>13121.8066666667</v>
      </c>
      <c r="BR266">
        <v>37.375</v>
      </c>
      <c r="BS266">
        <v>39.9101333333333</v>
      </c>
      <c r="BT266">
        <v>38.7934</v>
      </c>
      <c r="BU266">
        <v>37.9412</v>
      </c>
      <c r="BV266">
        <v>37.1415333333333</v>
      </c>
      <c r="BW266">
        <v>1459.483</v>
      </c>
      <c r="BX266">
        <v>40.49</v>
      </c>
      <c r="BY266">
        <v>0</v>
      </c>
      <c r="BZ266">
        <v>1560358017.4</v>
      </c>
      <c r="CA266">
        <v>2.32171538461538</v>
      </c>
      <c r="CB266">
        <v>0.334960692184508</v>
      </c>
      <c r="CC266">
        <v>332.143589749397</v>
      </c>
      <c r="CD266">
        <v>14069.4153846154</v>
      </c>
      <c r="CE266">
        <v>15</v>
      </c>
      <c r="CF266">
        <v>1560357454</v>
      </c>
      <c r="CG266" t="s">
        <v>251</v>
      </c>
      <c r="CH266">
        <v>9</v>
      </c>
      <c r="CI266">
        <v>2.864</v>
      </c>
      <c r="CJ266">
        <v>0.02</v>
      </c>
      <c r="CK266">
        <v>400</v>
      </c>
      <c r="CL266">
        <v>13</v>
      </c>
      <c r="CM266">
        <v>0.11</v>
      </c>
      <c r="CN266">
        <v>0.11</v>
      </c>
      <c r="CO266">
        <v>-38.5338219512195</v>
      </c>
      <c r="CP266">
        <v>-2.9270885017421</v>
      </c>
      <c r="CQ266">
        <v>0.363181732720078</v>
      </c>
      <c r="CR266">
        <v>0</v>
      </c>
      <c r="CS266">
        <v>2.28482647058824</v>
      </c>
      <c r="CT266">
        <v>0.808025346417337</v>
      </c>
      <c r="CU266">
        <v>0.205722916606184</v>
      </c>
      <c r="CV266">
        <v>1</v>
      </c>
      <c r="CW266">
        <v>1.6010112195122</v>
      </c>
      <c r="CX266">
        <v>1.24966557491286</v>
      </c>
      <c r="CY266">
        <v>0.14716498157154</v>
      </c>
      <c r="CZ266">
        <v>0</v>
      </c>
      <c r="DA266">
        <v>1</v>
      </c>
      <c r="DB266">
        <v>3</v>
      </c>
      <c r="DC266" t="s">
        <v>290</v>
      </c>
      <c r="DD266">
        <v>1.85564</v>
      </c>
      <c r="DE266">
        <v>1.85376</v>
      </c>
      <c r="DF266">
        <v>1.85477</v>
      </c>
      <c r="DG266">
        <v>1.85919</v>
      </c>
      <c r="DH266">
        <v>1.85353</v>
      </c>
      <c r="DI266">
        <v>1.85793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2.864</v>
      </c>
      <c r="DZ266">
        <v>0.02</v>
      </c>
      <c r="EA266">
        <v>2</v>
      </c>
      <c r="EB266">
        <v>464.895</v>
      </c>
      <c r="EC266">
        <v>395.907</v>
      </c>
      <c r="ED266">
        <v>13.3961</v>
      </c>
      <c r="EE266">
        <v>21.6822</v>
      </c>
      <c r="EF266">
        <v>29.9969</v>
      </c>
      <c r="EG266">
        <v>21.6646</v>
      </c>
      <c r="EH266">
        <v>21.66</v>
      </c>
      <c r="EI266">
        <v>34.2727</v>
      </c>
      <c r="EJ266">
        <v>33.5746</v>
      </c>
      <c r="EK266">
        <v>15.291</v>
      </c>
      <c r="EL266">
        <v>13.2324</v>
      </c>
      <c r="EM266">
        <v>801.67</v>
      </c>
      <c r="EN266">
        <v>11.8394</v>
      </c>
      <c r="EO266">
        <v>101.951</v>
      </c>
      <c r="EP266">
        <v>102.378</v>
      </c>
    </row>
    <row r="267" spans="1:146">
      <c r="A267">
        <v>243</v>
      </c>
      <c r="B267">
        <v>1560357990.5</v>
      </c>
      <c r="C267">
        <v>484</v>
      </c>
      <c r="D267" t="s">
        <v>743</v>
      </c>
      <c r="E267" t="s">
        <v>744</v>
      </c>
      <c r="H267">
        <v>1560357980.5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-0.0126169968415635</v>
      </c>
      <c r="AF267">
        <v>0.014163684264285</v>
      </c>
      <c r="AG267">
        <v>1.33187130736096</v>
      </c>
      <c r="AH267">
        <v>32</v>
      </c>
      <c r="AI267">
        <v>6</v>
      </c>
      <c r="AJ267">
        <f>IF(AH267*$B$106&gt;=AL267,1.0,(AL267/(AL267-AH267*$B$106)))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1560357980.5</v>
      </c>
      <c r="AU267">
        <v>739.560866666667</v>
      </c>
      <c r="AV267">
        <v>778.207666666667</v>
      </c>
      <c r="AW267">
        <v>12.9169733333333</v>
      </c>
      <c r="AX267">
        <v>11.2734666666667</v>
      </c>
      <c r="AY267">
        <v>500.032266666667</v>
      </c>
      <c r="AZ267">
        <v>101.4386</v>
      </c>
      <c r="BA267">
        <v>0.1999986</v>
      </c>
      <c r="BB267">
        <v>19.99833</v>
      </c>
      <c r="BC267">
        <v>21.2995933333333</v>
      </c>
      <c r="BD267">
        <v>999.9</v>
      </c>
      <c r="BE267">
        <v>0</v>
      </c>
      <c r="BF267">
        <v>0</v>
      </c>
      <c r="BG267">
        <v>2999.49933333333</v>
      </c>
      <c r="BH267">
        <v>0</v>
      </c>
      <c r="BI267">
        <v>40.8622333333333</v>
      </c>
      <c r="BJ267">
        <v>1499.99266666667</v>
      </c>
      <c r="BK267">
        <v>0.973007666666666</v>
      </c>
      <c r="BL267">
        <v>0.0269920133333333</v>
      </c>
      <c r="BM267">
        <v>0</v>
      </c>
      <c r="BN267">
        <v>2.30125</v>
      </c>
      <c r="BO267">
        <v>0</v>
      </c>
      <c r="BP267">
        <v>14066.1866666667</v>
      </c>
      <c r="BQ267">
        <v>13121.98</v>
      </c>
      <c r="BR267">
        <v>37.375</v>
      </c>
      <c r="BS267">
        <v>39.9039333333333</v>
      </c>
      <c r="BT267">
        <v>38.7872</v>
      </c>
      <c r="BU267">
        <v>37.937</v>
      </c>
      <c r="BV267">
        <v>37.1353333333333</v>
      </c>
      <c r="BW267">
        <v>1459.50233333333</v>
      </c>
      <c r="BX267">
        <v>40.49</v>
      </c>
      <c r="BY267">
        <v>0</v>
      </c>
      <c r="BZ267">
        <v>1560358019.2</v>
      </c>
      <c r="CA267">
        <v>2.32707307692308</v>
      </c>
      <c r="CB267">
        <v>-0.0867452955156032</v>
      </c>
      <c r="CC267">
        <v>324.827350650611</v>
      </c>
      <c r="CD267">
        <v>14079.6230769231</v>
      </c>
      <c r="CE267">
        <v>15</v>
      </c>
      <c r="CF267">
        <v>1560357454</v>
      </c>
      <c r="CG267" t="s">
        <v>251</v>
      </c>
      <c r="CH267">
        <v>9</v>
      </c>
      <c r="CI267">
        <v>2.864</v>
      </c>
      <c r="CJ267">
        <v>0.02</v>
      </c>
      <c r="CK267">
        <v>400</v>
      </c>
      <c r="CL267">
        <v>13</v>
      </c>
      <c r="CM267">
        <v>0.11</v>
      </c>
      <c r="CN267">
        <v>0.11</v>
      </c>
      <c r="CO267">
        <v>-38.6272146341463</v>
      </c>
      <c r="CP267">
        <v>-2.64278466898967</v>
      </c>
      <c r="CQ267">
        <v>0.341237756725585</v>
      </c>
      <c r="CR267">
        <v>0</v>
      </c>
      <c r="CS267">
        <v>2.28638529411765</v>
      </c>
      <c r="CT267">
        <v>0.573468020267012</v>
      </c>
      <c r="CU267">
        <v>0.208127485157186</v>
      </c>
      <c r="CV267">
        <v>1</v>
      </c>
      <c r="CW267">
        <v>1.63601609756098</v>
      </c>
      <c r="CX267">
        <v>1.50242843205581</v>
      </c>
      <c r="CY267">
        <v>0.163882250141985</v>
      </c>
      <c r="CZ267">
        <v>0</v>
      </c>
      <c r="DA267">
        <v>1</v>
      </c>
      <c r="DB267">
        <v>3</v>
      </c>
      <c r="DC267" t="s">
        <v>290</v>
      </c>
      <c r="DD267">
        <v>1.85564</v>
      </c>
      <c r="DE267">
        <v>1.85376</v>
      </c>
      <c r="DF267">
        <v>1.85478</v>
      </c>
      <c r="DG267">
        <v>1.85919</v>
      </c>
      <c r="DH267">
        <v>1.85353</v>
      </c>
      <c r="DI267">
        <v>1.85793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2.864</v>
      </c>
      <c r="DZ267">
        <v>0.02</v>
      </c>
      <c r="EA267">
        <v>2</v>
      </c>
      <c r="EB267">
        <v>464.947</v>
      </c>
      <c r="EC267">
        <v>396.138</v>
      </c>
      <c r="ED267">
        <v>13.4239</v>
      </c>
      <c r="EE267">
        <v>21.6814</v>
      </c>
      <c r="EF267">
        <v>29.9984</v>
      </c>
      <c r="EG267">
        <v>21.664</v>
      </c>
      <c r="EH267">
        <v>21.66</v>
      </c>
      <c r="EI267">
        <v>34.4306</v>
      </c>
      <c r="EJ267">
        <v>32.6685</v>
      </c>
      <c r="EK267">
        <v>15.291</v>
      </c>
      <c r="EL267">
        <v>13.2324</v>
      </c>
      <c r="EM267">
        <v>806.67</v>
      </c>
      <c r="EN267">
        <v>11.9155</v>
      </c>
      <c r="EO267">
        <v>101.951</v>
      </c>
      <c r="EP267">
        <v>102.378</v>
      </c>
    </row>
    <row r="268" spans="1:146">
      <c r="A268">
        <v>244</v>
      </c>
      <c r="B268">
        <v>1560357992.5</v>
      </c>
      <c r="C268">
        <v>486</v>
      </c>
      <c r="D268" t="s">
        <v>745</v>
      </c>
      <c r="E268" t="s">
        <v>746</v>
      </c>
      <c r="H268">
        <v>1560357982.5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-0.0126191000253684</v>
      </c>
      <c r="AF268">
        <v>0.0141660452723551</v>
      </c>
      <c r="AG268">
        <v>1.33204429134478</v>
      </c>
      <c r="AH268">
        <v>32</v>
      </c>
      <c r="AI268">
        <v>6</v>
      </c>
      <c r="AJ268">
        <f>IF(AH268*$B$106&gt;=AL268,1.0,(AL268/(AL268-AH268*$B$106)))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1560357982.5</v>
      </c>
      <c r="AU268">
        <v>742.776133333333</v>
      </c>
      <c r="AV268">
        <v>781.471</v>
      </c>
      <c r="AW268">
        <v>12.95613</v>
      </c>
      <c r="AX268">
        <v>11.28618</v>
      </c>
      <c r="AY268">
        <v>500.036633333333</v>
      </c>
      <c r="AZ268">
        <v>101.4386</v>
      </c>
      <c r="BA268">
        <v>0.200003966666667</v>
      </c>
      <c r="BB268">
        <v>20.0024333333333</v>
      </c>
      <c r="BC268">
        <v>21.3011533333333</v>
      </c>
      <c r="BD268">
        <v>999.9</v>
      </c>
      <c r="BE268">
        <v>0</v>
      </c>
      <c r="BF268">
        <v>0</v>
      </c>
      <c r="BG268">
        <v>2999.99933333333</v>
      </c>
      <c r="BH268">
        <v>0</v>
      </c>
      <c r="BI268">
        <v>40.9063</v>
      </c>
      <c r="BJ268">
        <v>1499.98733333333</v>
      </c>
      <c r="BK268">
        <v>0.9730075</v>
      </c>
      <c r="BL268">
        <v>0.02699216</v>
      </c>
      <c r="BM268">
        <v>0</v>
      </c>
      <c r="BN268">
        <v>2.31569333333333</v>
      </c>
      <c r="BO268">
        <v>0</v>
      </c>
      <c r="BP268">
        <v>14077.28</v>
      </c>
      <c r="BQ268">
        <v>13121.9366666667</v>
      </c>
      <c r="BR268">
        <v>37.375</v>
      </c>
      <c r="BS268">
        <v>39.8977333333333</v>
      </c>
      <c r="BT268">
        <v>38.781</v>
      </c>
      <c r="BU268">
        <v>37.937</v>
      </c>
      <c r="BV268">
        <v>37.1353333333333</v>
      </c>
      <c r="BW268">
        <v>1459.497</v>
      </c>
      <c r="BX268">
        <v>40.49</v>
      </c>
      <c r="BY268">
        <v>0</v>
      </c>
      <c r="BZ268">
        <v>1560358021.6</v>
      </c>
      <c r="CA268">
        <v>2.31279230769231</v>
      </c>
      <c r="CB268">
        <v>-0.108574353993298</v>
      </c>
      <c r="CC268">
        <v>316.516239320743</v>
      </c>
      <c r="CD268">
        <v>14092.4115384615</v>
      </c>
      <c r="CE268">
        <v>15</v>
      </c>
      <c r="CF268">
        <v>1560357454</v>
      </c>
      <c r="CG268" t="s">
        <v>251</v>
      </c>
      <c r="CH268">
        <v>9</v>
      </c>
      <c r="CI268">
        <v>2.864</v>
      </c>
      <c r="CJ268">
        <v>0.02</v>
      </c>
      <c r="CK268">
        <v>400</v>
      </c>
      <c r="CL268">
        <v>13</v>
      </c>
      <c r="CM268">
        <v>0.11</v>
      </c>
      <c r="CN268">
        <v>0.11</v>
      </c>
      <c r="CO268">
        <v>-38.6839853658537</v>
      </c>
      <c r="CP268">
        <v>-2.64244599303139</v>
      </c>
      <c r="CQ268">
        <v>0.341976241908329</v>
      </c>
      <c r="CR268">
        <v>0</v>
      </c>
      <c r="CS268">
        <v>2.31664705882353</v>
      </c>
      <c r="CT268">
        <v>0.0540089672695374</v>
      </c>
      <c r="CU268">
        <v>0.19226553824654</v>
      </c>
      <c r="CV268">
        <v>1</v>
      </c>
      <c r="CW268">
        <v>1.66303975609756</v>
      </c>
      <c r="CX268">
        <v>1.48002334494775</v>
      </c>
      <c r="CY268">
        <v>0.16333932553367</v>
      </c>
      <c r="CZ268">
        <v>0</v>
      </c>
      <c r="DA268">
        <v>1</v>
      </c>
      <c r="DB268">
        <v>3</v>
      </c>
      <c r="DC268" t="s">
        <v>290</v>
      </c>
      <c r="DD268">
        <v>1.85564</v>
      </c>
      <c r="DE268">
        <v>1.85376</v>
      </c>
      <c r="DF268">
        <v>1.85479</v>
      </c>
      <c r="DG268">
        <v>1.85918</v>
      </c>
      <c r="DH268">
        <v>1.85353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2.864</v>
      </c>
      <c r="DZ268">
        <v>0.02</v>
      </c>
      <c r="EA268">
        <v>2</v>
      </c>
      <c r="EB268">
        <v>464.938</v>
      </c>
      <c r="EC268">
        <v>396.164</v>
      </c>
      <c r="ED268">
        <v>13.4278</v>
      </c>
      <c r="EE268">
        <v>21.6808</v>
      </c>
      <c r="EF268">
        <v>29.9995</v>
      </c>
      <c r="EG268">
        <v>21.663</v>
      </c>
      <c r="EH268">
        <v>21.66</v>
      </c>
      <c r="EI268">
        <v>34.5294</v>
      </c>
      <c r="EJ268">
        <v>31.9236</v>
      </c>
      <c r="EK268">
        <v>15.291</v>
      </c>
      <c r="EL268">
        <v>13.3204</v>
      </c>
      <c r="EM268">
        <v>806.67</v>
      </c>
      <c r="EN268">
        <v>11.9903</v>
      </c>
      <c r="EO268">
        <v>101.952</v>
      </c>
      <c r="EP268">
        <v>102.378</v>
      </c>
    </row>
    <row r="269" spans="1:146">
      <c r="A269">
        <v>245</v>
      </c>
      <c r="B269">
        <v>1560357994.5</v>
      </c>
      <c r="C269">
        <v>488</v>
      </c>
      <c r="D269" t="s">
        <v>747</v>
      </c>
      <c r="E269" t="s">
        <v>748</v>
      </c>
      <c r="H269">
        <v>1560357984.5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-0.0126201516172709</v>
      </c>
      <c r="AF269">
        <v>0.0141672257763901</v>
      </c>
      <c r="AG269">
        <v>1.33213078241694</v>
      </c>
      <c r="AH269">
        <v>32</v>
      </c>
      <c r="AI269">
        <v>6</v>
      </c>
      <c r="AJ269">
        <f>IF(AH269*$B$106&gt;=AL269,1.0,(AL269/(AL269-AH269*$B$106)))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1560357984.5</v>
      </c>
      <c r="AU269">
        <v>745.975566666667</v>
      </c>
      <c r="AV269">
        <v>784.769133333333</v>
      </c>
      <c r="AW269">
        <v>12.9968133333333</v>
      </c>
      <c r="AX269">
        <v>11.31365</v>
      </c>
      <c r="AY269">
        <v>500.033466666667</v>
      </c>
      <c r="AZ269">
        <v>101.4386</v>
      </c>
      <c r="BA269">
        <v>0.200000266666667</v>
      </c>
      <c r="BB269">
        <v>20.00816</v>
      </c>
      <c r="BC269">
        <v>21.3033066666667</v>
      </c>
      <c r="BD269">
        <v>999.9</v>
      </c>
      <c r="BE269">
        <v>0</v>
      </c>
      <c r="BF269">
        <v>0</v>
      </c>
      <c r="BG269">
        <v>3000.24933333333</v>
      </c>
      <c r="BH269">
        <v>0</v>
      </c>
      <c r="BI269">
        <v>40.9438766666667</v>
      </c>
      <c r="BJ269">
        <v>1499.991</v>
      </c>
      <c r="BK269">
        <v>0.9730075</v>
      </c>
      <c r="BL269">
        <v>0.02699216</v>
      </c>
      <c r="BM269">
        <v>0</v>
      </c>
      <c r="BN269">
        <v>2.31155333333333</v>
      </c>
      <c r="BO269">
        <v>0</v>
      </c>
      <c r="BP269">
        <v>14088.1466666667</v>
      </c>
      <c r="BQ269">
        <v>13121.9733333333</v>
      </c>
      <c r="BR269">
        <v>37.375</v>
      </c>
      <c r="BS269">
        <v>39.8915333333333</v>
      </c>
      <c r="BT269">
        <v>38.7748</v>
      </c>
      <c r="BU269">
        <v>37.937</v>
      </c>
      <c r="BV269">
        <v>37.1291333333333</v>
      </c>
      <c r="BW269">
        <v>1459.50066666667</v>
      </c>
      <c r="BX269">
        <v>40.49</v>
      </c>
      <c r="BY269">
        <v>0</v>
      </c>
      <c r="BZ269">
        <v>1560358023.4</v>
      </c>
      <c r="CA269">
        <v>2.30479230769231</v>
      </c>
      <c r="CB269">
        <v>-0.361210252937499</v>
      </c>
      <c r="CC269">
        <v>307.282051240655</v>
      </c>
      <c r="CD269">
        <v>14101.8076923077</v>
      </c>
      <c r="CE269">
        <v>15</v>
      </c>
      <c r="CF269">
        <v>1560357454</v>
      </c>
      <c r="CG269" t="s">
        <v>251</v>
      </c>
      <c r="CH269">
        <v>9</v>
      </c>
      <c r="CI269">
        <v>2.864</v>
      </c>
      <c r="CJ269">
        <v>0.02</v>
      </c>
      <c r="CK269">
        <v>400</v>
      </c>
      <c r="CL269">
        <v>13</v>
      </c>
      <c r="CM269">
        <v>0.11</v>
      </c>
      <c r="CN269">
        <v>0.11</v>
      </c>
      <c r="CO269">
        <v>-38.7592317073171</v>
      </c>
      <c r="CP269">
        <v>-2.6247533101046</v>
      </c>
      <c r="CQ269">
        <v>0.34255102410677</v>
      </c>
      <c r="CR269">
        <v>0</v>
      </c>
      <c r="CS269">
        <v>2.29956470588235</v>
      </c>
      <c r="CT269">
        <v>-0.0270453397222179</v>
      </c>
      <c r="CU269">
        <v>0.193609809064753</v>
      </c>
      <c r="CV269">
        <v>1</v>
      </c>
      <c r="CW269">
        <v>1.67736390243902</v>
      </c>
      <c r="CX269">
        <v>1.13708278745646</v>
      </c>
      <c r="CY269">
        <v>0.154882933823094</v>
      </c>
      <c r="CZ269">
        <v>0</v>
      </c>
      <c r="DA269">
        <v>1</v>
      </c>
      <c r="DB269">
        <v>3</v>
      </c>
      <c r="DC269" t="s">
        <v>290</v>
      </c>
      <c r="DD269">
        <v>1.85563</v>
      </c>
      <c r="DE269">
        <v>1.85376</v>
      </c>
      <c r="DF269">
        <v>1.85479</v>
      </c>
      <c r="DG269">
        <v>1.85918</v>
      </c>
      <c r="DH269">
        <v>1.85353</v>
      </c>
      <c r="DI269">
        <v>1.85793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2.864</v>
      </c>
      <c r="DZ269">
        <v>0.02</v>
      </c>
      <c r="EA269">
        <v>2</v>
      </c>
      <c r="EB269">
        <v>464.877</v>
      </c>
      <c r="EC269">
        <v>396.246</v>
      </c>
      <c r="ED269">
        <v>13.4369</v>
      </c>
      <c r="EE269">
        <v>21.6799</v>
      </c>
      <c r="EF269">
        <v>29.9999</v>
      </c>
      <c r="EG269">
        <v>21.6626</v>
      </c>
      <c r="EH269">
        <v>21.66</v>
      </c>
      <c r="EI269">
        <v>34.6353</v>
      </c>
      <c r="EJ269">
        <v>31.2566</v>
      </c>
      <c r="EK269">
        <v>15.291</v>
      </c>
      <c r="EL269">
        <v>13.3204</v>
      </c>
      <c r="EM269">
        <v>811.67</v>
      </c>
      <c r="EN269">
        <v>12.0593</v>
      </c>
      <c r="EO269">
        <v>101.953</v>
      </c>
      <c r="EP269">
        <v>102.379</v>
      </c>
    </row>
    <row r="270" spans="1:146">
      <c r="A270">
        <v>246</v>
      </c>
      <c r="B270">
        <v>1560357996.5</v>
      </c>
      <c r="C270">
        <v>490</v>
      </c>
      <c r="D270" t="s">
        <v>749</v>
      </c>
      <c r="E270" t="s">
        <v>750</v>
      </c>
      <c r="H270">
        <v>1560357986.5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-0.0126212032091734</v>
      </c>
      <c r="AF270">
        <v>0.0141684062804251</v>
      </c>
      <c r="AG270">
        <v>1.33221727287594</v>
      </c>
      <c r="AH270">
        <v>32</v>
      </c>
      <c r="AI270">
        <v>6</v>
      </c>
      <c r="AJ270">
        <f>IF(AH270*$B$106&gt;=AL270,1.0,(AL270/(AL270-AH270*$B$106)))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1560357986.5</v>
      </c>
      <c r="AU270">
        <v>749.171233333333</v>
      </c>
      <c r="AV270">
        <v>788.117566666667</v>
      </c>
      <c r="AW270">
        <v>13.0394566666667</v>
      </c>
      <c r="AX270">
        <v>11.35498</v>
      </c>
      <c r="AY270">
        <v>500.0293</v>
      </c>
      <c r="AZ270">
        <v>101.4386</v>
      </c>
      <c r="BA270">
        <v>0.199998966666667</v>
      </c>
      <c r="BB270">
        <v>20.01455</v>
      </c>
      <c r="BC270">
        <v>21.30493</v>
      </c>
      <c r="BD270">
        <v>999.9</v>
      </c>
      <c r="BE270">
        <v>0</v>
      </c>
      <c r="BF270">
        <v>0</v>
      </c>
      <c r="BG270">
        <v>3000.49933333333</v>
      </c>
      <c r="BH270">
        <v>0</v>
      </c>
      <c r="BI270">
        <v>40.9763433333333</v>
      </c>
      <c r="BJ270">
        <v>1499.999</v>
      </c>
      <c r="BK270">
        <v>0.9730075</v>
      </c>
      <c r="BL270">
        <v>0.02699216</v>
      </c>
      <c r="BM270">
        <v>0</v>
      </c>
      <c r="BN270">
        <v>2.31476</v>
      </c>
      <c r="BO270">
        <v>0</v>
      </c>
      <c r="BP270">
        <v>14098.4833333333</v>
      </c>
      <c r="BQ270">
        <v>13122.04</v>
      </c>
      <c r="BR270">
        <v>37.375</v>
      </c>
      <c r="BS270">
        <v>39.8853333333333</v>
      </c>
      <c r="BT270">
        <v>38.7686</v>
      </c>
      <c r="BU270">
        <v>37.937</v>
      </c>
      <c r="BV270">
        <v>37.1270666666667</v>
      </c>
      <c r="BW270">
        <v>1459.50866666667</v>
      </c>
      <c r="BX270">
        <v>40.49</v>
      </c>
      <c r="BY270">
        <v>0</v>
      </c>
      <c r="BZ270">
        <v>1560358025.2</v>
      </c>
      <c r="CA270">
        <v>2.28977692307692</v>
      </c>
      <c r="CB270">
        <v>-0.398837606871584</v>
      </c>
      <c r="CC270">
        <v>295.466666829692</v>
      </c>
      <c r="CD270">
        <v>14110.5615384615</v>
      </c>
      <c r="CE270">
        <v>15</v>
      </c>
      <c r="CF270">
        <v>1560357454</v>
      </c>
      <c r="CG270" t="s">
        <v>251</v>
      </c>
      <c r="CH270">
        <v>9</v>
      </c>
      <c r="CI270">
        <v>2.864</v>
      </c>
      <c r="CJ270">
        <v>0.02</v>
      </c>
      <c r="CK270">
        <v>400</v>
      </c>
      <c r="CL270">
        <v>13</v>
      </c>
      <c r="CM270">
        <v>0.11</v>
      </c>
      <c r="CN270">
        <v>0.11</v>
      </c>
      <c r="CO270">
        <v>-38.9150390243902</v>
      </c>
      <c r="CP270">
        <v>-2.798418815331</v>
      </c>
      <c r="CQ270">
        <v>0.365154955332563</v>
      </c>
      <c r="CR270">
        <v>0</v>
      </c>
      <c r="CS270">
        <v>2.30680294117647</v>
      </c>
      <c r="CT270">
        <v>-0.451698503332993</v>
      </c>
      <c r="CU270">
        <v>0.185699421085122</v>
      </c>
      <c r="CV270">
        <v>1</v>
      </c>
      <c r="CW270">
        <v>1.67983731707317</v>
      </c>
      <c r="CX270">
        <v>0.530835888501717</v>
      </c>
      <c r="CY270">
        <v>0.152383026198096</v>
      </c>
      <c r="CZ270">
        <v>0</v>
      </c>
      <c r="DA270">
        <v>1</v>
      </c>
      <c r="DB270">
        <v>3</v>
      </c>
      <c r="DC270" t="s">
        <v>290</v>
      </c>
      <c r="DD270">
        <v>1.85562</v>
      </c>
      <c r="DE270">
        <v>1.85377</v>
      </c>
      <c r="DF270">
        <v>1.85477</v>
      </c>
      <c r="DG270">
        <v>1.85919</v>
      </c>
      <c r="DH270">
        <v>1.85352</v>
      </c>
      <c r="DI270">
        <v>1.85792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2.864</v>
      </c>
      <c r="DZ270">
        <v>0.02</v>
      </c>
      <c r="EA270">
        <v>2</v>
      </c>
      <c r="EB270">
        <v>464.839</v>
      </c>
      <c r="EC270">
        <v>396.368</v>
      </c>
      <c r="ED270">
        <v>13.4493</v>
      </c>
      <c r="EE270">
        <v>21.6794</v>
      </c>
      <c r="EF270">
        <v>30.0003</v>
      </c>
      <c r="EG270">
        <v>21.6617</v>
      </c>
      <c r="EH270">
        <v>21.66</v>
      </c>
      <c r="EI270">
        <v>34.7862</v>
      </c>
      <c r="EJ270">
        <v>30.8851</v>
      </c>
      <c r="EK270">
        <v>15.291</v>
      </c>
      <c r="EL270">
        <v>13.2663</v>
      </c>
      <c r="EM270">
        <v>816.67</v>
      </c>
      <c r="EN270">
        <v>12.1242</v>
      </c>
      <c r="EO270">
        <v>101.955</v>
      </c>
      <c r="EP270">
        <v>102.379</v>
      </c>
    </row>
    <row r="271" spans="1:146">
      <c r="A271">
        <v>247</v>
      </c>
      <c r="B271">
        <v>1560357998.5</v>
      </c>
      <c r="C271">
        <v>492</v>
      </c>
      <c r="D271" t="s">
        <v>751</v>
      </c>
      <c r="E271" t="s">
        <v>752</v>
      </c>
      <c r="H271">
        <v>1560357988.5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-0.0126160432769131</v>
      </c>
      <c r="AF271">
        <v>0.0141626138044281</v>
      </c>
      <c r="AG271">
        <v>1.33179287716801</v>
      </c>
      <c r="AH271">
        <v>31</v>
      </c>
      <c r="AI271">
        <v>6</v>
      </c>
      <c r="AJ271">
        <f>IF(AH271*$B$106&gt;=AL271,1.0,(AL271/(AL271-AH271*$B$106)))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1560357988.5</v>
      </c>
      <c r="AU271">
        <v>752.378633333333</v>
      </c>
      <c r="AV271">
        <v>791.417433333333</v>
      </c>
      <c r="AW271">
        <v>13.08459</v>
      </c>
      <c r="AX271">
        <v>11.4074</v>
      </c>
      <c r="AY271">
        <v>500.0366</v>
      </c>
      <c r="AZ271">
        <v>101.438666666667</v>
      </c>
      <c r="BA271">
        <v>0.200009266666667</v>
      </c>
      <c r="BB271">
        <v>20.0219033333333</v>
      </c>
      <c r="BC271">
        <v>21.3085766666667</v>
      </c>
      <c r="BD271">
        <v>999.9</v>
      </c>
      <c r="BE271">
        <v>0</v>
      </c>
      <c r="BF271">
        <v>0</v>
      </c>
      <c r="BG271">
        <v>2999.27066666667</v>
      </c>
      <c r="BH271">
        <v>0</v>
      </c>
      <c r="BI271">
        <v>40.99375</v>
      </c>
      <c r="BJ271">
        <v>1500.00666666667</v>
      </c>
      <c r="BK271">
        <v>0.9730075</v>
      </c>
      <c r="BL271">
        <v>0.02699216</v>
      </c>
      <c r="BM271">
        <v>0</v>
      </c>
      <c r="BN271">
        <v>2.30235</v>
      </c>
      <c r="BO271">
        <v>0</v>
      </c>
      <c r="BP271">
        <v>14108.5433333333</v>
      </c>
      <c r="BQ271">
        <v>13122.1066666667</v>
      </c>
      <c r="BR271">
        <v>37.3708</v>
      </c>
      <c r="BS271">
        <v>39.8791333333333</v>
      </c>
      <c r="BT271">
        <v>38.7624</v>
      </c>
      <c r="BU271">
        <v>37.937</v>
      </c>
      <c r="BV271">
        <v>37.125</v>
      </c>
      <c r="BW271">
        <v>1459.51633333333</v>
      </c>
      <c r="BX271">
        <v>40.49</v>
      </c>
      <c r="BY271">
        <v>0</v>
      </c>
      <c r="BZ271">
        <v>1560358027.6</v>
      </c>
      <c r="CA271">
        <v>2.30134615384615</v>
      </c>
      <c r="CB271">
        <v>-0.656923078444254</v>
      </c>
      <c r="CC271">
        <v>282.550427337199</v>
      </c>
      <c r="CD271">
        <v>14122.0769230769</v>
      </c>
      <c r="CE271">
        <v>15</v>
      </c>
      <c r="CF271">
        <v>1560357454</v>
      </c>
      <c r="CG271" t="s">
        <v>251</v>
      </c>
      <c r="CH271">
        <v>9</v>
      </c>
      <c r="CI271">
        <v>2.864</v>
      </c>
      <c r="CJ271">
        <v>0.02</v>
      </c>
      <c r="CK271">
        <v>400</v>
      </c>
      <c r="CL271">
        <v>13</v>
      </c>
      <c r="CM271">
        <v>0.11</v>
      </c>
      <c r="CN271">
        <v>0.11</v>
      </c>
      <c r="CO271">
        <v>-39.0206341463415</v>
      </c>
      <c r="CP271">
        <v>-3.11321602787484</v>
      </c>
      <c r="CQ271">
        <v>0.392659728325507</v>
      </c>
      <c r="CR271">
        <v>0</v>
      </c>
      <c r="CS271">
        <v>2.29687941176471</v>
      </c>
      <c r="CT271">
        <v>-0.094447069485335</v>
      </c>
      <c r="CU271">
        <v>0.192823831178208</v>
      </c>
      <c r="CV271">
        <v>1</v>
      </c>
      <c r="CW271">
        <v>1.67351853658537</v>
      </c>
      <c r="CX271">
        <v>-0.244911428571573</v>
      </c>
      <c r="CY271">
        <v>0.16161423638633</v>
      </c>
      <c r="CZ271">
        <v>0</v>
      </c>
      <c r="DA271">
        <v>1</v>
      </c>
      <c r="DB271">
        <v>3</v>
      </c>
      <c r="DC271" t="s">
        <v>290</v>
      </c>
      <c r="DD271">
        <v>1.85562</v>
      </c>
      <c r="DE271">
        <v>1.85378</v>
      </c>
      <c r="DF271">
        <v>1.85476</v>
      </c>
      <c r="DG271">
        <v>1.85919</v>
      </c>
      <c r="DH271">
        <v>1.8535</v>
      </c>
      <c r="DI271">
        <v>1.85791</v>
      </c>
      <c r="DJ271">
        <v>1.85515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2.864</v>
      </c>
      <c r="DZ271">
        <v>0.02</v>
      </c>
      <c r="EA271">
        <v>2</v>
      </c>
      <c r="EB271">
        <v>465.148</v>
      </c>
      <c r="EC271">
        <v>396.287</v>
      </c>
      <c r="ED271">
        <v>13.4352</v>
      </c>
      <c r="EE271">
        <v>21.6785</v>
      </c>
      <c r="EF271">
        <v>30.0009</v>
      </c>
      <c r="EG271">
        <v>21.6609</v>
      </c>
      <c r="EH271">
        <v>21.66</v>
      </c>
      <c r="EI271">
        <v>34.8842</v>
      </c>
      <c r="EJ271">
        <v>30.546</v>
      </c>
      <c r="EK271">
        <v>15.291</v>
      </c>
      <c r="EL271">
        <v>13.2663</v>
      </c>
      <c r="EM271">
        <v>816.67</v>
      </c>
      <c r="EN271">
        <v>12.1784</v>
      </c>
      <c r="EO271">
        <v>101.956</v>
      </c>
      <c r="EP271">
        <v>102.378</v>
      </c>
    </row>
    <row r="272" spans="1:146">
      <c r="A272">
        <v>248</v>
      </c>
      <c r="B272">
        <v>1560358000.5</v>
      </c>
      <c r="C272">
        <v>494</v>
      </c>
      <c r="D272" t="s">
        <v>753</v>
      </c>
      <c r="E272" t="s">
        <v>754</v>
      </c>
      <c r="H272">
        <v>1560357990.5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-0.0126141912556349</v>
      </c>
      <c r="AF272">
        <v>0.0141605347482974</v>
      </c>
      <c r="AG272">
        <v>1.33164054794755</v>
      </c>
      <c r="AH272">
        <v>31</v>
      </c>
      <c r="AI272">
        <v>6</v>
      </c>
      <c r="AJ272">
        <f>IF(AH272*$B$106&gt;=AL272,1.0,(AL272/(AL272-AH272*$B$106)))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1560357990.5</v>
      </c>
      <c r="AU272">
        <v>755.593333333333</v>
      </c>
      <c r="AV272">
        <v>794.733333333333</v>
      </c>
      <c r="AW272">
        <v>13.1306133333333</v>
      </c>
      <c r="AX272">
        <v>11.4697433333333</v>
      </c>
      <c r="AY272">
        <v>500.040333333333</v>
      </c>
      <c r="AZ272">
        <v>101.438566666667</v>
      </c>
      <c r="BA272">
        <v>0.200002233333333</v>
      </c>
      <c r="BB272">
        <v>20.0309466666667</v>
      </c>
      <c r="BC272">
        <v>21.31552</v>
      </c>
      <c r="BD272">
        <v>999.9</v>
      </c>
      <c r="BE272">
        <v>0</v>
      </c>
      <c r="BF272">
        <v>0</v>
      </c>
      <c r="BG272">
        <v>2998.83333333333</v>
      </c>
      <c r="BH272">
        <v>0</v>
      </c>
      <c r="BI272">
        <v>41.0137833333333</v>
      </c>
      <c r="BJ272">
        <v>1500.006</v>
      </c>
      <c r="BK272">
        <v>0.973007333333333</v>
      </c>
      <c r="BL272">
        <v>0.0269923066666667</v>
      </c>
      <c r="BM272">
        <v>0</v>
      </c>
      <c r="BN272">
        <v>2.28993333333333</v>
      </c>
      <c r="BO272">
        <v>0</v>
      </c>
      <c r="BP272">
        <v>14118.15</v>
      </c>
      <c r="BQ272">
        <v>13122.1</v>
      </c>
      <c r="BR272">
        <v>37.3645</v>
      </c>
      <c r="BS272">
        <v>39.8770666666667</v>
      </c>
      <c r="BT272">
        <v>38.7562</v>
      </c>
      <c r="BU272">
        <v>37.937</v>
      </c>
      <c r="BV272">
        <v>37.125</v>
      </c>
      <c r="BW272">
        <v>1459.51566666667</v>
      </c>
      <c r="BX272">
        <v>40.49</v>
      </c>
      <c r="BY272">
        <v>0</v>
      </c>
      <c r="BZ272">
        <v>1560358029.4</v>
      </c>
      <c r="CA272">
        <v>2.28145384615385</v>
      </c>
      <c r="CB272">
        <v>-0.747876927103484</v>
      </c>
      <c r="CC272">
        <v>274.697435868332</v>
      </c>
      <c r="CD272">
        <v>14130.4807692308</v>
      </c>
      <c r="CE272">
        <v>15</v>
      </c>
      <c r="CF272">
        <v>1560357454</v>
      </c>
      <c r="CG272" t="s">
        <v>251</v>
      </c>
      <c r="CH272">
        <v>9</v>
      </c>
      <c r="CI272">
        <v>2.864</v>
      </c>
      <c r="CJ272">
        <v>0.02</v>
      </c>
      <c r="CK272">
        <v>400</v>
      </c>
      <c r="CL272">
        <v>13</v>
      </c>
      <c r="CM272">
        <v>0.11</v>
      </c>
      <c r="CN272">
        <v>0.11</v>
      </c>
      <c r="CO272">
        <v>-39.1051390243902</v>
      </c>
      <c r="CP272">
        <v>-3.01740418118413</v>
      </c>
      <c r="CQ272">
        <v>0.386125875392764</v>
      </c>
      <c r="CR272">
        <v>0</v>
      </c>
      <c r="CS272">
        <v>2.27738235294118</v>
      </c>
      <c r="CT272">
        <v>-0.222494660305848</v>
      </c>
      <c r="CU272">
        <v>0.192435589637597</v>
      </c>
      <c r="CV272">
        <v>1</v>
      </c>
      <c r="CW272">
        <v>1.66006073170732</v>
      </c>
      <c r="CX272">
        <v>-1.08524174215985</v>
      </c>
      <c r="CY272">
        <v>0.180861595262588</v>
      </c>
      <c r="CZ272">
        <v>0</v>
      </c>
      <c r="DA272">
        <v>1</v>
      </c>
      <c r="DB272">
        <v>3</v>
      </c>
      <c r="DC272" t="s">
        <v>290</v>
      </c>
      <c r="DD272">
        <v>1.85562</v>
      </c>
      <c r="DE272">
        <v>1.85378</v>
      </c>
      <c r="DF272">
        <v>1.85475</v>
      </c>
      <c r="DG272">
        <v>1.85918</v>
      </c>
      <c r="DH272">
        <v>1.8535</v>
      </c>
      <c r="DI272">
        <v>1.85791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2.864</v>
      </c>
      <c r="DZ272">
        <v>0.02</v>
      </c>
      <c r="EA272">
        <v>2</v>
      </c>
      <c r="EB272">
        <v>465.018</v>
      </c>
      <c r="EC272">
        <v>396.46</v>
      </c>
      <c r="ED272">
        <v>13.3956</v>
      </c>
      <c r="EE272">
        <v>21.6776</v>
      </c>
      <c r="EF272">
        <v>30.0012</v>
      </c>
      <c r="EG272">
        <v>21.6607</v>
      </c>
      <c r="EH272">
        <v>21.6595</v>
      </c>
      <c r="EI272">
        <v>34.9873</v>
      </c>
      <c r="EJ272">
        <v>30.2287</v>
      </c>
      <c r="EK272">
        <v>15.291</v>
      </c>
      <c r="EL272">
        <v>13.2663</v>
      </c>
      <c r="EM272">
        <v>821.67</v>
      </c>
      <c r="EN272">
        <v>12.232</v>
      </c>
      <c r="EO272">
        <v>101.956</v>
      </c>
      <c r="EP272">
        <v>102.378</v>
      </c>
    </row>
    <row r="273" spans="1:146">
      <c r="A273">
        <v>249</v>
      </c>
      <c r="B273">
        <v>1560358002.5</v>
      </c>
      <c r="C273">
        <v>496</v>
      </c>
      <c r="D273" t="s">
        <v>755</v>
      </c>
      <c r="E273" t="s">
        <v>756</v>
      </c>
      <c r="H273">
        <v>1560357992.5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-0.01261731011719</v>
      </c>
      <c r="AF273">
        <v>0.0141640359436202</v>
      </c>
      <c r="AG273">
        <v>1.3318970740071</v>
      </c>
      <c r="AH273">
        <v>32</v>
      </c>
      <c r="AI273">
        <v>6</v>
      </c>
      <c r="AJ273">
        <f>IF(AH273*$B$106&gt;=AL273,1.0,(AL273/(AL273-AH273*$B$106)))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1560357992.5</v>
      </c>
      <c r="AU273">
        <v>758.819166666667</v>
      </c>
      <c r="AV273">
        <v>798.0915</v>
      </c>
      <c r="AW273">
        <v>13.1725066666667</v>
      </c>
      <c r="AX273">
        <v>11.54391</v>
      </c>
      <c r="AY273">
        <v>500.0452</v>
      </c>
      <c r="AZ273">
        <v>101.438266666667</v>
      </c>
      <c r="BA273">
        <v>0.1999991</v>
      </c>
      <c r="BB273">
        <v>20.0405033333333</v>
      </c>
      <c r="BC273">
        <v>21.32308</v>
      </c>
      <c r="BD273">
        <v>999.9</v>
      </c>
      <c r="BE273">
        <v>0</v>
      </c>
      <c r="BF273">
        <v>0</v>
      </c>
      <c r="BG273">
        <v>2999.58366666667</v>
      </c>
      <c r="BH273">
        <v>0</v>
      </c>
      <c r="BI273">
        <v>41.0372633333333</v>
      </c>
      <c r="BJ273">
        <v>1500.01366666667</v>
      </c>
      <c r="BK273">
        <v>0.973007333333333</v>
      </c>
      <c r="BL273">
        <v>0.0269923066666667</v>
      </c>
      <c r="BM273">
        <v>0</v>
      </c>
      <c r="BN273">
        <v>2.27637</v>
      </c>
      <c r="BO273">
        <v>0</v>
      </c>
      <c r="BP273">
        <v>14127.7766666667</v>
      </c>
      <c r="BQ273">
        <v>13122.1666666667</v>
      </c>
      <c r="BR273">
        <v>37.3582</v>
      </c>
      <c r="BS273">
        <v>39.875</v>
      </c>
      <c r="BT273">
        <v>38.75</v>
      </c>
      <c r="BU273">
        <v>37.937</v>
      </c>
      <c r="BV273">
        <v>37.125</v>
      </c>
      <c r="BW273">
        <v>1459.52333333333</v>
      </c>
      <c r="BX273">
        <v>40.49</v>
      </c>
      <c r="BY273">
        <v>0</v>
      </c>
      <c r="BZ273">
        <v>1560358031.2</v>
      </c>
      <c r="CA273">
        <v>2.25375769230769</v>
      </c>
      <c r="CB273">
        <v>-0.933480352194732</v>
      </c>
      <c r="CC273">
        <v>268.027350591929</v>
      </c>
      <c r="CD273">
        <v>14138.9230769231</v>
      </c>
      <c r="CE273">
        <v>15</v>
      </c>
      <c r="CF273">
        <v>1560357454</v>
      </c>
      <c r="CG273" t="s">
        <v>251</v>
      </c>
      <c r="CH273">
        <v>9</v>
      </c>
      <c r="CI273">
        <v>2.864</v>
      </c>
      <c r="CJ273">
        <v>0.02</v>
      </c>
      <c r="CK273">
        <v>400</v>
      </c>
      <c r="CL273">
        <v>13</v>
      </c>
      <c r="CM273">
        <v>0.11</v>
      </c>
      <c r="CN273">
        <v>0.11</v>
      </c>
      <c r="CO273">
        <v>-39.2451195121951</v>
      </c>
      <c r="CP273">
        <v>-2.90880418118503</v>
      </c>
      <c r="CQ273">
        <v>0.374134630926219</v>
      </c>
      <c r="CR273">
        <v>0</v>
      </c>
      <c r="CS273">
        <v>2.27174411764706</v>
      </c>
      <c r="CT273">
        <v>-0.336586451818133</v>
      </c>
      <c r="CU273">
        <v>0.189981011731013</v>
      </c>
      <c r="CV273">
        <v>1</v>
      </c>
      <c r="CW273">
        <v>1.63366853658537</v>
      </c>
      <c r="CX273">
        <v>-1.83181986062751</v>
      </c>
      <c r="CY273">
        <v>0.209928175482171</v>
      </c>
      <c r="CZ273">
        <v>0</v>
      </c>
      <c r="DA273">
        <v>1</v>
      </c>
      <c r="DB273">
        <v>3</v>
      </c>
      <c r="DC273" t="s">
        <v>290</v>
      </c>
      <c r="DD273">
        <v>1.85562</v>
      </c>
      <c r="DE273">
        <v>1.85378</v>
      </c>
      <c r="DF273">
        <v>1.85474</v>
      </c>
      <c r="DG273">
        <v>1.85918</v>
      </c>
      <c r="DH273">
        <v>1.8535</v>
      </c>
      <c r="DI273">
        <v>1.85791</v>
      </c>
      <c r="DJ273">
        <v>1.85515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2.864</v>
      </c>
      <c r="DZ273">
        <v>0.02</v>
      </c>
      <c r="EA273">
        <v>2</v>
      </c>
      <c r="EB273">
        <v>464.709</v>
      </c>
      <c r="EC273">
        <v>396.588</v>
      </c>
      <c r="ED273">
        <v>13.354</v>
      </c>
      <c r="EE273">
        <v>21.6767</v>
      </c>
      <c r="EF273">
        <v>30.0013</v>
      </c>
      <c r="EG273">
        <v>21.6598</v>
      </c>
      <c r="EH273">
        <v>21.6586</v>
      </c>
      <c r="EI273">
        <v>35.1395</v>
      </c>
      <c r="EJ273">
        <v>29.8969</v>
      </c>
      <c r="EK273">
        <v>15.291</v>
      </c>
      <c r="EL273">
        <v>13.1991</v>
      </c>
      <c r="EM273">
        <v>826.67</v>
      </c>
      <c r="EN273">
        <v>12.2793</v>
      </c>
      <c r="EO273">
        <v>101.955</v>
      </c>
      <c r="EP273">
        <v>102.379</v>
      </c>
    </row>
    <row r="274" spans="1:146">
      <c r="A274">
        <v>250</v>
      </c>
      <c r="B274">
        <v>1560358004.5</v>
      </c>
      <c r="C274">
        <v>498</v>
      </c>
      <c r="D274" t="s">
        <v>757</v>
      </c>
      <c r="E274" t="s">
        <v>758</v>
      </c>
      <c r="H274">
        <v>1560357994.5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-0.0126193884131119</v>
      </c>
      <c r="AF274">
        <v>0.0141663690128613</v>
      </c>
      <c r="AG274">
        <v>1.33206801065</v>
      </c>
      <c r="AH274">
        <v>32</v>
      </c>
      <c r="AI274">
        <v>6</v>
      </c>
      <c r="AJ274">
        <f>IF(AH274*$B$106&gt;=AL274,1.0,(AL274/(AL274-AH274*$B$106)))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1560357994.5</v>
      </c>
      <c r="AU274">
        <v>762.0587</v>
      </c>
      <c r="AV274">
        <v>801.379633333333</v>
      </c>
      <c r="AW274">
        <v>13.2062766666667</v>
      </c>
      <c r="AX274">
        <v>11.62857</v>
      </c>
      <c r="AY274">
        <v>500.043966666667</v>
      </c>
      <c r="AZ274">
        <v>101.438066666667</v>
      </c>
      <c r="BA274">
        <v>0.200003933333333</v>
      </c>
      <c r="BB274">
        <v>20.0493566666667</v>
      </c>
      <c r="BC274">
        <v>21.3307533333333</v>
      </c>
      <c r="BD274">
        <v>999.9</v>
      </c>
      <c r="BE274">
        <v>0</v>
      </c>
      <c r="BF274">
        <v>0</v>
      </c>
      <c r="BG274">
        <v>3000.08366666667</v>
      </c>
      <c r="BH274">
        <v>0</v>
      </c>
      <c r="BI274">
        <v>41.0433866666667</v>
      </c>
      <c r="BJ274">
        <v>1500.01266666667</v>
      </c>
      <c r="BK274">
        <v>0.973007166666667</v>
      </c>
      <c r="BL274">
        <v>0.0269924533333333</v>
      </c>
      <c r="BM274">
        <v>0</v>
      </c>
      <c r="BN274">
        <v>2.27545333333333</v>
      </c>
      <c r="BO274">
        <v>0</v>
      </c>
      <c r="BP274">
        <v>14137.1866666667</v>
      </c>
      <c r="BQ274">
        <v>13122.1566666667</v>
      </c>
      <c r="BR274">
        <v>37.3519</v>
      </c>
      <c r="BS274">
        <v>39.875</v>
      </c>
      <c r="BT274">
        <v>38.75</v>
      </c>
      <c r="BU274">
        <v>37.937</v>
      </c>
      <c r="BV274">
        <v>37.1208</v>
      </c>
      <c r="BW274">
        <v>1459.52233333333</v>
      </c>
      <c r="BX274">
        <v>40.49</v>
      </c>
      <c r="BY274">
        <v>0</v>
      </c>
      <c r="BZ274">
        <v>1560358033.6</v>
      </c>
      <c r="CA274">
        <v>2.24699230769231</v>
      </c>
      <c r="CB274">
        <v>-0.151555562789187</v>
      </c>
      <c r="CC274">
        <v>265.606837593672</v>
      </c>
      <c r="CD274">
        <v>14150.1384615385</v>
      </c>
      <c r="CE274">
        <v>15</v>
      </c>
      <c r="CF274">
        <v>1560357454</v>
      </c>
      <c r="CG274" t="s">
        <v>251</v>
      </c>
      <c r="CH274">
        <v>9</v>
      </c>
      <c r="CI274">
        <v>2.864</v>
      </c>
      <c r="CJ274">
        <v>0.02</v>
      </c>
      <c r="CK274">
        <v>400</v>
      </c>
      <c r="CL274">
        <v>13</v>
      </c>
      <c r="CM274">
        <v>0.11</v>
      </c>
      <c r="CN274">
        <v>0.11</v>
      </c>
      <c r="CO274">
        <v>-39.3176658536585</v>
      </c>
      <c r="CP274">
        <v>-3.16526341463429</v>
      </c>
      <c r="CQ274">
        <v>0.387646508328648</v>
      </c>
      <c r="CR274">
        <v>0</v>
      </c>
      <c r="CS274">
        <v>2.26512058823529</v>
      </c>
      <c r="CT274">
        <v>-0.560334661749763</v>
      </c>
      <c r="CU274">
        <v>0.191726692393429</v>
      </c>
      <c r="CV274">
        <v>1</v>
      </c>
      <c r="CW274">
        <v>1.58941634146341</v>
      </c>
      <c r="CX274">
        <v>-2.30705101045304</v>
      </c>
      <c r="CY274">
        <v>0.236801330827631</v>
      </c>
      <c r="CZ274">
        <v>0</v>
      </c>
      <c r="DA274">
        <v>1</v>
      </c>
      <c r="DB274">
        <v>3</v>
      </c>
      <c r="DC274" t="s">
        <v>290</v>
      </c>
      <c r="DD274">
        <v>1.85562</v>
      </c>
      <c r="DE274">
        <v>1.85376</v>
      </c>
      <c r="DF274">
        <v>1.85474</v>
      </c>
      <c r="DG274">
        <v>1.85918</v>
      </c>
      <c r="DH274">
        <v>1.8535</v>
      </c>
      <c r="DI274">
        <v>1.85791</v>
      </c>
      <c r="DJ274">
        <v>1.85514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2.864</v>
      </c>
      <c r="DZ274">
        <v>0.02</v>
      </c>
      <c r="EA274">
        <v>2</v>
      </c>
      <c r="EB274">
        <v>464.802</v>
      </c>
      <c r="EC274">
        <v>396.626</v>
      </c>
      <c r="ED274">
        <v>13.309</v>
      </c>
      <c r="EE274">
        <v>21.6758</v>
      </c>
      <c r="EF274">
        <v>30.0013</v>
      </c>
      <c r="EG274">
        <v>21.659</v>
      </c>
      <c r="EH274">
        <v>21.6582</v>
      </c>
      <c r="EI274">
        <v>35.2344</v>
      </c>
      <c r="EJ274">
        <v>29.2315</v>
      </c>
      <c r="EK274">
        <v>15.291</v>
      </c>
      <c r="EL274">
        <v>13.1991</v>
      </c>
      <c r="EM274">
        <v>826.67</v>
      </c>
      <c r="EN274">
        <v>12.3797</v>
      </c>
      <c r="EO274">
        <v>101.954</v>
      </c>
      <c r="EP274">
        <v>102.378</v>
      </c>
    </row>
    <row r="275" spans="1:146">
      <c r="A275">
        <v>251</v>
      </c>
      <c r="B275">
        <v>1560358006.5</v>
      </c>
      <c r="C275">
        <v>500</v>
      </c>
      <c r="D275" t="s">
        <v>759</v>
      </c>
      <c r="E275" t="s">
        <v>760</v>
      </c>
      <c r="H275">
        <v>1560357996.5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-0.012622700442823</v>
      </c>
      <c r="AF275">
        <v>0.0141700870563618</v>
      </c>
      <c r="AG275">
        <v>1.33234041504992</v>
      </c>
      <c r="AH275">
        <v>32</v>
      </c>
      <c r="AI275">
        <v>6</v>
      </c>
      <c r="AJ275">
        <f>IF(AH275*$B$106&gt;=AL275,1.0,(AL275/(AL275-AH275*$B$106)))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1560357996.5</v>
      </c>
      <c r="AU275">
        <v>765.3005</v>
      </c>
      <c r="AV275">
        <v>804.681633333333</v>
      </c>
      <c r="AW275">
        <v>13.23242</v>
      </c>
      <c r="AX275">
        <v>11.71862</v>
      </c>
      <c r="AY275">
        <v>500.034566666667</v>
      </c>
      <c r="AZ275">
        <v>101.437933333333</v>
      </c>
      <c r="BA275">
        <v>0.199998366666667</v>
      </c>
      <c r="BB275">
        <v>20.0569933333333</v>
      </c>
      <c r="BC275">
        <v>21.3382933333333</v>
      </c>
      <c r="BD275">
        <v>999.9</v>
      </c>
      <c r="BE275">
        <v>0</v>
      </c>
      <c r="BF275">
        <v>0</v>
      </c>
      <c r="BG275">
        <v>3000.875</v>
      </c>
      <c r="BH275">
        <v>0</v>
      </c>
      <c r="BI275">
        <v>41.0289766666667</v>
      </c>
      <c r="BJ275">
        <v>1500.02033333333</v>
      </c>
      <c r="BK275">
        <v>0.973007166666667</v>
      </c>
      <c r="BL275">
        <v>0.0269924533333333</v>
      </c>
      <c r="BM275">
        <v>0</v>
      </c>
      <c r="BN275">
        <v>2.23345666666667</v>
      </c>
      <c r="BO275">
        <v>0</v>
      </c>
      <c r="BP275">
        <v>14146.7066666667</v>
      </c>
      <c r="BQ275">
        <v>13122.2233333333</v>
      </c>
      <c r="BR275">
        <v>37.3456</v>
      </c>
      <c r="BS275">
        <v>39.875</v>
      </c>
      <c r="BT275">
        <v>38.75</v>
      </c>
      <c r="BU275">
        <v>37.937</v>
      </c>
      <c r="BV275">
        <v>37.1166</v>
      </c>
      <c r="BW275">
        <v>1459.53</v>
      </c>
      <c r="BX275">
        <v>40.49</v>
      </c>
      <c r="BY275">
        <v>0</v>
      </c>
      <c r="BZ275">
        <v>1560358035.4</v>
      </c>
      <c r="CA275">
        <v>2.24059230769231</v>
      </c>
      <c r="CB275">
        <v>-0.355446153382373</v>
      </c>
      <c r="CC275">
        <v>274.533333355354</v>
      </c>
      <c r="CD275">
        <v>14158.2730769231</v>
      </c>
      <c r="CE275">
        <v>15</v>
      </c>
      <c r="CF275">
        <v>1560357454</v>
      </c>
      <c r="CG275" t="s">
        <v>251</v>
      </c>
      <c r="CH275">
        <v>9</v>
      </c>
      <c r="CI275">
        <v>2.864</v>
      </c>
      <c r="CJ275">
        <v>0.02</v>
      </c>
      <c r="CK275">
        <v>400</v>
      </c>
      <c r="CL275">
        <v>13</v>
      </c>
      <c r="CM275">
        <v>0.11</v>
      </c>
      <c r="CN275">
        <v>0.11</v>
      </c>
      <c r="CO275">
        <v>-39.3560463414634</v>
      </c>
      <c r="CP275">
        <v>-3.35195749128938</v>
      </c>
      <c r="CQ275">
        <v>0.392200988853096</v>
      </c>
      <c r="CR275">
        <v>0</v>
      </c>
      <c r="CS275">
        <v>2.25142352941176</v>
      </c>
      <c r="CT275">
        <v>-0.55696181558436</v>
      </c>
      <c r="CU275">
        <v>0.216223933565105</v>
      </c>
      <c r="CV275">
        <v>1</v>
      </c>
      <c r="CW275">
        <v>1.53045512195122</v>
      </c>
      <c r="CX275">
        <v>-2.46712181184701</v>
      </c>
      <c r="CY275">
        <v>0.247820934755387</v>
      </c>
      <c r="CZ275">
        <v>0</v>
      </c>
      <c r="DA275">
        <v>1</v>
      </c>
      <c r="DB275">
        <v>3</v>
      </c>
      <c r="DC275" t="s">
        <v>290</v>
      </c>
      <c r="DD275">
        <v>1.85562</v>
      </c>
      <c r="DE275">
        <v>1.85375</v>
      </c>
      <c r="DF275">
        <v>1.85474</v>
      </c>
      <c r="DG275">
        <v>1.85915</v>
      </c>
      <c r="DH275">
        <v>1.8535</v>
      </c>
      <c r="DI275">
        <v>1.85791</v>
      </c>
      <c r="DJ275">
        <v>1.85513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2.864</v>
      </c>
      <c r="DZ275">
        <v>0.02</v>
      </c>
      <c r="EA275">
        <v>2</v>
      </c>
      <c r="EB275">
        <v>464.845</v>
      </c>
      <c r="EC275">
        <v>396.612</v>
      </c>
      <c r="ED275">
        <v>13.2609</v>
      </c>
      <c r="EE275">
        <v>21.6749</v>
      </c>
      <c r="EF275">
        <v>30.0012</v>
      </c>
      <c r="EG275">
        <v>21.659</v>
      </c>
      <c r="EH275">
        <v>21.6581</v>
      </c>
      <c r="EI275">
        <v>35.3403</v>
      </c>
      <c r="EJ275">
        <v>28.8893</v>
      </c>
      <c r="EK275">
        <v>15.291</v>
      </c>
      <c r="EL275">
        <v>13.1225</v>
      </c>
      <c r="EM275">
        <v>831.67</v>
      </c>
      <c r="EN275">
        <v>12.4356</v>
      </c>
      <c r="EO275">
        <v>101.953</v>
      </c>
      <c r="EP275">
        <v>102.377</v>
      </c>
    </row>
    <row r="276" spans="1:146">
      <c r="A276">
        <v>252</v>
      </c>
      <c r="B276">
        <v>1560358008.5</v>
      </c>
      <c r="C276">
        <v>502</v>
      </c>
      <c r="D276" t="s">
        <v>761</v>
      </c>
      <c r="E276" t="s">
        <v>762</v>
      </c>
      <c r="H276">
        <v>1560357998.5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-0.0126226797032108</v>
      </c>
      <c r="AF276">
        <v>0.0141700637743301</v>
      </c>
      <c r="AG276">
        <v>1.33233870929863</v>
      </c>
      <c r="AH276">
        <v>32</v>
      </c>
      <c r="AI276">
        <v>6</v>
      </c>
      <c r="AJ276">
        <f>IF(AH276*$B$106&gt;=AL276,1.0,(AL276/(AL276-AH276*$B$106)))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1560357998.5</v>
      </c>
      <c r="AU276">
        <v>768.549433333333</v>
      </c>
      <c r="AV276">
        <v>808.0564</v>
      </c>
      <c r="AW276">
        <v>13.2539733333333</v>
      </c>
      <c r="AX276">
        <v>11.8124933333333</v>
      </c>
      <c r="AY276">
        <v>500.032233333333</v>
      </c>
      <c r="AZ276">
        <v>101.437766666667</v>
      </c>
      <c r="BA276">
        <v>0.200000066666667</v>
      </c>
      <c r="BB276">
        <v>20.0633233333333</v>
      </c>
      <c r="BC276">
        <v>21.3444633333333</v>
      </c>
      <c r="BD276">
        <v>999.9</v>
      </c>
      <c r="BE276">
        <v>0</v>
      </c>
      <c r="BF276">
        <v>0</v>
      </c>
      <c r="BG276">
        <v>3000.875</v>
      </c>
      <c r="BH276">
        <v>0</v>
      </c>
      <c r="BI276">
        <v>41.0226233333333</v>
      </c>
      <c r="BJ276">
        <v>1500.01866666667</v>
      </c>
      <c r="BK276">
        <v>0.973007033333333</v>
      </c>
      <c r="BL276">
        <v>0.0269926033333333</v>
      </c>
      <c r="BM276">
        <v>0</v>
      </c>
      <c r="BN276">
        <v>2.21933333333333</v>
      </c>
      <c r="BO276">
        <v>0</v>
      </c>
      <c r="BP276">
        <v>14156.24</v>
      </c>
      <c r="BQ276">
        <v>13122.2066666667</v>
      </c>
      <c r="BR276">
        <v>37.3393</v>
      </c>
      <c r="BS276">
        <v>39.875</v>
      </c>
      <c r="BT276">
        <v>38.7479</v>
      </c>
      <c r="BU276">
        <v>37.937</v>
      </c>
      <c r="BV276">
        <v>37.1103</v>
      </c>
      <c r="BW276">
        <v>1459.52833333333</v>
      </c>
      <c r="BX276">
        <v>40.49</v>
      </c>
      <c r="BY276">
        <v>0</v>
      </c>
      <c r="BZ276">
        <v>1560358037.2</v>
      </c>
      <c r="CA276">
        <v>2.23318076923077</v>
      </c>
      <c r="CB276">
        <v>0.117678627625602</v>
      </c>
      <c r="CC276">
        <v>278.564102756125</v>
      </c>
      <c r="CD276">
        <v>14166.4076923077</v>
      </c>
      <c r="CE276">
        <v>15</v>
      </c>
      <c r="CF276">
        <v>1560357454</v>
      </c>
      <c r="CG276" t="s">
        <v>251</v>
      </c>
      <c r="CH276">
        <v>9</v>
      </c>
      <c r="CI276">
        <v>2.864</v>
      </c>
      <c r="CJ276">
        <v>0.02</v>
      </c>
      <c r="CK276">
        <v>400</v>
      </c>
      <c r="CL276">
        <v>13</v>
      </c>
      <c r="CM276">
        <v>0.11</v>
      </c>
      <c r="CN276">
        <v>0.11</v>
      </c>
      <c r="CO276">
        <v>-39.4748121951219</v>
      </c>
      <c r="CP276">
        <v>-3.14173379790942</v>
      </c>
      <c r="CQ276">
        <v>0.37224340462969</v>
      </c>
      <c r="CR276">
        <v>0</v>
      </c>
      <c r="CS276">
        <v>2.23771764705882</v>
      </c>
      <c r="CT276">
        <v>0.0204835478718903</v>
      </c>
      <c r="CU276">
        <v>0.203730189900311</v>
      </c>
      <c r="CV276">
        <v>1</v>
      </c>
      <c r="CW276">
        <v>1.46145292682927</v>
      </c>
      <c r="CX276">
        <v>-2.38475832752629</v>
      </c>
      <c r="CY276">
        <v>0.240888967006752</v>
      </c>
      <c r="CZ276">
        <v>0</v>
      </c>
      <c r="DA276">
        <v>1</v>
      </c>
      <c r="DB276">
        <v>3</v>
      </c>
      <c r="DC276" t="s">
        <v>290</v>
      </c>
      <c r="DD276">
        <v>1.85562</v>
      </c>
      <c r="DE276">
        <v>1.85374</v>
      </c>
      <c r="DF276">
        <v>1.85475</v>
      </c>
      <c r="DG276">
        <v>1.85913</v>
      </c>
      <c r="DH276">
        <v>1.85349</v>
      </c>
      <c r="DI276">
        <v>1.85791</v>
      </c>
      <c r="DJ276">
        <v>1.85513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2.864</v>
      </c>
      <c r="DZ276">
        <v>0.02</v>
      </c>
      <c r="EA276">
        <v>2</v>
      </c>
      <c r="EB276">
        <v>464.811</v>
      </c>
      <c r="EC276">
        <v>396.591</v>
      </c>
      <c r="ED276">
        <v>13.2189</v>
      </c>
      <c r="EE276">
        <v>21.6739</v>
      </c>
      <c r="EF276">
        <v>30.001</v>
      </c>
      <c r="EG276">
        <v>21.6584</v>
      </c>
      <c r="EH276">
        <v>21.6572</v>
      </c>
      <c r="EI276">
        <v>35.4919</v>
      </c>
      <c r="EJ276">
        <v>28.5624</v>
      </c>
      <c r="EK276">
        <v>15.291</v>
      </c>
      <c r="EL276">
        <v>13.1225</v>
      </c>
      <c r="EM276">
        <v>836.67</v>
      </c>
      <c r="EN276">
        <v>12.4835</v>
      </c>
      <c r="EO276">
        <v>101.953</v>
      </c>
      <c r="EP276">
        <v>102.376</v>
      </c>
    </row>
    <row r="277" spans="1:146">
      <c r="A277">
        <v>253</v>
      </c>
      <c r="B277">
        <v>1560358010.5</v>
      </c>
      <c r="C277">
        <v>504</v>
      </c>
      <c r="D277" t="s">
        <v>763</v>
      </c>
      <c r="E277" t="s">
        <v>764</v>
      </c>
      <c r="H277">
        <v>1560358000.5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-0.0126216198247935</v>
      </c>
      <c r="AF277">
        <v>0.0141688739679563</v>
      </c>
      <c r="AG277">
        <v>1.3322515381625</v>
      </c>
      <c r="AH277">
        <v>32</v>
      </c>
      <c r="AI277">
        <v>6</v>
      </c>
      <c r="AJ277">
        <f>IF(AH277*$B$106&gt;=AL277,1.0,(AL277/(AL277-AH277*$B$106)))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1560358000.5</v>
      </c>
      <c r="AU277">
        <v>771.822966666667</v>
      </c>
      <c r="AV277">
        <v>811.407033333333</v>
      </c>
      <c r="AW277">
        <v>13.2740633333333</v>
      </c>
      <c r="AX277">
        <v>11.9078966666667</v>
      </c>
      <c r="AY277">
        <v>500.031033333333</v>
      </c>
      <c r="AZ277">
        <v>101.4377</v>
      </c>
      <c r="BA277">
        <v>0.200000066666667</v>
      </c>
      <c r="BB277">
        <v>20.0684</v>
      </c>
      <c r="BC277">
        <v>21.3504233333333</v>
      </c>
      <c r="BD277">
        <v>999.9</v>
      </c>
      <c r="BE277">
        <v>0</v>
      </c>
      <c r="BF277">
        <v>0</v>
      </c>
      <c r="BG277">
        <v>3000.625</v>
      </c>
      <c r="BH277">
        <v>0</v>
      </c>
      <c r="BI277">
        <v>41.0357466666667</v>
      </c>
      <c r="BJ277">
        <v>1500.009</v>
      </c>
      <c r="BK277">
        <v>0.973006733333333</v>
      </c>
      <c r="BL277">
        <v>0.0269929</v>
      </c>
      <c r="BM277">
        <v>0</v>
      </c>
      <c r="BN277">
        <v>2.23021</v>
      </c>
      <c r="BO277">
        <v>0</v>
      </c>
      <c r="BP277">
        <v>14165.08</v>
      </c>
      <c r="BQ277">
        <v>13122.12</v>
      </c>
      <c r="BR277">
        <v>37.333</v>
      </c>
      <c r="BS277">
        <v>39.875</v>
      </c>
      <c r="BT277">
        <v>38.7458</v>
      </c>
      <c r="BU277">
        <v>37.9328666666667</v>
      </c>
      <c r="BV277">
        <v>37.104</v>
      </c>
      <c r="BW277">
        <v>1459.51866666667</v>
      </c>
      <c r="BX277">
        <v>40.4903333333333</v>
      </c>
      <c r="BY277">
        <v>0</v>
      </c>
      <c r="BZ277">
        <v>1560358039.6</v>
      </c>
      <c r="CA277">
        <v>2.24658461538462</v>
      </c>
      <c r="CB277">
        <v>0.349784612774572</v>
      </c>
      <c r="CC277">
        <v>280.799999993056</v>
      </c>
      <c r="CD277">
        <v>14177.2076923077</v>
      </c>
      <c r="CE277">
        <v>15</v>
      </c>
      <c r="CF277">
        <v>1560357454</v>
      </c>
      <c r="CG277" t="s">
        <v>251</v>
      </c>
      <c r="CH277">
        <v>9</v>
      </c>
      <c r="CI277">
        <v>2.864</v>
      </c>
      <c r="CJ277">
        <v>0.02</v>
      </c>
      <c r="CK277">
        <v>400</v>
      </c>
      <c r="CL277">
        <v>13</v>
      </c>
      <c r="CM277">
        <v>0.11</v>
      </c>
      <c r="CN277">
        <v>0.11</v>
      </c>
      <c r="CO277">
        <v>-39.5646243902439</v>
      </c>
      <c r="CP277">
        <v>-2.61606689895459</v>
      </c>
      <c r="CQ277">
        <v>0.336048757917358</v>
      </c>
      <c r="CR277">
        <v>0</v>
      </c>
      <c r="CS277">
        <v>2.24862941176471</v>
      </c>
      <c r="CT277">
        <v>0.222864353312279</v>
      </c>
      <c r="CU277">
        <v>0.204844074889417</v>
      </c>
      <c r="CV277">
        <v>1</v>
      </c>
      <c r="CW277">
        <v>1.38710682926829</v>
      </c>
      <c r="CX277">
        <v>-2.12485923344941</v>
      </c>
      <c r="CY277">
        <v>0.216205948367427</v>
      </c>
      <c r="CZ277">
        <v>0</v>
      </c>
      <c r="DA277">
        <v>1</v>
      </c>
      <c r="DB277">
        <v>3</v>
      </c>
      <c r="DC277" t="s">
        <v>290</v>
      </c>
      <c r="DD277">
        <v>1.85562</v>
      </c>
      <c r="DE277">
        <v>1.85376</v>
      </c>
      <c r="DF277">
        <v>1.85475</v>
      </c>
      <c r="DG277">
        <v>1.85914</v>
      </c>
      <c r="DH277">
        <v>1.8535</v>
      </c>
      <c r="DI277">
        <v>1.85792</v>
      </c>
      <c r="DJ277">
        <v>1.85514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2.864</v>
      </c>
      <c r="DZ277">
        <v>0.02</v>
      </c>
      <c r="EA277">
        <v>2</v>
      </c>
      <c r="EB277">
        <v>464.904</v>
      </c>
      <c r="EC277">
        <v>396.652</v>
      </c>
      <c r="ED277">
        <v>13.1712</v>
      </c>
      <c r="EE277">
        <v>21.673</v>
      </c>
      <c r="EF277">
        <v>30.0009</v>
      </c>
      <c r="EG277">
        <v>21.6575</v>
      </c>
      <c r="EH277">
        <v>21.6564</v>
      </c>
      <c r="EI277">
        <v>35.5863</v>
      </c>
      <c r="EJ277">
        <v>28.2162</v>
      </c>
      <c r="EK277">
        <v>15.291</v>
      </c>
      <c r="EL277">
        <v>13.1225</v>
      </c>
      <c r="EM277">
        <v>836.67</v>
      </c>
      <c r="EN277">
        <v>12.5267</v>
      </c>
      <c r="EO277">
        <v>101.952</v>
      </c>
      <c r="EP277">
        <v>102.376</v>
      </c>
    </row>
    <row r="278" spans="1:146">
      <c r="A278">
        <v>254</v>
      </c>
      <c r="B278">
        <v>1560358012.5</v>
      </c>
      <c r="C278">
        <v>506</v>
      </c>
      <c r="D278" t="s">
        <v>765</v>
      </c>
      <c r="E278" t="s">
        <v>766</v>
      </c>
      <c r="H278">
        <v>1560358002.5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-0.0126221456160797</v>
      </c>
      <c r="AF278">
        <v>0.0141694642147368</v>
      </c>
      <c r="AG278">
        <v>1.33229478265691</v>
      </c>
      <c r="AH278">
        <v>32</v>
      </c>
      <c r="AI278">
        <v>6</v>
      </c>
      <c r="AJ278">
        <f>IF(AH278*$B$106&gt;=AL278,1.0,(AL278/(AL278-AH278*$B$106)))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1560358002.5</v>
      </c>
      <c r="AU278">
        <v>775.1092</v>
      </c>
      <c r="AV278">
        <v>814.780033333333</v>
      </c>
      <c r="AW278">
        <v>13.2950533333333</v>
      </c>
      <c r="AX278">
        <v>11.9976633333333</v>
      </c>
      <c r="AY278">
        <v>500.027066666667</v>
      </c>
      <c r="AZ278">
        <v>101.4377</v>
      </c>
      <c r="BA278">
        <v>0.1999957</v>
      </c>
      <c r="BB278">
        <v>20.0719333333333</v>
      </c>
      <c r="BC278">
        <v>21.3559533333333</v>
      </c>
      <c r="BD278">
        <v>999.9</v>
      </c>
      <c r="BE278">
        <v>0</v>
      </c>
      <c r="BF278">
        <v>0</v>
      </c>
      <c r="BG278">
        <v>3000.75</v>
      </c>
      <c r="BH278">
        <v>0</v>
      </c>
      <c r="BI278">
        <v>41.06462</v>
      </c>
      <c r="BJ278">
        <v>1500.01633333333</v>
      </c>
      <c r="BK278">
        <v>0.973006733333333</v>
      </c>
      <c r="BL278">
        <v>0.0269929</v>
      </c>
      <c r="BM278">
        <v>0</v>
      </c>
      <c r="BN278">
        <v>2.2292</v>
      </c>
      <c r="BO278">
        <v>0</v>
      </c>
      <c r="BP278">
        <v>14174.0533333333</v>
      </c>
      <c r="BQ278">
        <v>13122.18</v>
      </c>
      <c r="BR278">
        <v>37.3267</v>
      </c>
      <c r="BS278">
        <v>39.875</v>
      </c>
      <c r="BT278">
        <v>38.7458</v>
      </c>
      <c r="BU278">
        <v>37.9266666666667</v>
      </c>
      <c r="BV278">
        <v>37.0977</v>
      </c>
      <c r="BW278">
        <v>1459.526</v>
      </c>
      <c r="BX278">
        <v>40.4903333333333</v>
      </c>
      <c r="BY278">
        <v>0</v>
      </c>
      <c r="BZ278">
        <v>1560358041.4</v>
      </c>
      <c r="CA278">
        <v>2.25875769230769</v>
      </c>
      <c r="CB278">
        <v>1.04589060238365</v>
      </c>
      <c r="CC278">
        <v>278.287179452663</v>
      </c>
      <c r="CD278">
        <v>14185.5807692308</v>
      </c>
      <c r="CE278">
        <v>15</v>
      </c>
      <c r="CF278">
        <v>1560357454</v>
      </c>
      <c r="CG278" t="s">
        <v>251</v>
      </c>
      <c r="CH278">
        <v>9</v>
      </c>
      <c r="CI278">
        <v>2.864</v>
      </c>
      <c r="CJ278">
        <v>0.02</v>
      </c>
      <c r="CK278">
        <v>400</v>
      </c>
      <c r="CL278">
        <v>13</v>
      </c>
      <c r="CM278">
        <v>0.11</v>
      </c>
      <c r="CN278">
        <v>0.11</v>
      </c>
      <c r="CO278">
        <v>-39.6374121951219</v>
      </c>
      <c r="CP278">
        <v>-1.8620738675962</v>
      </c>
      <c r="CQ278">
        <v>0.284457527538349</v>
      </c>
      <c r="CR278">
        <v>0</v>
      </c>
      <c r="CS278">
        <v>2.25958235294118</v>
      </c>
      <c r="CT278">
        <v>0.152467021415883</v>
      </c>
      <c r="CU278">
        <v>0.203850384106447</v>
      </c>
      <c r="CV278">
        <v>1</v>
      </c>
      <c r="CW278">
        <v>1.31601024390244</v>
      </c>
      <c r="CX278">
        <v>-1.79314390243911</v>
      </c>
      <c r="CY278">
        <v>0.181624094370868</v>
      </c>
      <c r="CZ278">
        <v>0</v>
      </c>
      <c r="DA278">
        <v>1</v>
      </c>
      <c r="DB278">
        <v>3</v>
      </c>
      <c r="DC278" t="s">
        <v>290</v>
      </c>
      <c r="DD278">
        <v>1.85562</v>
      </c>
      <c r="DE278">
        <v>1.85376</v>
      </c>
      <c r="DF278">
        <v>1.85474</v>
      </c>
      <c r="DG278">
        <v>1.85914</v>
      </c>
      <c r="DH278">
        <v>1.85351</v>
      </c>
      <c r="DI278">
        <v>1.85792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2.864</v>
      </c>
      <c r="DZ278">
        <v>0.02</v>
      </c>
      <c r="EA278">
        <v>2</v>
      </c>
      <c r="EB278">
        <v>464.871</v>
      </c>
      <c r="EC278">
        <v>396.869</v>
      </c>
      <c r="ED278">
        <v>13.1301</v>
      </c>
      <c r="EE278">
        <v>21.6716</v>
      </c>
      <c r="EF278">
        <v>30.0005</v>
      </c>
      <c r="EG278">
        <v>21.6572</v>
      </c>
      <c r="EH278">
        <v>21.6564</v>
      </c>
      <c r="EI278">
        <v>35.691</v>
      </c>
      <c r="EJ278">
        <v>27.9096</v>
      </c>
      <c r="EK278">
        <v>15.291</v>
      </c>
      <c r="EL278">
        <v>13.041</v>
      </c>
      <c r="EM278">
        <v>841.67</v>
      </c>
      <c r="EN278">
        <v>12.5707</v>
      </c>
      <c r="EO278">
        <v>101.951</v>
      </c>
      <c r="EP278">
        <v>102.375</v>
      </c>
    </row>
    <row r="279" spans="1:146">
      <c r="A279">
        <v>255</v>
      </c>
      <c r="B279">
        <v>1560358014.5</v>
      </c>
      <c r="C279">
        <v>508</v>
      </c>
      <c r="D279" t="s">
        <v>767</v>
      </c>
      <c r="E279" t="s">
        <v>768</v>
      </c>
      <c r="H279">
        <v>1560358004.5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-0.0126226672594434</v>
      </c>
      <c r="AF279">
        <v>0.0141700498051111</v>
      </c>
      <c r="AG279">
        <v>1.33233768584774</v>
      </c>
      <c r="AH279">
        <v>32</v>
      </c>
      <c r="AI279">
        <v>6</v>
      </c>
      <c r="AJ279">
        <f>IF(AH279*$B$106&gt;=AL279,1.0,(AL279/(AL279-AH279*$B$106)))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1560358004.5</v>
      </c>
      <c r="AU279">
        <v>778.405733333333</v>
      </c>
      <c r="AV279">
        <v>818.168866666667</v>
      </c>
      <c r="AW279">
        <v>13.3178666666667</v>
      </c>
      <c r="AX279">
        <v>12.07848</v>
      </c>
      <c r="AY279">
        <v>500.025533333333</v>
      </c>
      <c r="AZ279">
        <v>101.437666666667</v>
      </c>
      <c r="BA279">
        <v>0.199993733333333</v>
      </c>
      <c r="BB279">
        <v>20.0743966666667</v>
      </c>
      <c r="BC279">
        <v>21.3601266666667</v>
      </c>
      <c r="BD279">
        <v>999.9</v>
      </c>
      <c r="BE279">
        <v>0</v>
      </c>
      <c r="BF279">
        <v>0</v>
      </c>
      <c r="BG279">
        <v>3000.875</v>
      </c>
      <c r="BH279">
        <v>0</v>
      </c>
      <c r="BI279">
        <v>41.0956966666667</v>
      </c>
      <c r="BJ279">
        <v>1500.02366666667</v>
      </c>
      <c r="BK279">
        <v>0.973006733333333</v>
      </c>
      <c r="BL279">
        <v>0.0269929</v>
      </c>
      <c r="BM279">
        <v>0</v>
      </c>
      <c r="BN279">
        <v>2.2435</v>
      </c>
      <c r="BO279">
        <v>0</v>
      </c>
      <c r="BP279">
        <v>14183.2533333333</v>
      </c>
      <c r="BQ279">
        <v>13122.2433333333</v>
      </c>
      <c r="BR279">
        <v>37.3204</v>
      </c>
      <c r="BS279">
        <v>39.875</v>
      </c>
      <c r="BT279">
        <v>38.7437</v>
      </c>
      <c r="BU279">
        <v>37.9204666666667</v>
      </c>
      <c r="BV279">
        <v>37.0914</v>
      </c>
      <c r="BW279">
        <v>1459.53333333333</v>
      </c>
      <c r="BX279">
        <v>40.4903333333333</v>
      </c>
      <c r="BY279">
        <v>0</v>
      </c>
      <c r="BZ279">
        <v>1560358043.2</v>
      </c>
      <c r="CA279">
        <v>2.2902</v>
      </c>
      <c r="CB279">
        <v>1.31680684585874</v>
      </c>
      <c r="CC279">
        <v>278.382906133336</v>
      </c>
      <c r="CD279">
        <v>14194.0115384615</v>
      </c>
      <c r="CE279">
        <v>15</v>
      </c>
      <c r="CF279">
        <v>1560357454</v>
      </c>
      <c r="CG279" t="s">
        <v>251</v>
      </c>
      <c r="CH279">
        <v>9</v>
      </c>
      <c r="CI279">
        <v>2.864</v>
      </c>
      <c r="CJ279">
        <v>0.02</v>
      </c>
      <c r="CK279">
        <v>400</v>
      </c>
      <c r="CL279">
        <v>13</v>
      </c>
      <c r="CM279">
        <v>0.11</v>
      </c>
      <c r="CN279">
        <v>0.11</v>
      </c>
      <c r="CO279">
        <v>-39.7447024390244</v>
      </c>
      <c r="CP279">
        <v>-1.25667386759585</v>
      </c>
      <c r="CQ279">
        <v>0.205433976679952</v>
      </c>
      <c r="CR279">
        <v>0</v>
      </c>
      <c r="CS279">
        <v>2.27099705882353</v>
      </c>
      <c r="CT279">
        <v>0.46021690590122</v>
      </c>
      <c r="CU279">
        <v>0.203968044621317</v>
      </c>
      <c r="CV279">
        <v>1</v>
      </c>
      <c r="CW279">
        <v>1.25471487804878</v>
      </c>
      <c r="CX279">
        <v>-1.51658696864114</v>
      </c>
      <c r="CY279">
        <v>0.151845909493352</v>
      </c>
      <c r="CZ279">
        <v>0</v>
      </c>
      <c r="DA279">
        <v>1</v>
      </c>
      <c r="DB279">
        <v>3</v>
      </c>
      <c r="DC279" t="s">
        <v>290</v>
      </c>
      <c r="DD279">
        <v>1.85562</v>
      </c>
      <c r="DE279">
        <v>1.85373</v>
      </c>
      <c r="DF279">
        <v>1.85472</v>
      </c>
      <c r="DG279">
        <v>1.85915</v>
      </c>
      <c r="DH279">
        <v>1.85351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2.864</v>
      </c>
      <c r="DZ279">
        <v>0.02</v>
      </c>
      <c r="EA279">
        <v>2</v>
      </c>
      <c r="EB279">
        <v>464.723</v>
      </c>
      <c r="EC279">
        <v>397.028</v>
      </c>
      <c r="ED279">
        <v>13.0895</v>
      </c>
      <c r="EE279">
        <v>21.6707</v>
      </c>
      <c r="EF279">
        <v>30.0005</v>
      </c>
      <c r="EG279">
        <v>21.6566</v>
      </c>
      <c r="EH279">
        <v>21.6559</v>
      </c>
      <c r="EI279">
        <v>35.8434</v>
      </c>
      <c r="EJ279">
        <v>27.6016</v>
      </c>
      <c r="EK279">
        <v>15.291</v>
      </c>
      <c r="EL279">
        <v>13.041</v>
      </c>
      <c r="EM279">
        <v>846.67</v>
      </c>
      <c r="EN279">
        <v>12.6077</v>
      </c>
      <c r="EO279">
        <v>101.95</v>
      </c>
      <c r="EP279">
        <v>102.375</v>
      </c>
    </row>
    <row r="280" spans="1:146">
      <c r="A280">
        <v>256</v>
      </c>
      <c r="B280">
        <v>1560358016.5</v>
      </c>
      <c r="C280">
        <v>510</v>
      </c>
      <c r="D280" t="s">
        <v>769</v>
      </c>
      <c r="E280" t="s">
        <v>770</v>
      </c>
      <c r="H280">
        <v>1560358006.5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-0.0126237229899382</v>
      </c>
      <c r="AF280">
        <v>0.0141712349550786</v>
      </c>
      <c r="AG280">
        <v>1.33242451522043</v>
      </c>
      <c r="AH280">
        <v>32</v>
      </c>
      <c r="AI280">
        <v>6</v>
      </c>
      <c r="AJ280">
        <f>IF(AH280*$B$106&gt;=AL280,1.0,(AL280/(AL280-AH280*$B$106)))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1560358006.5</v>
      </c>
      <c r="AU280">
        <v>781.717966666667</v>
      </c>
      <c r="AV280">
        <v>821.4894</v>
      </c>
      <c r="AW280">
        <v>13.34223</v>
      </c>
      <c r="AX280">
        <v>12.1504066666667</v>
      </c>
      <c r="AY280">
        <v>500.033533333333</v>
      </c>
      <c r="AZ280">
        <v>101.4377</v>
      </c>
      <c r="BA280">
        <v>0.200000566666667</v>
      </c>
      <c r="BB280">
        <v>20.0764733333333</v>
      </c>
      <c r="BC280">
        <v>21.3648133333333</v>
      </c>
      <c r="BD280">
        <v>999.9</v>
      </c>
      <c r="BE280">
        <v>0</v>
      </c>
      <c r="BF280">
        <v>0</v>
      </c>
      <c r="BG280">
        <v>3001.125</v>
      </c>
      <c r="BH280">
        <v>0</v>
      </c>
      <c r="BI280">
        <v>41.11683</v>
      </c>
      <c r="BJ280">
        <v>1500.02733333333</v>
      </c>
      <c r="BK280">
        <v>0.973006733333333</v>
      </c>
      <c r="BL280">
        <v>0.0269929</v>
      </c>
      <c r="BM280">
        <v>0</v>
      </c>
      <c r="BN280">
        <v>2.25945666666667</v>
      </c>
      <c r="BO280">
        <v>0</v>
      </c>
      <c r="BP280">
        <v>14192.5266666667</v>
      </c>
      <c r="BQ280">
        <v>13122.28</v>
      </c>
      <c r="BR280">
        <v>37.3141</v>
      </c>
      <c r="BS280">
        <v>39.8708</v>
      </c>
      <c r="BT280">
        <v>38.7416</v>
      </c>
      <c r="BU280">
        <v>37.9142666666667</v>
      </c>
      <c r="BV280">
        <v>37.0851</v>
      </c>
      <c r="BW280">
        <v>1459.537</v>
      </c>
      <c r="BX280">
        <v>40.4903333333333</v>
      </c>
      <c r="BY280">
        <v>0</v>
      </c>
      <c r="BZ280">
        <v>1560358045.6</v>
      </c>
      <c r="CA280">
        <v>2.30721538461538</v>
      </c>
      <c r="CB280">
        <v>0.803630782190964</v>
      </c>
      <c r="CC280">
        <v>275.569230753668</v>
      </c>
      <c r="CD280">
        <v>14205.2692307692</v>
      </c>
      <c r="CE280">
        <v>15</v>
      </c>
      <c r="CF280">
        <v>1560357454</v>
      </c>
      <c r="CG280" t="s">
        <v>251</v>
      </c>
      <c r="CH280">
        <v>9</v>
      </c>
      <c r="CI280">
        <v>2.864</v>
      </c>
      <c r="CJ280">
        <v>0.02</v>
      </c>
      <c r="CK280">
        <v>400</v>
      </c>
      <c r="CL280">
        <v>13</v>
      </c>
      <c r="CM280">
        <v>0.11</v>
      </c>
      <c r="CN280">
        <v>0.11</v>
      </c>
      <c r="CO280">
        <v>-39.7735658536585</v>
      </c>
      <c r="CP280">
        <v>-1.11417700348405</v>
      </c>
      <c r="CQ280">
        <v>0.198049487052687</v>
      </c>
      <c r="CR280">
        <v>0</v>
      </c>
      <c r="CS280">
        <v>2.29602058823529</v>
      </c>
      <c r="CT280">
        <v>0.761660705294294</v>
      </c>
      <c r="CU280">
        <v>0.222704957523483</v>
      </c>
      <c r="CV280">
        <v>1</v>
      </c>
      <c r="CW280">
        <v>1.20411292682927</v>
      </c>
      <c r="CX280">
        <v>-1.31987916376297</v>
      </c>
      <c r="CY280">
        <v>0.131215163762386</v>
      </c>
      <c r="CZ280">
        <v>0</v>
      </c>
      <c r="DA280">
        <v>1</v>
      </c>
      <c r="DB280">
        <v>3</v>
      </c>
      <c r="DC280" t="s">
        <v>290</v>
      </c>
      <c r="DD280">
        <v>1.85562</v>
      </c>
      <c r="DE280">
        <v>1.85375</v>
      </c>
      <c r="DF280">
        <v>1.85473</v>
      </c>
      <c r="DG280">
        <v>1.85914</v>
      </c>
      <c r="DH280">
        <v>1.85351</v>
      </c>
      <c r="DI280">
        <v>1.85791</v>
      </c>
      <c r="DJ280">
        <v>1.85515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2.864</v>
      </c>
      <c r="DZ280">
        <v>0.02</v>
      </c>
      <c r="EA280">
        <v>2</v>
      </c>
      <c r="EB280">
        <v>464.873</v>
      </c>
      <c r="EC280">
        <v>396.885</v>
      </c>
      <c r="ED280">
        <v>13.0466</v>
      </c>
      <c r="EE280">
        <v>21.6698</v>
      </c>
      <c r="EF280">
        <v>30.0005</v>
      </c>
      <c r="EG280">
        <v>21.6557</v>
      </c>
      <c r="EH280">
        <v>21.6549</v>
      </c>
      <c r="EI280">
        <v>35.9395</v>
      </c>
      <c r="EJ280">
        <v>27.3087</v>
      </c>
      <c r="EK280">
        <v>15.291</v>
      </c>
      <c r="EL280">
        <v>12.9615</v>
      </c>
      <c r="EM280">
        <v>846.67</v>
      </c>
      <c r="EN280">
        <v>12.6412</v>
      </c>
      <c r="EO280">
        <v>101.95</v>
      </c>
      <c r="EP280">
        <v>102.375</v>
      </c>
    </row>
    <row r="281" spans="1:146">
      <c r="A281">
        <v>257</v>
      </c>
      <c r="B281">
        <v>1560358018.5</v>
      </c>
      <c r="C281">
        <v>512</v>
      </c>
      <c r="D281" t="s">
        <v>771</v>
      </c>
      <c r="E281" t="s">
        <v>772</v>
      </c>
      <c r="H281">
        <v>1560358008.5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-0.0126237354347423</v>
      </c>
      <c r="AF281">
        <v>0.0141712489254614</v>
      </c>
      <c r="AG281">
        <v>1.3324255387493</v>
      </c>
      <c r="AH281">
        <v>32</v>
      </c>
      <c r="AI281">
        <v>6</v>
      </c>
      <c r="AJ281">
        <f>IF(AH281*$B$106&gt;=AL281,1.0,(AL281/(AL281-AH281*$B$106)))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1560358008.5</v>
      </c>
      <c r="AU281">
        <v>785.023833333333</v>
      </c>
      <c r="AV281">
        <v>824.825033333333</v>
      </c>
      <c r="AW281">
        <v>13.3674333333333</v>
      </c>
      <c r="AX281">
        <v>12.2153433333333</v>
      </c>
      <c r="AY281">
        <v>500.032866666667</v>
      </c>
      <c r="AZ281">
        <v>101.4378</v>
      </c>
      <c r="BA281">
        <v>0.199998466666667</v>
      </c>
      <c r="BB281">
        <v>20.0774766666667</v>
      </c>
      <c r="BC281">
        <v>21.36964</v>
      </c>
      <c r="BD281">
        <v>999.9</v>
      </c>
      <c r="BE281">
        <v>0</v>
      </c>
      <c r="BF281">
        <v>0</v>
      </c>
      <c r="BG281">
        <v>3001.125</v>
      </c>
      <c r="BH281">
        <v>0</v>
      </c>
      <c r="BI281">
        <v>41.1328566666667</v>
      </c>
      <c r="BJ281">
        <v>1500.02266666667</v>
      </c>
      <c r="BK281">
        <v>0.9730066</v>
      </c>
      <c r="BL281">
        <v>0.02699305</v>
      </c>
      <c r="BM281">
        <v>0</v>
      </c>
      <c r="BN281">
        <v>2.23238666666667</v>
      </c>
      <c r="BO281">
        <v>0</v>
      </c>
      <c r="BP281">
        <v>14201.79</v>
      </c>
      <c r="BQ281">
        <v>13122.24</v>
      </c>
      <c r="BR281">
        <v>37.312</v>
      </c>
      <c r="BS281">
        <v>39.8645</v>
      </c>
      <c r="BT281">
        <v>38.7353</v>
      </c>
      <c r="BU281">
        <v>37.9080666666667</v>
      </c>
      <c r="BV281">
        <v>37.0788</v>
      </c>
      <c r="BW281">
        <v>1459.53233333333</v>
      </c>
      <c r="BX281">
        <v>40.4903333333333</v>
      </c>
      <c r="BY281">
        <v>0</v>
      </c>
      <c r="BZ281">
        <v>1560358047.4</v>
      </c>
      <c r="CA281">
        <v>2.32535769230769</v>
      </c>
      <c r="CB281">
        <v>-0.0897811804965658</v>
      </c>
      <c r="CC281">
        <v>271.801709358213</v>
      </c>
      <c r="CD281">
        <v>14213.4538461538</v>
      </c>
      <c r="CE281">
        <v>15</v>
      </c>
      <c r="CF281">
        <v>1560357454</v>
      </c>
      <c r="CG281" t="s">
        <v>251</v>
      </c>
      <c r="CH281">
        <v>9</v>
      </c>
      <c r="CI281">
        <v>2.864</v>
      </c>
      <c r="CJ281">
        <v>0.02</v>
      </c>
      <c r="CK281">
        <v>400</v>
      </c>
      <c r="CL281">
        <v>13</v>
      </c>
      <c r="CM281">
        <v>0.11</v>
      </c>
      <c r="CN281">
        <v>0.11</v>
      </c>
      <c r="CO281">
        <v>-39.7851219512195</v>
      </c>
      <c r="CP281">
        <v>-1.03516724738686</v>
      </c>
      <c r="CQ281">
        <v>0.198431950014197</v>
      </c>
      <c r="CR281">
        <v>0</v>
      </c>
      <c r="CS281">
        <v>2.28385294117647</v>
      </c>
      <c r="CT281">
        <v>0.538492885974189</v>
      </c>
      <c r="CU281">
        <v>0.234960372422663</v>
      </c>
      <c r="CV281">
        <v>1</v>
      </c>
      <c r="CW281">
        <v>1.16253146341463</v>
      </c>
      <c r="CX281">
        <v>-1.17101059233455</v>
      </c>
      <c r="CY281">
        <v>0.116599268971498</v>
      </c>
      <c r="CZ281">
        <v>0</v>
      </c>
      <c r="DA281">
        <v>1</v>
      </c>
      <c r="DB281">
        <v>3</v>
      </c>
      <c r="DC281" t="s">
        <v>290</v>
      </c>
      <c r="DD281">
        <v>1.85562</v>
      </c>
      <c r="DE281">
        <v>1.85375</v>
      </c>
      <c r="DF281">
        <v>1.85473</v>
      </c>
      <c r="DG281">
        <v>1.85913</v>
      </c>
      <c r="DH281">
        <v>1.8535</v>
      </c>
      <c r="DI281">
        <v>1.85791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2.864</v>
      </c>
      <c r="DZ281">
        <v>0.02</v>
      </c>
      <c r="EA281">
        <v>2</v>
      </c>
      <c r="EB281">
        <v>464.855</v>
      </c>
      <c r="EC281">
        <v>397.071</v>
      </c>
      <c r="ED281">
        <v>13.0123</v>
      </c>
      <c r="EE281">
        <v>21.6687</v>
      </c>
      <c r="EF281">
        <v>30.0002</v>
      </c>
      <c r="EG281">
        <v>21.6554</v>
      </c>
      <c r="EH281">
        <v>21.6545</v>
      </c>
      <c r="EI281">
        <v>36.0422</v>
      </c>
      <c r="EJ281">
        <v>27.3087</v>
      </c>
      <c r="EK281">
        <v>15.291</v>
      </c>
      <c r="EL281">
        <v>12.9615</v>
      </c>
      <c r="EM281">
        <v>851.67</v>
      </c>
      <c r="EN281">
        <v>12.6744</v>
      </c>
      <c r="EO281">
        <v>101.952</v>
      </c>
      <c r="EP281">
        <v>102.375</v>
      </c>
    </row>
    <row r="282" spans="1:146">
      <c r="A282">
        <v>258</v>
      </c>
      <c r="B282">
        <v>1560358020.5</v>
      </c>
      <c r="C282">
        <v>514</v>
      </c>
      <c r="D282" t="s">
        <v>773</v>
      </c>
      <c r="E282" t="s">
        <v>774</v>
      </c>
      <c r="H282">
        <v>1560358010.5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-0.0126221870935764</v>
      </c>
      <c r="AF282">
        <v>0.0141695107768606</v>
      </c>
      <c r="AG282">
        <v>1.33229819402944</v>
      </c>
      <c r="AH282">
        <v>32</v>
      </c>
      <c r="AI282">
        <v>6</v>
      </c>
      <c r="AJ282">
        <f>IF(AH282*$B$106&gt;=AL282,1.0,(AL282/(AL282-AH282*$B$106)))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1560358010.5</v>
      </c>
      <c r="AU282">
        <v>788.326466666667</v>
      </c>
      <c r="AV282">
        <v>828.1963</v>
      </c>
      <c r="AW282">
        <v>13.3927166666667</v>
      </c>
      <c r="AX282">
        <v>12.27619</v>
      </c>
      <c r="AY282">
        <v>500.030033333333</v>
      </c>
      <c r="AZ282">
        <v>101.438033333333</v>
      </c>
      <c r="BA282">
        <v>0.1999979</v>
      </c>
      <c r="BB282">
        <v>20.0771166666667</v>
      </c>
      <c r="BC282">
        <v>21.3724333333333</v>
      </c>
      <c r="BD282">
        <v>999.9</v>
      </c>
      <c r="BE282">
        <v>0</v>
      </c>
      <c r="BF282">
        <v>0</v>
      </c>
      <c r="BG282">
        <v>3000.75</v>
      </c>
      <c r="BH282">
        <v>0</v>
      </c>
      <c r="BI282">
        <v>41.1292666666667</v>
      </c>
      <c r="BJ282">
        <v>1500.02533333333</v>
      </c>
      <c r="BK282">
        <v>0.9730066</v>
      </c>
      <c r="BL282">
        <v>0.02699305</v>
      </c>
      <c r="BM282">
        <v>0</v>
      </c>
      <c r="BN282">
        <v>2.22816666666667</v>
      </c>
      <c r="BO282">
        <v>0</v>
      </c>
      <c r="BP282">
        <v>14211.1833333333</v>
      </c>
      <c r="BQ282">
        <v>13122.2666666667</v>
      </c>
      <c r="BR282">
        <v>37.3099333333333</v>
      </c>
      <c r="BS282">
        <v>39.8624</v>
      </c>
      <c r="BT282">
        <v>38.729</v>
      </c>
      <c r="BU282">
        <v>37.9018666666667</v>
      </c>
      <c r="BV282">
        <v>37.0725</v>
      </c>
      <c r="BW282">
        <v>1459.535</v>
      </c>
      <c r="BX282">
        <v>40.4903333333333</v>
      </c>
      <c r="BY282">
        <v>0</v>
      </c>
      <c r="BZ282">
        <v>1560358049.2</v>
      </c>
      <c r="CA282">
        <v>2.27789615384615</v>
      </c>
      <c r="CB282">
        <v>-0.61122391522204</v>
      </c>
      <c r="CC282">
        <v>270.454700985774</v>
      </c>
      <c r="CD282">
        <v>14221.5923076923</v>
      </c>
      <c r="CE282">
        <v>15</v>
      </c>
      <c r="CF282">
        <v>1560357454</v>
      </c>
      <c r="CG282" t="s">
        <v>251</v>
      </c>
      <c r="CH282">
        <v>9</v>
      </c>
      <c r="CI282">
        <v>2.864</v>
      </c>
      <c r="CJ282">
        <v>0.02</v>
      </c>
      <c r="CK282">
        <v>400</v>
      </c>
      <c r="CL282">
        <v>13</v>
      </c>
      <c r="CM282">
        <v>0.11</v>
      </c>
      <c r="CN282">
        <v>0.11</v>
      </c>
      <c r="CO282">
        <v>-39.8573975609756</v>
      </c>
      <c r="CP282">
        <v>-0.922854355400556</v>
      </c>
      <c r="CQ282">
        <v>0.185634723265493</v>
      </c>
      <c r="CR282">
        <v>0</v>
      </c>
      <c r="CS282">
        <v>2.28523235294118</v>
      </c>
      <c r="CT282">
        <v>0.122249109781033</v>
      </c>
      <c r="CU282">
        <v>0.22606338221131</v>
      </c>
      <c r="CV282">
        <v>1</v>
      </c>
      <c r="CW282">
        <v>1.12597980487805</v>
      </c>
      <c r="CX282">
        <v>-1.04455103832744</v>
      </c>
      <c r="CY282">
        <v>0.104386538935523</v>
      </c>
      <c r="CZ282">
        <v>0</v>
      </c>
      <c r="DA282">
        <v>1</v>
      </c>
      <c r="DB282">
        <v>3</v>
      </c>
      <c r="DC282" t="s">
        <v>290</v>
      </c>
      <c r="DD282">
        <v>1.85562</v>
      </c>
      <c r="DE282">
        <v>1.85373</v>
      </c>
      <c r="DF282">
        <v>1.85472</v>
      </c>
      <c r="DG282">
        <v>1.85914</v>
      </c>
      <c r="DH282">
        <v>1.85349</v>
      </c>
      <c r="DI282">
        <v>1.85791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2.864</v>
      </c>
      <c r="DZ282">
        <v>0.02</v>
      </c>
      <c r="EA282">
        <v>2</v>
      </c>
      <c r="EB282">
        <v>464.851</v>
      </c>
      <c r="EC282">
        <v>397.285</v>
      </c>
      <c r="ED282">
        <v>12.9736</v>
      </c>
      <c r="EE282">
        <v>21.6676</v>
      </c>
      <c r="EF282">
        <v>30.0002</v>
      </c>
      <c r="EG282">
        <v>21.6548</v>
      </c>
      <c r="EH282">
        <v>21.654</v>
      </c>
      <c r="EI282">
        <v>36.1926</v>
      </c>
      <c r="EJ282">
        <v>27.0239</v>
      </c>
      <c r="EK282">
        <v>15.291</v>
      </c>
      <c r="EL282">
        <v>12.9615</v>
      </c>
      <c r="EM282">
        <v>856.67</v>
      </c>
      <c r="EN282">
        <v>12.7066</v>
      </c>
      <c r="EO282">
        <v>101.953</v>
      </c>
      <c r="EP282">
        <v>102.374</v>
      </c>
    </row>
    <row r="283" spans="1:146">
      <c r="A283">
        <v>259</v>
      </c>
      <c r="B283">
        <v>1560358022.5</v>
      </c>
      <c r="C283">
        <v>516</v>
      </c>
      <c r="D283" t="s">
        <v>775</v>
      </c>
      <c r="E283" t="s">
        <v>776</v>
      </c>
      <c r="H283">
        <v>1560358012.5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-0.0126232718643663</v>
      </c>
      <c r="AF283">
        <v>0.0141707285271033</v>
      </c>
      <c r="AG283">
        <v>1.33238741212378</v>
      </c>
      <c r="AH283">
        <v>32</v>
      </c>
      <c r="AI283">
        <v>6</v>
      </c>
      <c r="AJ283">
        <f>IF(AH283*$B$106&gt;=AL283,1.0,(AL283/(AL283-AH283*$B$106)))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1560358012.5</v>
      </c>
      <c r="AU283">
        <v>791.638633333333</v>
      </c>
      <c r="AV283">
        <v>831.513033333333</v>
      </c>
      <c r="AW283">
        <v>13.4179066666667</v>
      </c>
      <c r="AX283">
        <v>12.3328266666667</v>
      </c>
      <c r="AY283">
        <v>500.031533333333</v>
      </c>
      <c r="AZ283">
        <v>101.4383</v>
      </c>
      <c r="BA283">
        <v>0.2000049</v>
      </c>
      <c r="BB283">
        <v>20.0767733333333</v>
      </c>
      <c r="BC283">
        <v>21.37378</v>
      </c>
      <c r="BD283">
        <v>999.9</v>
      </c>
      <c r="BE283">
        <v>0</v>
      </c>
      <c r="BF283">
        <v>0</v>
      </c>
      <c r="BG283">
        <v>3001</v>
      </c>
      <c r="BH283">
        <v>0</v>
      </c>
      <c r="BI283">
        <v>41.1200133333333</v>
      </c>
      <c r="BJ283">
        <v>1500.02766666667</v>
      </c>
      <c r="BK283">
        <v>0.973006466666666</v>
      </c>
      <c r="BL283">
        <v>0.0269932</v>
      </c>
      <c r="BM283">
        <v>0</v>
      </c>
      <c r="BN283">
        <v>2.25067666666667</v>
      </c>
      <c r="BO283">
        <v>0</v>
      </c>
      <c r="BP283">
        <v>14220.4833333333</v>
      </c>
      <c r="BQ283">
        <v>13122.2866666667</v>
      </c>
      <c r="BR283">
        <v>37.3099333333333</v>
      </c>
      <c r="BS283">
        <v>39.8582</v>
      </c>
      <c r="BT283">
        <v>38.7227</v>
      </c>
      <c r="BU283">
        <v>37.8956666666667</v>
      </c>
      <c r="BV283">
        <v>37.0662</v>
      </c>
      <c r="BW283">
        <v>1459.537</v>
      </c>
      <c r="BX283">
        <v>40.4906666666667</v>
      </c>
      <c r="BY283">
        <v>0</v>
      </c>
      <c r="BZ283">
        <v>1560358051.6</v>
      </c>
      <c r="CA283">
        <v>2.31331923076923</v>
      </c>
      <c r="CB283">
        <v>-0.652899134032536</v>
      </c>
      <c r="CC283">
        <v>276.885470017443</v>
      </c>
      <c r="CD283">
        <v>14232.4423076923</v>
      </c>
      <c r="CE283">
        <v>15</v>
      </c>
      <c r="CF283">
        <v>1560357454</v>
      </c>
      <c r="CG283" t="s">
        <v>251</v>
      </c>
      <c r="CH283">
        <v>9</v>
      </c>
      <c r="CI283">
        <v>2.864</v>
      </c>
      <c r="CJ283">
        <v>0.02</v>
      </c>
      <c r="CK283">
        <v>400</v>
      </c>
      <c r="CL283">
        <v>13</v>
      </c>
      <c r="CM283">
        <v>0.11</v>
      </c>
      <c r="CN283">
        <v>0.11</v>
      </c>
      <c r="CO283">
        <v>-39.8769</v>
      </c>
      <c r="CP283">
        <v>-0.984717073170183</v>
      </c>
      <c r="CQ283">
        <v>0.189332390642335</v>
      </c>
      <c r="CR283">
        <v>0</v>
      </c>
      <c r="CS283">
        <v>2.28700588235294</v>
      </c>
      <c r="CT283">
        <v>0.0897687163428906</v>
      </c>
      <c r="CU283">
        <v>0.251194673675707</v>
      </c>
      <c r="CV283">
        <v>1</v>
      </c>
      <c r="CW283">
        <v>1.09337982926829</v>
      </c>
      <c r="CX283">
        <v>-0.931616968640926</v>
      </c>
      <c r="CY283">
        <v>0.0935235041976608</v>
      </c>
      <c r="CZ283">
        <v>0</v>
      </c>
      <c r="DA283">
        <v>1</v>
      </c>
      <c r="DB283">
        <v>3</v>
      </c>
      <c r="DC283" t="s">
        <v>290</v>
      </c>
      <c r="DD283">
        <v>1.85562</v>
      </c>
      <c r="DE283">
        <v>1.85375</v>
      </c>
      <c r="DF283">
        <v>1.85472</v>
      </c>
      <c r="DG283">
        <v>1.85914</v>
      </c>
      <c r="DH283">
        <v>1.8535</v>
      </c>
      <c r="DI283">
        <v>1.85791</v>
      </c>
      <c r="DJ283">
        <v>1.85515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2.864</v>
      </c>
      <c r="DZ283">
        <v>0.02</v>
      </c>
      <c r="EA283">
        <v>2</v>
      </c>
      <c r="EB283">
        <v>465.086</v>
      </c>
      <c r="EC283">
        <v>397.21</v>
      </c>
      <c r="ED283">
        <v>12.9415</v>
      </c>
      <c r="EE283">
        <v>21.6662</v>
      </c>
      <c r="EF283">
        <v>30.0001</v>
      </c>
      <c r="EG283">
        <v>21.6539</v>
      </c>
      <c r="EH283">
        <v>21.6531</v>
      </c>
      <c r="EI283">
        <v>36.2886</v>
      </c>
      <c r="EJ283">
        <v>26.7516</v>
      </c>
      <c r="EK283">
        <v>15.291</v>
      </c>
      <c r="EL283">
        <v>12.8914</v>
      </c>
      <c r="EM283">
        <v>856.67</v>
      </c>
      <c r="EN283">
        <v>12.7313</v>
      </c>
      <c r="EO283">
        <v>101.953</v>
      </c>
      <c r="EP283">
        <v>102.375</v>
      </c>
    </row>
    <row r="284" spans="1:146">
      <c r="A284">
        <v>260</v>
      </c>
      <c r="B284">
        <v>1560358024.5</v>
      </c>
      <c r="C284">
        <v>518</v>
      </c>
      <c r="D284" t="s">
        <v>777</v>
      </c>
      <c r="E284" t="s">
        <v>778</v>
      </c>
      <c r="H284">
        <v>1560358014.5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-0.0126233050491281</v>
      </c>
      <c r="AF284">
        <v>0.0141707657799056</v>
      </c>
      <c r="AG284">
        <v>1.33239014142852</v>
      </c>
      <c r="AH284">
        <v>32</v>
      </c>
      <c r="AI284">
        <v>6</v>
      </c>
      <c r="AJ284">
        <f>IF(AH284*$B$106&gt;=AL284,1.0,(AL284/(AL284-AH284*$B$106)))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1560358014.5</v>
      </c>
      <c r="AU284">
        <v>794.942066666667</v>
      </c>
      <c r="AV284">
        <v>834.847666666667</v>
      </c>
      <c r="AW284">
        <v>13.4429166666667</v>
      </c>
      <c r="AX284">
        <v>12.38604</v>
      </c>
      <c r="AY284">
        <v>500.0325</v>
      </c>
      <c r="AZ284">
        <v>101.438566666667</v>
      </c>
      <c r="BA284">
        <v>0.200008166666667</v>
      </c>
      <c r="BB284">
        <v>20.0767833333333</v>
      </c>
      <c r="BC284">
        <v>21.3749933333333</v>
      </c>
      <c r="BD284">
        <v>999.9</v>
      </c>
      <c r="BE284">
        <v>0</v>
      </c>
      <c r="BF284">
        <v>0</v>
      </c>
      <c r="BG284">
        <v>3001</v>
      </c>
      <c r="BH284">
        <v>0</v>
      </c>
      <c r="BI284">
        <v>41.1252633333333</v>
      </c>
      <c r="BJ284">
        <v>1500.031</v>
      </c>
      <c r="BK284">
        <v>0.973006466666666</v>
      </c>
      <c r="BL284">
        <v>0.0269932</v>
      </c>
      <c r="BM284">
        <v>0</v>
      </c>
      <c r="BN284">
        <v>2.24573666666667</v>
      </c>
      <c r="BO284">
        <v>0</v>
      </c>
      <c r="BP284">
        <v>14229.6866666667</v>
      </c>
      <c r="BQ284">
        <v>13122.3166666667</v>
      </c>
      <c r="BR284">
        <v>37.3058</v>
      </c>
      <c r="BS284">
        <v>39.8519</v>
      </c>
      <c r="BT284">
        <v>38.7164</v>
      </c>
      <c r="BU284">
        <v>37.8894666666667</v>
      </c>
      <c r="BV284">
        <v>37.0641</v>
      </c>
      <c r="BW284">
        <v>1459.54033333333</v>
      </c>
      <c r="BX284">
        <v>40.4906666666667</v>
      </c>
      <c r="BY284">
        <v>0</v>
      </c>
      <c r="BZ284">
        <v>1560358053.4</v>
      </c>
      <c r="CA284">
        <v>2.31228461538462</v>
      </c>
      <c r="CB284">
        <v>-0.317340152225698</v>
      </c>
      <c r="CC284">
        <v>274.232478557278</v>
      </c>
      <c r="CD284">
        <v>14240.7192307692</v>
      </c>
      <c r="CE284">
        <v>15</v>
      </c>
      <c r="CF284">
        <v>1560357454</v>
      </c>
      <c r="CG284" t="s">
        <v>251</v>
      </c>
      <c r="CH284">
        <v>9</v>
      </c>
      <c r="CI284">
        <v>2.864</v>
      </c>
      <c r="CJ284">
        <v>0.02</v>
      </c>
      <c r="CK284">
        <v>400</v>
      </c>
      <c r="CL284">
        <v>13</v>
      </c>
      <c r="CM284">
        <v>0.11</v>
      </c>
      <c r="CN284">
        <v>0.11</v>
      </c>
      <c r="CO284">
        <v>-39.8883341463415</v>
      </c>
      <c r="CP284">
        <v>-1.00947595818822</v>
      </c>
      <c r="CQ284">
        <v>0.192626145693567</v>
      </c>
      <c r="CR284">
        <v>0</v>
      </c>
      <c r="CS284">
        <v>2.30533529411765</v>
      </c>
      <c r="CT284">
        <v>-0.0982628840611108</v>
      </c>
      <c r="CU284">
        <v>0.243925441697389</v>
      </c>
      <c r="CV284">
        <v>1</v>
      </c>
      <c r="CW284">
        <v>1.06451658536585</v>
      </c>
      <c r="CX284">
        <v>-0.824885519163839</v>
      </c>
      <c r="CY284">
        <v>0.0833672121297785</v>
      </c>
      <c r="CZ284">
        <v>0</v>
      </c>
      <c r="DA284">
        <v>1</v>
      </c>
      <c r="DB284">
        <v>3</v>
      </c>
      <c r="DC284" t="s">
        <v>290</v>
      </c>
      <c r="DD284">
        <v>1.85562</v>
      </c>
      <c r="DE284">
        <v>1.85377</v>
      </c>
      <c r="DF284">
        <v>1.85474</v>
      </c>
      <c r="DG284">
        <v>1.85915</v>
      </c>
      <c r="DH284">
        <v>1.85352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2.864</v>
      </c>
      <c r="DZ284">
        <v>0.02</v>
      </c>
      <c r="EA284">
        <v>2</v>
      </c>
      <c r="EB284">
        <v>464.939</v>
      </c>
      <c r="EC284">
        <v>397.247</v>
      </c>
      <c r="ED284">
        <v>12.9117</v>
      </c>
      <c r="EE284">
        <v>21.6651</v>
      </c>
      <c r="EF284">
        <v>30</v>
      </c>
      <c r="EG284">
        <v>21.6535</v>
      </c>
      <c r="EH284">
        <v>21.6527</v>
      </c>
      <c r="EI284">
        <v>36.3887</v>
      </c>
      <c r="EJ284">
        <v>26.7516</v>
      </c>
      <c r="EK284">
        <v>15.291</v>
      </c>
      <c r="EL284">
        <v>12.8914</v>
      </c>
      <c r="EM284">
        <v>861.67</v>
      </c>
      <c r="EN284">
        <v>12.7564</v>
      </c>
      <c r="EO284">
        <v>101.952</v>
      </c>
      <c r="EP284">
        <v>102.375</v>
      </c>
    </row>
    <row r="285" spans="1:146">
      <c r="A285">
        <v>261</v>
      </c>
      <c r="B285">
        <v>1560358026.5</v>
      </c>
      <c r="C285">
        <v>520</v>
      </c>
      <c r="D285" t="s">
        <v>779</v>
      </c>
      <c r="E285" t="s">
        <v>780</v>
      </c>
      <c r="H285">
        <v>1560358016.5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-0.012622294935068</v>
      </c>
      <c r="AF285">
        <v>0.0141696318383823</v>
      </c>
      <c r="AG285">
        <v>1.33230706359354</v>
      </c>
      <c r="AH285">
        <v>32</v>
      </c>
      <c r="AI285">
        <v>6</v>
      </c>
      <c r="AJ285">
        <f>IF(AH285*$B$106&gt;=AL285,1.0,(AL285/(AL285-AH285*$B$106)))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1560358016.5</v>
      </c>
      <c r="AU285">
        <v>798.237766666667</v>
      </c>
      <c r="AV285">
        <v>838.222733333333</v>
      </c>
      <c r="AW285">
        <v>13.4677666666667</v>
      </c>
      <c r="AX285">
        <v>12.4369566666667</v>
      </c>
      <c r="AY285">
        <v>500.035866666667</v>
      </c>
      <c r="AZ285">
        <v>101.4389</v>
      </c>
      <c r="BA285">
        <v>0.200006066666667</v>
      </c>
      <c r="BB285">
        <v>20.07684</v>
      </c>
      <c r="BC285">
        <v>21.37567</v>
      </c>
      <c r="BD285">
        <v>999.9</v>
      </c>
      <c r="BE285">
        <v>0</v>
      </c>
      <c r="BF285">
        <v>0</v>
      </c>
      <c r="BG285">
        <v>3000.75</v>
      </c>
      <c r="BH285">
        <v>0</v>
      </c>
      <c r="BI285">
        <v>41.1399066666667</v>
      </c>
      <c r="BJ285">
        <v>1500.034</v>
      </c>
      <c r="BK285">
        <v>0.973006466666666</v>
      </c>
      <c r="BL285">
        <v>0.0269932</v>
      </c>
      <c r="BM285">
        <v>0</v>
      </c>
      <c r="BN285">
        <v>2.26455666666667</v>
      </c>
      <c r="BO285">
        <v>0</v>
      </c>
      <c r="BP285">
        <v>14238.7666666667</v>
      </c>
      <c r="BQ285">
        <v>13122.3366666667</v>
      </c>
      <c r="BR285">
        <v>37.2996</v>
      </c>
      <c r="BS285">
        <v>39.8456</v>
      </c>
      <c r="BT285">
        <v>38.7101</v>
      </c>
      <c r="BU285">
        <v>37.8832666666667</v>
      </c>
      <c r="BV285">
        <v>37.062</v>
      </c>
      <c r="BW285">
        <v>1459.54333333333</v>
      </c>
      <c r="BX285">
        <v>40.4906666666667</v>
      </c>
      <c r="BY285">
        <v>0</v>
      </c>
      <c r="BZ285">
        <v>1560358055.2</v>
      </c>
      <c r="CA285">
        <v>2.29135384615385</v>
      </c>
      <c r="CB285">
        <v>-0.899336737266114</v>
      </c>
      <c r="CC285">
        <v>273.781196690836</v>
      </c>
      <c r="CD285">
        <v>14249.0730769231</v>
      </c>
      <c r="CE285">
        <v>15</v>
      </c>
      <c r="CF285">
        <v>1560357454</v>
      </c>
      <c r="CG285" t="s">
        <v>251</v>
      </c>
      <c r="CH285">
        <v>9</v>
      </c>
      <c r="CI285">
        <v>2.864</v>
      </c>
      <c r="CJ285">
        <v>0.02</v>
      </c>
      <c r="CK285">
        <v>400</v>
      </c>
      <c r="CL285">
        <v>13</v>
      </c>
      <c r="CM285">
        <v>0.11</v>
      </c>
      <c r="CN285">
        <v>0.11</v>
      </c>
      <c r="CO285">
        <v>-39.9700463414634</v>
      </c>
      <c r="CP285">
        <v>-1.10521045296223</v>
      </c>
      <c r="CQ285">
        <v>0.204151498142757</v>
      </c>
      <c r="CR285">
        <v>0</v>
      </c>
      <c r="CS285">
        <v>2.29221764705882</v>
      </c>
      <c r="CT285">
        <v>-0.0199390387454562</v>
      </c>
      <c r="CU285">
        <v>0.244499917563547</v>
      </c>
      <c r="CV285">
        <v>1</v>
      </c>
      <c r="CW285">
        <v>1.03791787804878</v>
      </c>
      <c r="CX285">
        <v>-0.709632000000113</v>
      </c>
      <c r="CY285">
        <v>0.0718585107094168</v>
      </c>
      <c r="CZ285">
        <v>0</v>
      </c>
      <c r="DA285">
        <v>1</v>
      </c>
      <c r="DB285">
        <v>3</v>
      </c>
      <c r="DC285" t="s">
        <v>290</v>
      </c>
      <c r="DD285">
        <v>1.85562</v>
      </c>
      <c r="DE285">
        <v>1.85378</v>
      </c>
      <c r="DF285">
        <v>1.85474</v>
      </c>
      <c r="DG285">
        <v>1.85914</v>
      </c>
      <c r="DH285">
        <v>1.85352</v>
      </c>
      <c r="DI285">
        <v>1.85791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2.864</v>
      </c>
      <c r="DZ285">
        <v>0.02</v>
      </c>
      <c r="EA285">
        <v>2</v>
      </c>
      <c r="EB285">
        <v>464.691</v>
      </c>
      <c r="EC285">
        <v>397.403</v>
      </c>
      <c r="ED285">
        <v>12.88</v>
      </c>
      <c r="EE285">
        <v>21.6639</v>
      </c>
      <c r="EF285">
        <v>30</v>
      </c>
      <c r="EG285">
        <v>21.6529</v>
      </c>
      <c r="EH285">
        <v>21.6518</v>
      </c>
      <c r="EI285">
        <v>36.5373</v>
      </c>
      <c r="EJ285">
        <v>26.4796</v>
      </c>
      <c r="EK285">
        <v>15.291</v>
      </c>
      <c r="EL285">
        <v>12.8151</v>
      </c>
      <c r="EM285">
        <v>866.67</v>
      </c>
      <c r="EN285">
        <v>12.7781</v>
      </c>
      <c r="EO285">
        <v>101.953</v>
      </c>
      <c r="EP285">
        <v>102.375</v>
      </c>
    </row>
    <row r="286" spans="1:146">
      <c r="A286">
        <v>262</v>
      </c>
      <c r="B286">
        <v>1560358028.5</v>
      </c>
      <c r="C286">
        <v>522</v>
      </c>
      <c r="D286" t="s">
        <v>781</v>
      </c>
      <c r="E286" t="s">
        <v>782</v>
      </c>
      <c r="H286">
        <v>1560358018.5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-0.0126223115260667</v>
      </c>
      <c r="AF286">
        <v>0.0141696504632318</v>
      </c>
      <c r="AG286">
        <v>1.33230842814129</v>
      </c>
      <c r="AH286">
        <v>32</v>
      </c>
      <c r="AI286">
        <v>6</v>
      </c>
      <c r="AJ286">
        <f>IF(AH286*$B$106&gt;=AL286,1.0,(AL286/(AL286-AH286*$B$106)))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1560358018.5</v>
      </c>
      <c r="AU286">
        <v>801.546733333333</v>
      </c>
      <c r="AV286">
        <v>841.547733333333</v>
      </c>
      <c r="AW286">
        <v>13.4925833333333</v>
      </c>
      <c r="AX286">
        <v>12.4834166666667</v>
      </c>
      <c r="AY286">
        <v>500.035633333333</v>
      </c>
      <c r="AZ286">
        <v>101.439033333333</v>
      </c>
      <c r="BA286">
        <v>0.200004466666667</v>
      </c>
      <c r="BB286">
        <v>20.07643</v>
      </c>
      <c r="BC286">
        <v>21.3764866666667</v>
      </c>
      <c r="BD286">
        <v>999.9</v>
      </c>
      <c r="BE286">
        <v>0</v>
      </c>
      <c r="BF286">
        <v>0</v>
      </c>
      <c r="BG286">
        <v>3000.75</v>
      </c>
      <c r="BH286">
        <v>0</v>
      </c>
      <c r="BI286">
        <v>41.1465366666667</v>
      </c>
      <c r="BJ286">
        <v>1500.037</v>
      </c>
      <c r="BK286">
        <v>0.973006466666666</v>
      </c>
      <c r="BL286">
        <v>0.0269932</v>
      </c>
      <c r="BM286">
        <v>0</v>
      </c>
      <c r="BN286">
        <v>2.25042333333333</v>
      </c>
      <c r="BO286">
        <v>0</v>
      </c>
      <c r="BP286">
        <v>14247.7433333333</v>
      </c>
      <c r="BQ286">
        <v>13122.3666666667</v>
      </c>
      <c r="BR286">
        <v>37.2934</v>
      </c>
      <c r="BS286">
        <v>39.8393</v>
      </c>
      <c r="BT286">
        <v>38.7059</v>
      </c>
      <c r="BU286">
        <v>37.8770666666667</v>
      </c>
      <c r="BV286">
        <v>37.062</v>
      </c>
      <c r="BW286">
        <v>1459.54633333333</v>
      </c>
      <c r="BX286">
        <v>40.4906666666667</v>
      </c>
      <c r="BY286">
        <v>0</v>
      </c>
      <c r="BZ286">
        <v>1560358057.6</v>
      </c>
      <c r="CA286">
        <v>2.25559615384615</v>
      </c>
      <c r="CB286">
        <v>-0.681282040619549</v>
      </c>
      <c r="CC286">
        <v>272.434187999309</v>
      </c>
      <c r="CD286">
        <v>14259.9346153846</v>
      </c>
      <c r="CE286">
        <v>15</v>
      </c>
      <c r="CF286">
        <v>1560357454</v>
      </c>
      <c r="CG286" t="s">
        <v>251</v>
      </c>
      <c r="CH286">
        <v>9</v>
      </c>
      <c r="CI286">
        <v>2.864</v>
      </c>
      <c r="CJ286">
        <v>0.02</v>
      </c>
      <c r="CK286">
        <v>400</v>
      </c>
      <c r="CL286">
        <v>13</v>
      </c>
      <c r="CM286">
        <v>0.11</v>
      </c>
      <c r="CN286">
        <v>0.11</v>
      </c>
      <c r="CO286">
        <v>-40.0023243902439</v>
      </c>
      <c r="CP286">
        <v>-1.33262717770036</v>
      </c>
      <c r="CQ286">
        <v>0.218940375868874</v>
      </c>
      <c r="CR286">
        <v>0</v>
      </c>
      <c r="CS286">
        <v>2.27816764705882</v>
      </c>
      <c r="CT286">
        <v>-0.575112761344718</v>
      </c>
      <c r="CU286">
        <v>0.225738823214414</v>
      </c>
      <c r="CV286">
        <v>1</v>
      </c>
      <c r="CW286">
        <v>1.01499704878049</v>
      </c>
      <c r="CX286">
        <v>-0.586840160278741</v>
      </c>
      <c r="CY286">
        <v>0.0593298890951804</v>
      </c>
      <c r="CZ286">
        <v>0</v>
      </c>
      <c r="DA286">
        <v>1</v>
      </c>
      <c r="DB286">
        <v>3</v>
      </c>
      <c r="DC286" t="s">
        <v>290</v>
      </c>
      <c r="DD286">
        <v>1.85562</v>
      </c>
      <c r="DE286">
        <v>1.85378</v>
      </c>
      <c r="DF286">
        <v>1.85473</v>
      </c>
      <c r="DG286">
        <v>1.85914</v>
      </c>
      <c r="DH286">
        <v>1.8535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2.864</v>
      </c>
      <c r="DZ286">
        <v>0.02</v>
      </c>
      <c r="EA286">
        <v>2</v>
      </c>
      <c r="EB286">
        <v>464.84</v>
      </c>
      <c r="EC286">
        <v>397.369</v>
      </c>
      <c r="ED286">
        <v>12.8544</v>
      </c>
      <c r="EE286">
        <v>21.6625</v>
      </c>
      <c r="EF286">
        <v>30</v>
      </c>
      <c r="EG286">
        <v>21.652</v>
      </c>
      <c r="EH286">
        <v>21.6509</v>
      </c>
      <c r="EI286">
        <v>36.6337</v>
      </c>
      <c r="EJ286">
        <v>26.4796</v>
      </c>
      <c r="EK286">
        <v>15.291</v>
      </c>
      <c r="EL286">
        <v>12.8151</v>
      </c>
      <c r="EM286">
        <v>866.67</v>
      </c>
      <c r="EN286">
        <v>12.7984</v>
      </c>
      <c r="EO286">
        <v>101.954</v>
      </c>
      <c r="EP286">
        <v>102.375</v>
      </c>
    </row>
    <row r="287" spans="1:146">
      <c r="A287">
        <v>263</v>
      </c>
      <c r="B287">
        <v>1560358030.5</v>
      </c>
      <c r="C287">
        <v>524</v>
      </c>
      <c r="D287" t="s">
        <v>783</v>
      </c>
      <c r="E287" t="s">
        <v>784</v>
      </c>
      <c r="H287">
        <v>1560358020.5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-0.0126207258370119</v>
      </c>
      <c r="AF287">
        <v>0.0141678703883538</v>
      </c>
      <c r="AG287">
        <v>1.33217801044215</v>
      </c>
      <c r="AH287">
        <v>32</v>
      </c>
      <c r="AI287">
        <v>6</v>
      </c>
      <c r="AJ287">
        <f>IF(AH287*$B$106&gt;=AL287,1.0,(AL287/(AL287-AH287*$B$106)))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1560358020.5</v>
      </c>
      <c r="AU287">
        <v>804.8573</v>
      </c>
      <c r="AV287">
        <v>844.88</v>
      </c>
      <c r="AW287">
        <v>13.5170433333333</v>
      </c>
      <c r="AX287">
        <v>12.5256966666667</v>
      </c>
      <c r="AY287">
        <v>500.0325</v>
      </c>
      <c r="AZ287">
        <v>101.438966666667</v>
      </c>
      <c r="BA287">
        <v>0.200003133333333</v>
      </c>
      <c r="BB287">
        <v>20.07512</v>
      </c>
      <c r="BC287">
        <v>21.3773466666667</v>
      </c>
      <c r="BD287">
        <v>999.9</v>
      </c>
      <c r="BE287">
        <v>0</v>
      </c>
      <c r="BF287">
        <v>0</v>
      </c>
      <c r="BG287">
        <v>3000.375</v>
      </c>
      <c r="BH287">
        <v>0</v>
      </c>
      <c r="BI287">
        <v>41.1376933333333</v>
      </c>
      <c r="BJ287">
        <v>1500.024</v>
      </c>
      <c r="BK287">
        <v>0.973006333333333</v>
      </c>
      <c r="BL287">
        <v>0.02699335</v>
      </c>
      <c r="BM287">
        <v>0</v>
      </c>
      <c r="BN287">
        <v>2.24147</v>
      </c>
      <c r="BO287">
        <v>0</v>
      </c>
      <c r="BP287">
        <v>14256.7433333333</v>
      </c>
      <c r="BQ287">
        <v>13122.2466666667</v>
      </c>
      <c r="BR287">
        <v>37.2872</v>
      </c>
      <c r="BS287">
        <v>39.833</v>
      </c>
      <c r="BT287">
        <v>38.7017</v>
      </c>
      <c r="BU287">
        <v>37.875</v>
      </c>
      <c r="BV287">
        <v>37.062</v>
      </c>
      <c r="BW287">
        <v>1459.53366666667</v>
      </c>
      <c r="BX287">
        <v>40.4903333333333</v>
      </c>
      <c r="BY287">
        <v>0</v>
      </c>
      <c r="BZ287">
        <v>1560358059.4</v>
      </c>
      <c r="CA287">
        <v>2.23959230769231</v>
      </c>
      <c r="CB287">
        <v>-0.0650803325897922</v>
      </c>
      <c r="CC287">
        <v>269.083760651787</v>
      </c>
      <c r="CD287">
        <v>14267.8961538462</v>
      </c>
      <c r="CE287">
        <v>15</v>
      </c>
      <c r="CF287">
        <v>1560357454</v>
      </c>
      <c r="CG287" t="s">
        <v>251</v>
      </c>
      <c r="CH287">
        <v>9</v>
      </c>
      <c r="CI287">
        <v>2.864</v>
      </c>
      <c r="CJ287">
        <v>0.02</v>
      </c>
      <c r="CK287">
        <v>400</v>
      </c>
      <c r="CL287">
        <v>13</v>
      </c>
      <c r="CM287">
        <v>0.11</v>
      </c>
      <c r="CN287">
        <v>0.11</v>
      </c>
      <c r="CO287">
        <v>-40.0082365853659</v>
      </c>
      <c r="CP287">
        <v>-1.14866550522676</v>
      </c>
      <c r="CQ287">
        <v>0.216847431761391</v>
      </c>
      <c r="CR287">
        <v>0</v>
      </c>
      <c r="CS287">
        <v>2.27536764705882</v>
      </c>
      <c r="CT287">
        <v>-0.409203936988715</v>
      </c>
      <c r="CU287">
        <v>0.220817917698761</v>
      </c>
      <c r="CV287">
        <v>1</v>
      </c>
      <c r="CW287">
        <v>0.996156365853659</v>
      </c>
      <c r="CX287">
        <v>-0.489706285714305</v>
      </c>
      <c r="CY287">
        <v>0.0494688870812885</v>
      </c>
      <c r="CZ287">
        <v>0</v>
      </c>
      <c r="DA287">
        <v>1</v>
      </c>
      <c r="DB287">
        <v>3</v>
      </c>
      <c r="DC287" t="s">
        <v>290</v>
      </c>
      <c r="DD287">
        <v>1.85562</v>
      </c>
      <c r="DE287">
        <v>1.85377</v>
      </c>
      <c r="DF287">
        <v>1.85473</v>
      </c>
      <c r="DG287">
        <v>1.85914</v>
      </c>
      <c r="DH287">
        <v>1.85349</v>
      </c>
      <c r="DI287">
        <v>1.85791</v>
      </c>
      <c r="DJ287">
        <v>1.85515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2.864</v>
      </c>
      <c r="DZ287">
        <v>0.02</v>
      </c>
      <c r="EA287">
        <v>2</v>
      </c>
      <c r="EB287">
        <v>464.851</v>
      </c>
      <c r="EC287">
        <v>397.528</v>
      </c>
      <c r="ED287">
        <v>12.822</v>
      </c>
      <c r="EE287">
        <v>21.6614</v>
      </c>
      <c r="EF287">
        <v>30</v>
      </c>
      <c r="EG287">
        <v>21.6516</v>
      </c>
      <c r="EH287">
        <v>21.6504</v>
      </c>
      <c r="EI287">
        <v>36.7387</v>
      </c>
      <c r="EJ287">
        <v>26.2064</v>
      </c>
      <c r="EK287">
        <v>15.291</v>
      </c>
      <c r="EL287">
        <v>12.8151</v>
      </c>
      <c r="EM287">
        <v>871.67</v>
      </c>
      <c r="EN287">
        <v>12.8209</v>
      </c>
      <c r="EO287">
        <v>101.953</v>
      </c>
      <c r="EP287">
        <v>102.375</v>
      </c>
    </row>
    <row r="288" spans="1:146">
      <c r="A288">
        <v>264</v>
      </c>
      <c r="B288">
        <v>1560358032.5</v>
      </c>
      <c r="C288">
        <v>526</v>
      </c>
      <c r="D288" t="s">
        <v>785</v>
      </c>
      <c r="E288" t="s">
        <v>786</v>
      </c>
      <c r="H288">
        <v>1560358022.5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-0.0126181009941203</v>
      </c>
      <c r="AF288">
        <v>0.0141649237722591</v>
      </c>
      <c r="AG288">
        <v>1.33196212270043</v>
      </c>
      <c r="AH288">
        <v>32</v>
      </c>
      <c r="AI288">
        <v>6</v>
      </c>
      <c r="AJ288">
        <f>IF(AH288*$B$106&gt;=AL288,1.0,(AL288/(AL288-AH288*$B$106)))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1560358022.5</v>
      </c>
      <c r="AU288">
        <v>808.156533333333</v>
      </c>
      <c r="AV288">
        <v>848.235733333333</v>
      </c>
      <c r="AW288">
        <v>13.54081</v>
      </c>
      <c r="AX288">
        <v>12.56498</v>
      </c>
      <c r="AY288">
        <v>500.0311</v>
      </c>
      <c r="AZ288">
        <v>101.439</v>
      </c>
      <c r="BA288">
        <v>0.200002033333333</v>
      </c>
      <c r="BB288">
        <v>20.073</v>
      </c>
      <c r="BC288">
        <v>21.3787033333333</v>
      </c>
      <c r="BD288">
        <v>999.9</v>
      </c>
      <c r="BE288">
        <v>0</v>
      </c>
      <c r="BF288">
        <v>0</v>
      </c>
      <c r="BG288">
        <v>2999.75</v>
      </c>
      <c r="BH288">
        <v>0</v>
      </c>
      <c r="BI288">
        <v>41.1244266666667</v>
      </c>
      <c r="BJ288">
        <v>1500.02666666667</v>
      </c>
      <c r="BK288">
        <v>0.973006333333333</v>
      </c>
      <c r="BL288">
        <v>0.02699335</v>
      </c>
      <c r="BM288">
        <v>0</v>
      </c>
      <c r="BN288">
        <v>2.24170666666667</v>
      </c>
      <c r="BO288">
        <v>0</v>
      </c>
      <c r="BP288">
        <v>14265.79</v>
      </c>
      <c r="BQ288">
        <v>13122.2766666667</v>
      </c>
      <c r="BR288">
        <v>37.281</v>
      </c>
      <c r="BS288">
        <v>39.8267</v>
      </c>
      <c r="BT288">
        <v>38.6954</v>
      </c>
      <c r="BU288">
        <v>37.875</v>
      </c>
      <c r="BV288">
        <v>37.0578666666667</v>
      </c>
      <c r="BW288">
        <v>1459.53633333333</v>
      </c>
      <c r="BX288">
        <v>40.4903333333333</v>
      </c>
      <c r="BY288">
        <v>0</v>
      </c>
      <c r="BZ288">
        <v>1560358061.2</v>
      </c>
      <c r="CA288">
        <v>2.24762307692308</v>
      </c>
      <c r="CB288">
        <v>0.34996240214316</v>
      </c>
      <c r="CC288">
        <v>265.398290719099</v>
      </c>
      <c r="CD288">
        <v>14275.7115384615</v>
      </c>
      <c r="CE288">
        <v>15</v>
      </c>
      <c r="CF288">
        <v>1560357454</v>
      </c>
      <c r="CG288" t="s">
        <v>251</v>
      </c>
      <c r="CH288">
        <v>9</v>
      </c>
      <c r="CI288">
        <v>2.864</v>
      </c>
      <c r="CJ288">
        <v>0.02</v>
      </c>
      <c r="CK288">
        <v>400</v>
      </c>
      <c r="CL288">
        <v>13</v>
      </c>
      <c r="CM288">
        <v>0.11</v>
      </c>
      <c r="CN288">
        <v>0.11</v>
      </c>
      <c r="CO288">
        <v>-40.0685853658537</v>
      </c>
      <c r="CP288">
        <v>-1.02065435540069</v>
      </c>
      <c r="CQ288">
        <v>0.206710558288136</v>
      </c>
      <c r="CR288">
        <v>0</v>
      </c>
      <c r="CS288">
        <v>2.28142647058824</v>
      </c>
      <c r="CT288">
        <v>-0.311772401344249</v>
      </c>
      <c r="CU288">
        <v>0.237040616163291</v>
      </c>
      <c r="CV288">
        <v>1</v>
      </c>
      <c r="CW288">
        <v>0.979961121951219</v>
      </c>
      <c r="CX288">
        <v>-0.419213184669006</v>
      </c>
      <c r="CY288">
        <v>0.0421848212369094</v>
      </c>
      <c r="CZ288">
        <v>0</v>
      </c>
      <c r="DA288">
        <v>1</v>
      </c>
      <c r="DB288">
        <v>3</v>
      </c>
      <c r="DC288" t="s">
        <v>290</v>
      </c>
      <c r="DD288">
        <v>1.85562</v>
      </c>
      <c r="DE288">
        <v>1.85373</v>
      </c>
      <c r="DF288">
        <v>1.85472</v>
      </c>
      <c r="DG288">
        <v>1.85914</v>
      </c>
      <c r="DH288">
        <v>1.85349</v>
      </c>
      <c r="DI288">
        <v>1.85791</v>
      </c>
      <c r="DJ288">
        <v>1.85514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2.864</v>
      </c>
      <c r="DZ288">
        <v>0.02</v>
      </c>
      <c r="EA288">
        <v>2</v>
      </c>
      <c r="EB288">
        <v>464.771</v>
      </c>
      <c r="EC288">
        <v>397.616</v>
      </c>
      <c r="ED288">
        <v>12.7941</v>
      </c>
      <c r="EE288">
        <v>21.6602</v>
      </c>
      <c r="EF288">
        <v>30</v>
      </c>
      <c r="EG288">
        <v>21.6507</v>
      </c>
      <c r="EH288">
        <v>21.6495</v>
      </c>
      <c r="EI288">
        <v>36.8903</v>
      </c>
      <c r="EJ288">
        <v>26.2064</v>
      </c>
      <c r="EK288">
        <v>15.291</v>
      </c>
      <c r="EL288">
        <v>12.7433</v>
      </c>
      <c r="EM288">
        <v>876.67</v>
      </c>
      <c r="EN288">
        <v>12.8331</v>
      </c>
      <c r="EO288">
        <v>101.954</v>
      </c>
      <c r="EP288">
        <v>102.375</v>
      </c>
    </row>
    <row r="289" spans="1:146">
      <c r="A289">
        <v>265</v>
      </c>
      <c r="B289">
        <v>1560358034.5</v>
      </c>
      <c r="C289">
        <v>528</v>
      </c>
      <c r="D289" t="s">
        <v>787</v>
      </c>
      <c r="E289" t="s">
        <v>788</v>
      </c>
      <c r="H289">
        <v>1560358024.5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-0.0126159978020219</v>
      </c>
      <c r="AF289">
        <v>0.0141625627548789</v>
      </c>
      <c r="AG289">
        <v>1.33178913686943</v>
      </c>
      <c r="AH289">
        <v>32</v>
      </c>
      <c r="AI289">
        <v>6</v>
      </c>
      <c r="AJ289">
        <f>IF(AH289*$B$106&gt;=AL289,1.0,(AL289/(AL289-AH289*$B$106)))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1560358024.5</v>
      </c>
      <c r="AU289">
        <v>811.4526</v>
      </c>
      <c r="AV289">
        <v>851.5534</v>
      </c>
      <c r="AW289">
        <v>13.5638266666667</v>
      </c>
      <c r="AX289">
        <v>12.6004633333333</v>
      </c>
      <c r="AY289">
        <v>500.033066666667</v>
      </c>
      <c r="AZ289">
        <v>101.439</v>
      </c>
      <c r="BA289">
        <v>0.2000065</v>
      </c>
      <c r="BB289">
        <v>20.0700266666667</v>
      </c>
      <c r="BC289">
        <v>21.3807966666667</v>
      </c>
      <c r="BD289">
        <v>999.9</v>
      </c>
      <c r="BE289">
        <v>0</v>
      </c>
      <c r="BF289">
        <v>0</v>
      </c>
      <c r="BG289">
        <v>2999.25</v>
      </c>
      <c r="BH289">
        <v>0</v>
      </c>
      <c r="BI289">
        <v>41.1084066666667</v>
      </c>
      <c r="BJ289">
        <v>1500.02933333333</v>
      </c>
      <c r="BK289">
        <v>0.9730062</v>
      </c>
      <c r="BL289">
        <v>0.0269935</v>
      </c>
      <c r="BM289">
        <v>0</v>
      </c>
      <c r="BN289">
        <v>2.22285666666667</v>
      </c>
      <c r="BO289">
        <v>0</v>
      </c>
      <c r="BP289">
        <v>14274.5966666667</v>
      </c>
      <c r="BQ289">
        <v>13122.2966666667</v>
      </c>
      <c r="BR289">
        <v>37.2748</v>
      </c>
      <c r="BS289">
        <v>39.8204</v>
      </c>
      <c r="BT289">
        <v>38.6912</v>
      </c>
      <c r="BU289">
        <v>37.875</v>
      </c>
      <c r="BV289">
        <v>37.0516666666667</v>
      </c>
      <c r="BW289">
        <v>1459.53866666667</v>
      </c>
      <c r="BX289">
        <v>40.4906666666667</v>
      </c>
      <c r="BY289">
        <v>0</v>
      </c>
      <c r="BZ289">
        <v>1560358063.6</v>
      </c>
      <c r="CA289">
        <v>2.2401</v>
      </c>
      <c r="CB289">
        <v>-0.0654632397512043</v>
      </c>
      <c r="CC289">
        <v>259.777777732632</v>
      </c>
      <c r="CD289">
        <v>14286.3961538462</v>
      </c>
      <c r="CE289">
        <v>15</v>
      </c>
      <c r="CF289">
        <v>1560357454</v>
      </c>
      <c r="CG289" t="s">
        <v>251</v>
      </c>
      <c r="CH289">
        <v>9</v>
      </c>
      <c r="CI289">
        <v>2.864</v>
      </c>
      <c r="CJ289">
        <v>0.02</v>
      </c>
      <c r="CK289">
        <v>400</v>
      </c>
      <c r="CL289">
        <v>13</v>
      </c>
      <c r="CM289">
        <v>0.11</v>
      </c>
      <c r="CN289">
        <v>0.11</v>
      </c>
      <c r="CO289">
        <v>-40.098943902439</v>
      </c>
      <c r="CP289">
        <v>-1.31818745644622</v>
      </c>
      <c r="CQ289">
        <v>0.219684252406727</v>
      </c>
      <c r="CR289">
        <v>0</v>
      </c>
      <c r="CS289">
        <v>2.25622647058823</v>
      </c>
      <c r="CT289">
        <v>-0.303574277615318</v>
      </c>
      <c r="CU289">
        <v>0.245604497119231</v>
      </c>
      <c r="CV289">
        <v>1</v>
      </c>
      <c r="CW289">
        <v>0.966624780487805</v>
      </c>
      <c r="CX289">
        <v>-0.3587867456446</v>
      </c>
      <c r="CY289">
        <v>0.0361650851907507</v>
      </c>
      <c r="CZ289">
        <v>0</v>
      </c>
      <c r="DA289">
        <v>1</v>
      </c>
      <c r="DB289">
        <v>3</v>
      </c>
      <c r="DC289" t="s">
        <v>290</v>
      </c>
      <c r="DD289">
        <v>1.85562</v>
      </c>
      <c r="DE289">
        <v>1.85372</v>
      </c>
      <c r="DF289">
        <v>1.85471</v>
      </c>
      <c r="DG289">
        <v>1.85913</v>
      </c>
      <c r="DH289">
        <v>1.8535</v>
      </c>
      <c r="DI289">
        <v>1.85791</v>
      </c>
      <c r="DJ289">
        <v>1.85514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2.864</v>
      </c>
      <c r="DZ289">
        <v>0.02</v>
      </c>
      <c r="EA289">
        <v>2</v>
      </c>
      <c r="EB289">
        <v>464.921</v>
      </c>
      <c r="EC289">
        <v>397.409</v>
      </c>
      <c r="ED289">
        <v>12.7662</v>
      </c>
      <c r="EE289">
        <v>21.6589</v>
      </c>
      <c r="EF289">
        <v>30</v>
      </c>
      <c r="EG289">
        <v>21.6499</v>
      </c>
      <c r="EH289">
        <v>21.6491</v>
      </c>
      <c r="EI289">
        <v>36.9816</v>
      </c>
      <c r="EJ289">
        <v>26.2064</v>
      </c>
      <c r="EK289">
        <v>15.291</v>
      </c>
      <c r="EL289">
        <v>12.7433</v>
      </c>
      <c r="EM289">
        <v>876.67</v>
      </c>
      <c r="EN289">
        <v>12.796</v>
      </c>
      <c r="EO289">
        <v>101.954</v>
      </c>
      <c r="EP289">
        <v>102.374</v>
      </c>
    </row>
    <row r="290" spans="1:146">
      <c r="A290">
        <v>266</v>
      </c>
      <c r="B290">
        <v>1560358036.5</v>
      </c>
      <c r="C290">
        <v>530</v>
      </c>
      <c r="D290" t="s">
        <v>789</v>
      </c>
      <c r="E290" t="s">
        <v>790</v>
      </c>
      <c r="H290">
        <v>1560358026.5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-0.0126145004516423</v>
      </c>
      <c r="AF290">
        <v>0.0141608818479027</v>
      </c>
      <c r="AG290">
        <v>1.33166597952993</v>
      </c>
      <c r="AH290">
        <v>32</v>
      </c>
      <c r="AI290">
        <v>6</v>
      </c>
      <c r="AJ290">
        <f>IF(AH290*$B$106&gt;=AL290,1.0,(AL290/(AL290-AH290*$B$106)))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1560358026.5</v>
      </c>
      <c r="AU290">
        <v>814.741966666667</v>
      </c>
      <c r="AV290">
        <v>854.901</v>
      </c>
      <c r="AW290">
        <v>13.58586</v>
      </c>
      <c r="AX290">
        <v>12.6327466666667</v>
      </c>
      <c r="AY290">
        <v>500.027933333333</v>
      </c>
      <c r="AZ290">
        <v>101.438933333333</v>
      </c>
      <c r="BA290">
        <v>0.199999566666667</v>
      </c>
      <c r="BB290">
        <v>20.06714</v>
      </c>
      <c r="BC290">
        <v>21.38163</v>
      </c>
      <c r="BD290">
        <v>999.9</v>
      </c>
      <c r="BE290">
        <v>0</v>
      </c>
      <c r="BF290">
        <v>0</v>
      </c>
      <c r="BG290">
        <v>2998.896</v>
      </c>
      <c r="BH290">
        <v>0</v>
      </c>
      <c r="BI290">
        <v>41.0950066666667</v>
      </c>
      <c r="BJ290">
        <v>1500.01633333333</v>
      </c>
      <c r="BK290">
        <v>0.973005933333333</v>
      </c>
      <c r="BL290">
        <v>0.0269938</v>
      </c>
      <c r="BM290">
        <v>0</v>
      </c>
      <c r="BN290">
        <v>2.20199666666667</v>
      </c>
      <c r="BO290">
        <v>0</v>
      </c>
      <c r="BP290">
        <v>14283.1366666667</v>
      </c>
      <c r="BQ290">
        <v>13122.18</v>
      </c>
      <c r="BR290">
        <v>37.2686</v>
      </c>
      <c r="BS290">
        <v>39.8183</v>
      </c>
      <c r="BT290">
        <v>38.687</v>
      </c>
      <c r="BU290">
        <v>37.875</v>
      </c>
      <c r="BV290">
        <v>37.0454666666667</v>
      </c>
      <c r="BW290">
        <v>1459.52566666667</v>
      </c>
      <c r="BX290">
        <v>40.4906666666667</v>
      </c>
      <c r="BY290">
        <v>0</v>
      </c>
      <c r="BZ290">
        <v>1560358065.4</v>
      </c>
      <c r="CA290">
        <v>2.25691923076923</v>
      </c>
      <c r="CB290">
        <v>-0.712823920568222</v>
      </c>
      <c r="CC290">
        <v>253.634188000781</v>
      </c>
      <c r="CD290">
        <v>14294.1230769231</v>
      </c>
      <c r="CE290">
        <v>15</v>
      </c>
      <c r="CF290">
        <v>1560357454</v>
      </c>
      <c r="CG290" t="s">
        <v>251</v>
      </c>
      <c r="CH290">
        <v>9</v>
      </c>
      <c r="CI290">
        <v>2.864</v>
      </c>
      <c r="CJ290">
        <v>0.02</v>
      </c>
      <c r="CK290">
        <v>400</v>
      </c>
      <c r="CL290">
        <v>13</v>
      </c>
      <c r="CM290">
        <v>0.11</v>
      </c>
      <c r="CN290">
        <v>0.11</v>
      </c>
      <c r="CO290">
        <v>-40.1362048780488</v>
      </c>
      <c r="CP290">
        <v>-1.48536167247375</v>
      </c>
      <c r="CQ290">
        <v>0.22948706744073</v>
      </c>
      <c r="CR290">
        <v>0</v>
      </c>
      <c r="CS290">
        <v>2.23478823529412</v>
      </c>
      <c r="CT290">
        <v>-0.149858191189056</v>
      </c>
      <c r="CU290">
        <v>0.236204608169306</v>
      </c>
      <c r="CV290">
        <v>1</v>
      </c>
      <c r="CW290">
        <v>0.956000634146342</v>
      </c>
      <c r="CX290">
        <v>-0.305674599303151</v>
      </c>
      <c r="CY290">
        <v>0.0312839617943297</v>
      </c>
      <c r="CZ290">
        <v>0</v>
      </c>
      <c r="DA290">
        <v>1</v>
      </c>
      <c r="DB290">
        <v>3</v>
      </c>
      <c r="DC290" t="s">
        <v>290</v>
      </c>
      <c r="DD290">
        <v>1.85562</v>
      </c>
      <c r="DE290">
        <v>1.85373</v>
      </c>
      <c r="DF290">
        <v>1.85471</v>
      </c>
      <c r="DG290">
        <v>1.85913</v>
      </c>
      <c r="DH290">
        <v>1.8535</v>
      </c>
      <c r="DI290">
        <v>1.85791</v>
      </c>
      <c r="DJ290">
        <v>1.85514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2.864</v>
      </c>
      <c r="DZ290">
        <v>0.02</v>
      </c>
      <c r="EA290">
        <v>2</v>
      </c>
      <c r="EB290">
        <v>464.873</v>
      </c>
      <c r="EC290">
        <v>397.415</v>
      </c>
      <c r="ED290">
        <v>12.7346</v>
      </c>
      <c r="EE290">
        <v>21.6578</v>
      </c>
      <c r="EF290">
        <v>30</v>
      </c>
      <c r="EG290">
        <v>21.6493</v>
      </c>
      <c r="EH290">
        <v>21.6481</v>
      </c>
      <c r="EI290">
        <v>37.0816</v>
      </c>
      <c r="EJ290">
        <v>26.2064</v>
      </c>
      <c r="EK290">
        <v>15.291</v>
      </c>
      <c r="EL290">
        <v>12.6916</v>
      </c>
      <c r="EM290">
        <v>881.67</v>
      </c>
      <c r="EN290">
        <v>12.803</v>
      </c>
      <c r="EO290">
        <v>101.954</v>
      </c>
      <c r="EP290">
        <v>102.375</v>
      </c>
    </row>
    <row r="291" spans="1:146">
      <c r="A291">
        <v>267</v>
      </c>
      <c r="B291">
        <v>1560358038.5</v>
      </c>
      <c r="C291">
        <v>532</v>
      </c>
      <c r="D291" t="s">
        <v>791</v>
      </c>
      <c r="E291" t="s">
        <v>792</v>
      </c>
      <c r="H291">
        <v>1560358028.5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-0.0126129106245992</v>
      </c>
      <c r="AF291">
        <v>0.0141590971277703</v>
      </c>
      <c r="AG291">
        <v>1.33153521460743</v>
      </c>
      <c r="AH291">
        <v>32</v>
      </c>
      <c r="AI291">
        <v>6</v>
      </c>
      <c r="AJ291">
        <f>IF(AH291*$B$106&gt;=AL291,1.0,(AL291/(AL291-AH291*$B$106)))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1560358028.5</v>
      </c>
      <c r="AU291">
        <v>818.031466666667</v>
      </c>
      <c r="AV291">
        <v>858.279633333333</v>
      </c>
      <c r="AW291">
        <v>13.60677</v>
      </c>
      <c r="AX291">
        <v>12.6619733333333</v>
      </c>
      <c r="AY291">
        <v>500.025733333333</v>
      </c>
      <c r="AZ291">
        <v>101.438833333333</v>
      </c>
      <c r="BA291">
        <v>0.1999971</v>
      </c>
      <c r="BB291">
        <v>20.0651966666667</v>
      </c>
      <c r="BC291">
        <v>21.3814266666667</v>
      </c>
      <c r="BD291">
        <v>999.9</v>
      </c>
      <c r="BE291">
        <v>0</v>
      </c>
      <c r="BF291">
        <v>0</v>
      </c>
      <c r="BG291">
        <v>2998.521</v>
      </c>
      <c r="BH291">
        <v>0</v>
      </c>
      <c r="BI291">
        <v>41.0968033333333</v>
      </c>
      <c r="BJ291">
        <v>1500.01133333333</v>
      </c>
      <c r="BK291">
        <v>0.9730058</v>
      </c>
      <c r="BL291">
        <v>0.02699395</v>
      </c>
      <c r="BM291">
        <v>0</v>
      </c>
      <c r="BN291">
        <v>2.20611333333333</v>
      </c>
      <c r="BO291">
        <v>0</v>
      </c>
      <c r="BP291">
        <v>14291.6966666667</v>
      </c>
      <c r="BQ291">
        <v>13122.1333333333</v>
      </c>
      <c r="BR291">
        <v>37.2624</v>
      </c>
      <c r="BS291">
        <v>39.8183</v>
      </c>
      <c r="BT291">
        <v>38.687</v>
      </c>
      <c r="BU291">
        <v>37.875</v>
      </c>
      <c r="BV291">
        <v>37.0413333333333</v>
      </c>
      <c r="BW291">
        <v>1459.52066666667</v>
      </c>
      <c r="BX291">
        <v>40.4906666666667</v>
      </c>
      <c r="BY291">
        <v>0</v>
      </c>
      <c r="BZ291">
        <v>1560358067.2</v>
      </c>
      <c r="CA291">
        <v>2.23015</v>
      </c>
      <c r="CB291">
        <v>-0.265282038398183</v>
      </c>
      <c r="CC291">
        <v>249.042735190768</v>
      </c>
      <c r="CD291">
        <v>14301.6192307692</v>
      </c>
      <c r="CE291">
        <v>15</v>
      </c>
      <c r="CF291">
        <v>1560357454</v>
      </c>
      <c r="CG291" t="s">
        <v>251</v>
      </c>
      <c r="CH291">
        <v>9</v>
      </c>
      <c r="CI291">
        <v>2.864</v>
      </c>
      <c r="CJ291">
        <v>0.02</v>
      </c>
      <c r="CK291">
        <v>400</v>
      </c>
      <c r="CL291">
        <v>13</v>
      </c>
      <c r="CM291">
        <v>0.11</v>
      </c>
      <c r="CN291">
        <v>0.11</v>
      </c>
      <c r="CO291">
        <v>-40.2332292682927</v>
      </c>
      <c r="CP291">
        <v>-1.65866759581908</v>
      </c>
      <c r="CQ291">
        <v>0.249303836805224</v>
      </c>
      <c r="CR291">
        <v>0</v>
      </c>
      <c r="CS291">
        <v>2.21362352941176</v>
      </c>
      <c r="CT291">
        <v>0.027425682081528</v>
      </c>
      <c r="CU291">
        <v>0.21958187546927</v>
      </c>
      <c r="CV291">
        <v>1</v>
      </c>
      <c r="CW291">
        <v>0.947217536585366</v>
      </c>
      <c r="CX291">
        <v>-0.23607451567941</v>
      </c>
      <c r="CY291">
        <v>0.0249882504449079</v>
      </c>
      <c r="CZ291">
        <v>0</v>
      </c>
      <c r="DA291">
        <v>1</v>
      </c>
      <c r="DB291">
        <v>3</v>
      </c>
      <c r="DC291" t="s">
        <v>290</v>
      </c>
      <c r="DD291">
        <v>1.85562</v>
      </c>
      <c r="DE291">
        <v>1.85371</v>
      </c>
      <c r="DF291">
        <v>1.85471</v>
      </c>
      <c r="DG291">
        <v>1.85914</v>
      </c>
      <c r="DH291">
        <v>1.8535</v>
      </c>
      <c r="DI291">
        <v>1.85791</v>
      </c>
      <c r="DJ291">
        <v>1.85514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2.864</v>
      </c>
      <c r="DZ291">
        <v>0.02</v>
      </c>
      <c r="EA291">
        <v>2</v>
      </c>
      <c r="EB291">
        <v>464.75</v>
      </c>
      <c r="EC291">
        <v>397.448</v>
      </c>
      <c r="ED291">
        <v>12.7127</v>
      </c>
      <c r="EE291">
        <v>21.6566</v>
      </c>
      <c r="EF291">
        <v>29.9999</v>
      </c>
      <c r="EG291">
        <v>21.6484</v>
      </c>
      <c r="EH291">
        <v>21.6472</v>
      </c>
      <c r="EI291">
        <v>37.2313</v>
      </c>
      <c r="EJ291">
        <v>26.2064</v>
      </c>
      <c r="EK291">
        <v>15.291</v>
      </c>
      <c r="EL291">
        <v>12.6916</v>
      </c>
      <c r="EM291">
        <v>886.67</v>
      </c>
      <c r="EN291">
        <v>12.8065</v>
      </c>
      <c r="EO291">
        <v>101.955</v>
      </c>
      <c r="EP291">
        <v>102.375</v>
      </c>
    </row>
    <row r="292" spans="1:146">
      <c r="A292">
        <v>268</v>
      </c>
      <c r="B292">
        <v>1560358040.5</v>
      </c>
      <c r="C292">
        <v>534</v>
      </c>
      <c r="D292" t="s">
        <v>793</v>
      </c>
      <c r="E292" t="s">
        <v>794</v>
      </c>
      <c r="H292">
        <v>1560358030.5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-0.0126092134706375</v>
      </c>
      <c r="AF292">
        <v>0.0141549467485598</v>
      </c>
      <c r="AG292">
        <v>1.33123111444203</v>
      </c>
      <c r="AH292">
        <v>32</v>
      </c>
      <c r="AI292">
        <v>6</v>
      </c>
      <c r="AJ292">
        <f>IF(AH292*$B$106&gt;=AL292,1.0,(AL292/(AL292-AH292*$B$106)))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1560358030.5</v>
      </c>
      <c r="AU292">
        <v>821.325166666667</v>
      </c>
      <c r="AV292">
        <v>861.602533333333</v>
      </c>
      <c r="AW292">
        <v>13.62658</v>
      </c>
      <c r="AX292">
        <v>12.6871533333333</v>
      </c>
      <c r="AY292">
        <v>500.031966666667</v>
      </c>
      <c r="AZ292">
        <v>101.4387</v>
      </c>
      <c r="BA292">
        <v>0.2000048</v>
      </c>
      <c r="BB292">
        <v>20.0635666666667</v>
      </c>
      <c r="BC292">
        <v>21.38118</v>
      </c>
      <c r="BD292">
        <v>999.9</v>
      </c>
      <c r="BE292">
        <v>0</v>
      </c>
      <c r="BF292">
        <v>0</v>
      </c>
      <c r="BG292">
        <v>2997.646</v>
      </c>
      <c r="BH292">
        <v>0</v>
      </c>
      <c r="BI292">
        <v>41.1110333333333</v>
      </c>
      <c r="BJ292">
        <v>1500.007</v>
      </c>
      <c r="BK292">
        <v>0.973005666666666</v>
      </c>
      <c r="BL292">
        <v>0.0269941</v>
      </c>
      <c r="BM292">
        <v>0</v>
      </c>
      <c r="BN292">
        <v>2.21683333333333</v>
      </c>
      <c r="BO292">
        <v>0</v>
      </c>
      <c r="BP292">
        <v>14300.13</v>
      </c>
      <c r="BQ292">
        <v>13122.09</v>
      </c>
      <c r="BR292">
        <v>37.2582666666667</v>
      </c>
      <c r="BS292">
        <v>39.8141</v>
      </c>
      <c r="BT292">
        <v>38.6849333333333</v>
      </c>
      <c r="BU292">
        <v>37.875</v>
      </c>
      <c r="BV292">
        <v>37.0351333333333</v>
      </c>
      <c r="BW292">
        <v>1459.51633333333</v>
      </c>
      <c r="BX292">
        <v>40.4906666666667</v>
      </c>
      <c r="BY292">
        <v>0</v>
      </c>
      <c r="BZ292">
        <v>1560358069.6</v>
      </c>
      <c r="CA292">
        <v>2.20872307692308</v>
      </c>
      <c r="CB292">
        <v>0.17698462849493</v>
      </c>
      <c r="CC292">
        <v>241.818803442205</v>
      </c>
      <c r="CD292">
        <v>14311.5</v>
      </c>
      <c r="CE292">
        <v>15</v>
      </c>
      <c r="CF292">
        <v>1560357454</v>
      </c>
      <c r="CG292" t="s">
        <v>251</v>
      </c>
      <c r="CH292">
        <v>9</v>
      </c>
      <c r="CI292">
        <v>2.864</v>
      </c>
      <c r="CJ292">
        <v>0.02</v>
      </c>
      <c r="CK292">
        <v>400</v>
      </c>
      <c r="CL292">
        <v>13</v>
      </c>
      <c r="CM292">
        <v>0.11</v>
      </c>
      <c r="CN292">
        <v>0.11</v>
      </c>
      <c r="CO292">
        <v>-40.2745926829268</v>
      </c>
      <c r="CP292">
        <v>-1.86592055749127</v>
      </c>
      <c r="CQ292">
        <v>0.263409997949264</v>
      </c>
      <c r="CR292">
        <v>0</v>
      </c>
      <c r="CS292">
        <v>2.23528823529412</v>
      </c>
      <c r="CT292">
        <v>-0.232690183972791</v>
      </c>
      <c r="CU292">
        <v>0.219741174974648</v>
      </c>
      <c r="CV292">
        <v>1</v>
      </c>
      <c r="CW292">
        <v>0.941039756097561</v>
      </c>
      <c r="CX292">
        <v>-0.155089275261313</v>
      </c>
      <c r="CY292">
        <v>0.018226929892507</v>
      </c>
      <c r="CZ292">
        <v>0</v>
      </c>
      <c r="DA292">
        <v>1</v>
      </c>
      <c r="DB292">
        <v>3</v>
      </c>
      <c r="DC292" t="s">
        <v>290</v>
      </c>
      <c r="DD292">
        <v>1.85562</v>
      </c>
      <c r="DE292">
        <v>1.85371</v>
      </c>
      <c r="DF292">
        <v>1.85471</v>
      </c>
      <c r="DG292">
        <v>1.85914</v>
      </c>
      <c r="DH292">
        <v>1.85349</v>
      </c>
      <c r="DI292">
        <v>1.85791</v>
      </c>
      <c r="DJ292">
        <v>1.85515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2.864</v>
      </c>
      <c r="DZ292">
        <v>0.02</v>
      </c>
      <c r="EA292">
        <v>2</v>
      </c>
      <c r="EB292">
        <v>464.961</v>
      </c>
      <c r="EC292">
        <v>397.427</v>
      </c>
      <c r="ED292">
        <v>12.6893</v>
      </c>
      <c r="EE292">
        <v>21.6552</v>
      </c>
      <c r="EF292">
        <v>29.9999</v>
      </c>
      <c r="EG292">
        <v>21.6479</v>
      </c>
      <c r="EH292">
        <v>21.6463</v>
      </c>
      <c r="EI292">
        <v>37.3269</v>
      </c>
      <c r="EJ292">
        <v>26.2064</v>
      </c>
      <c r="EK292">
        <v>15.291</v>
      </c>
      <c r="EL292">
        <v>12.6916</v>
      </c>
      <c r="EM292">
        <v>886.67</v>
      </c>
      <c r="EN292">
        <v>12.8112</v>
      </c>
      <c r="EO292">
        <v>101.955</v>
      </c>
      <c r="EP292">
        <v>102.376</v>
      </c>
    </row>
    <row r="293" spans="1:146">
      <c r="A293">
        <v>269</v>
      </c>
      <c r="B293">
        <v>1560358042.5</v>
      </c>
      <c r="C293">
        <v>536</v>
      </c>
      <c r="D293" t="s">
        <v>795</v>
      </c>
      <c r="E293" t="s">
        <v>796</v>
      </c>
      <c r="H293">
        <v>1560358032.5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-0.0126044813024113</v>
      </c>
      <c r="AF293">
        <v>0.0141496344751653</v>
      </c>
      <c r="AG293">
        <v>1.33084187070451</v>
      </c>
      <c r="AH293">
        <v>31</v>
      </c>
      <c r="AI293">
        <v>6</v>
      </c>
      <c r="AJ293">
        <f>IF(AH293*$B$106&gt;=AL293,1.0,(AL293/(AL293-AH293*$B$106)))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1560358032.5</v>
      </c>
      <c r="AU293">
        <v>824.603466666667</v>
      </c>
      <c r="AV293">
        <v>864.938366666667</v>
      </c>
      <c r="AW293">
        <v>13.6452033333333</v>
      </c>
      <c r="AX293">
        <v>12.7085266666667</v>
      </c>
      <c r="AY293">
        <v>500.0326</v>
      </c>
      <c r="AZ293">
        <v>101.4387</v>
      </c>
      <c r="BA293">
        <v>0.1999999</v>
      </c>
      <c r="BB293">
        <v>20.06166</v>
      </c>
      <c r="BC293">
        <v>21.3814233333333</v>
      </c>
      <c r="BD293">
        <v>999.9</v>
      </c>
      <c r="BE293">
        <v>0</v>
      </c>
      <c r="BF293">
        <v>0</v>
      </c>
      <c r="BG293">
        <v>2996.521</v>
      </c>
      <c r="BH293">
        <v>0</v>
      </c>
      <c r="BI293">
        <v>41.1165633333333</v>
      </c>
      <c r="BJ293">
        <v>1499.99433333333</v>
      </c>
      <c r="BK293">
        <v>0.973005533333333</v>
      </c>
      <c r="BL293">
        <v>0.02699425</v>
      </c>
      <c r="BM293">
        <v>0</v>
      </c>
      <c r="BN293">
        <v>2.20814666666667</v>
      </c>
      <c r="BO293">
        <v>0</v>
      </c>
      <c r="BP293">
        <v>14308.3066666667</v>
      </c>
      <c r="BQ293">
        <v>13121.9766666667</v>
      </c>
      <c r="BR293">
        <v>37.2520666666667</v>
      </c>
      <c r="BS293">
        <v>39.812</v>
      </c>
      <c r="BT293">
        <v>38.6828666666667</v>
      </c>
      <c r="BU293">
        <v>37.875</v>
      </c>
      <c r="BV293">
        <v>37.0289333333333</v>
      </c>
      <c r="BW293">
        <v>1459.504</v>
      </c>
      <c r="BX293">
        <v>40.4903333333333</v>
      </c>
      <c r="BY293">
        <v>0</v>
      </c>
      <c r="BZ293">
        <v>1560358071.4</v>
      </c>
      <c r="CA293">
        <v>2.23813846153846</v>
      </c>
      <c r="CB293">
        <v>-0.177169217750924</v>
      </c>
      <c r="CC293">
        <v>239.405128224504</v>
      </c>
      <c r="CD293">
        <v>14318.8230769231</v>
      </c>
      <c r="CE293">
        <v>15</v>
      </c>
      <c r="CF293">
        <v>1560357454</v>
      </c>
      <c r="CG293" t="s">
        <v>251</v>
      </c>
      <c r="CH293">
        <v>9</v>
      </c>
      <c r="CI293">
        <v>2.864</v>
      </c>
      <c r="CJ293">
        <v>0.02</v>
      </c>
      <c r="CK293">
        <v>400</v>
      </c>
      <c r="CL293">
        <v>13</v>
      </c>
      <c r="CM293">
        <v>0.11</v>
      </c>
      <c r="CN293">
        <v>0.11</v>
      </c>
      <c r="CO293">
        <v>-40.3113073170732</v>
      </c>
      <c r="CP293">
        <v>-1.8127317073171</v>
      </c>
      <c r="CQ293">
        <v>0.262163481289958</v>
      </c>
      <c r="CR293">
        <v>0</v>
      </c>
      <c r="CS293">
        <v>2.25531176470588</v>
      </c>
      <c r="CT293">
        <v>-0.274100842821213</v>
      </c>
      <c r="CU293">
        <v>0.216571809534669</v>
      </c>
      <c r="CV293">
        <v>1</v>
      </c>
      <c r="CW293">
        <v>0.937723243902439</v>
      </c>
      <c r="CX293">
        <v>-0.077216571428572</v>
      </c>
      <c r="CY293">
        <v>0.0134820560398799</v>
      </c>
      <c r="CZ293">
        <v>1</v>
      </c>
      <c r="DA293">
        <v>2</v>
      </c>
      <c r="DB293">
        <v>3</v>
      </c>
      <c r="DC293" t="s">
        <v>259</v>
      </c>
      <c r="DD293">
        <v>1.85562</v>
      </c>
      <c r="DE293">
        <v>1.85371</v>
      </c>
      <c r="DF293">
        <v>1.85471</v>
      </c>
      <c r="DG293">
        <v>1.85913</v>
      </c>
      <c r="DH293">
        <v>1.85349</v>
      </c>
      <c r="DI293">
        <v>1.85791</v>
      </c>
      <c r="DJ293">
        <v>1.85515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2.864</v>
      </c>
      <c r="DZ293">
        <v>0.02</v>
      </c>
      <c r="EA293">
        <v>2</v>
      </c>
      <c r="EB293">
        <v>464.967</v>
      </c>
      <c r="EC293">
        <v>397.678</v>
      </c>
      <c r="ED293">
        <v>12.6695</v>
      </c>
      <c r="EE293">
        <v>21.6543</v>
      </c>
      <c r="EF293">
        <v>29.9999</v>
      </c>
      <c r="EG293">
        <v>21.647</v>
      </c>
      <c r="EH293">
        <v>21.6454</v>
      </c>
      <c r="EI293">
        <v>37.4282</v>
      </c>
      <c r="EJ293">
        <v>26.2064</v>
      </c>
      <c r="EK293">
        <v>15.291</v>
      </c>
      <c r="EL293">
        <v>12.6398</v>
      </c>
      <c r="EM293">
        <v>891.67</v>
      </c>
      <c r="EN293">
        <v>12.8122</v>
      </c>
      <c r="EO293">
        <v>101.956</v>
      </c>
      <c r="EP293">
        <v>102.375</v>
      </c>
    </row>
    <row r="294" spans="1:146">
      <c r="A294">
        <v>270</v>
      </c>
      <c r="B294">
        <v>1560358044.5</v>
      </c>
      <c r="C294">
        <v>538</v>
      </c>
      <c r="D294" t="s">
        <v>797</v>
      </c>
      <c r="E294" t="s">
        <v>798</v>
      </c>
      <c r="H294">
        <v>1560358034.5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-0.0126029039130026</v>
      </c>
      <c r="AF294">
        <v>0.0141478637173671</v>
      </c>
      <c r="AG294">
        <v>1.33071212003275</v>
      </c>
      <c r="AH294">
        <v>32</v>
      </c>
      <c r="AI294">
        <v>6</v>
      </c>
      <c r="AJ294">
        <f>IF(AH294*$B$106&gt;=AL294,1.0,(AL294/(AL294-AH294*$B$106)))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1560358034.5</v>
      </c>
      <c r="AU294">
        <v>827.882466666667</v>
      </c>
      <c r="AV294">
        <v>868.3037</v>
      </c>
      <c r="AW294">
        <v>13.6626666666667</v>
      </c>
      <c r="AX294">
        <v>12.7265933333333</v>
      </c>
      <c r="AY294">
        <v>500.032933333333</v>
      </c>
      <c r="AZ294">
        <v>101.4387</v>
      </c>
      <c r="BA294">
        <v>0.1999974</v>
      </c>
      <c r="BB294">
        <v>20.0593166666667</v>
      </c>
      <c r="BC294">
        <v>21.3809566666667</v>
      </c>
      <c r="BD294">
        <v>999.9</v>
      </c>
      <c r="BE294">
        <v>0</v>
      </c>
      <c r="BF294">
        <v>0</v>
      </c>
      <c r="BG294">
        <v>2996.146</v>
      </c>
      <c r="BH294">
        <v>0</v>
      </c>
      <c r="BI294">
        <v>41.10938</v>
      </c>
      <c r="BJ294">
        <v>1499.989</v>
      </c>
      <c r="BK294">
        <v>0.9730054</v>
      </c>
      <c r="BL294">
        <v>0.0269944</v>
      </c>
      <c r="BM294">
        <v>0</v>
      </c>
      <c r="BN294">
        <v>2.22675</v>
      </c>
      <c r="BO294">
        <v>0</v>
      </c>
      <c r="BP294">
        <v>14316.47</v>
      </c>
      <c r="BQ294">
        <v>13121.93</v>
      </c>
      <c r="BR294">
        <v>37.25</v>
      </c>
      <c r="BS294">
        <v>39.812</v>
      </c>
      <c r="BT294">
        <v>38.6787333333333</v>
      </c>
      <c r="BU294">
        <v>37.8687</v>
      </c>
      <c r="BV294">
        <v>37.0227333333333</v>
      </c>
      <c r="BW294">
        <v>1459.49866666667</v>
      </c>
      <c r="BX294">
        <v>40.4903333333333</v>
      </c>
      <c r="BY294">
        <v>0</v>
      </c>
      <c r="BZ294">
        <v>1560358073.2</v>
      </c>
      <c r="CA294">
        <v>2.25891923076923</v>
      </c>
      <c r="CB294">
        <v>0.176051298812882</v>
      </c>
      <c r="CC294">
        <v>238.129914693704</v>
      </c>
      <c r="CD294">
        <v>14325.8961538462</v>
      </c>
      <c r="CE294">
        <v>15</v>
      </c>
      <c r="CF294">
        <v>1560357454</v>
      </c>
      <c r="CG294" t="s">
        <v>251</v>
      </c>
      <c r="CH294">
        <v>9</v>
      </c>
      <c r="CI294">
        <v>2.864</v>
      </c>
      <c r="CJ294">
        <v>0.02</v>
      </c>
      <c r="CK294">
        <v>400</v>
      </c>
      <c r="CL294">
        <v>13</v>
      </c>
      <c r="CM294">
        <v>0.11</v>
      </c>
      <c r="CN294">
        <v>0.11</v>
      </c>
      <c r="CO294">
        <v>-40.4065804878049</v>
      </c>
      <c r="CP294">
        <v>-1.77822439024382</v>
      </c>
      <c r="CQ294">
        <v>0.257823771557725</v>
      </c>
      <c r="CR294">
        <v>0</v>
      </c>
      <c r="CS294">
        <v>2.24054117647059</v>
      </c>
      <c r="CT294">
        <v>0.314303347947635</v>
      </c>
      <c r="CU294">
        <v>0.209810504303915</v>
      </c>
      <c r="CV294">
        <v>1</v>
      </c>
      <c r="CW294">
        <v>0.936575048780488</v>
      </c>
      <c r="CX294">
        <v>-0.000988013937282516</v>
      </c>
      <c r="CY294">
        <v>0.0114205303386985</v>
      </c>
      <c r="CZ294">
        <v>1</v>
      </c>
      <c r="DA294">
        <v>2</v>
      </c>
      <c r="DB294">
        <v>3</v>
      </c>
      <c r="DC294" t="s">
        <v>259</v>
      </c>
      <c r="DD294">
        <v>1.85562</v>
      </c>
      <c r="DE294">
        <v>1.85371</v>
      </c>
      <c r="DF294">
        <v>1.85471</v>
      </c>
      <c r="DG294">
        <v>1.85913</v>
      </c>
      <c r="DH294">
        <v>1.85349</v>
      </c>
      <c r="DI294">
        <v>1.85791</v>
      </c>
      <c r="DJ294">
        <v>1.85515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2.864</v>
      </c>
      <c r="DZ294">
        <v>0.02</v>
      </c>
      <c r="EA294">
        <v>2</v>
      </c>
      <c r="EB294">
        <v>464.789</v>
      </c>
      <c r="EC294">
        <v>397.811</v>
      </c>
      <c r="ED294">
        <v>12.6498</v>
      </c>
      <c r="EE294">
        <v>21.6534</v>
      </c>
      <c r="EF294">
        <v>29.9999</v>
      </c>
      <c r="EG294">
        <v>21.6462</v>
      </c>
      <c r="EH294">
        <v>21.6449</v>
      </c>
      <c r="EI294">
        <v>37.5575</v>
      </c>
      <c r="EJ294">
        <v>26.2064</v>
      </c>
      <c r="EK294">
        <v>15.291</v>
      </c>
      <c r="EL294">
        <v>12.6398</v>
      </c>
      <c r="EM294">
        <v>896.67</v>
      </c>
      <c r="EN294">
        <v>12.7616</v>
      </c>
      <c r="EO294">
        <v>101.957</v>
      </c>
      <c r="EP294">
        <v>102.374</v>
      </c>
    </row>
    <row r="295" spans="1:146">
      <c r="A295">
        <v>271</v>
      </c>
      <c r="B295">
        <v>1560358046.5</v>
      </c>
      <c r="C295">
        <v>540</v>
      </c>
      <c r="D295" t="s">
        <v>799</v>
      </c>
      <c r="E295" t="s">
        <v>800</v>
      </c>
      <c r="H295">
        <v>1560358036.5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-0.012603409001679</v>
      </c>
      <c r="AF295">
        <v>0.0141484307236545</v>
      </c>
      <c r="AG295">
        <v>1.3307536670544</v>
      </c>
      <c r="AH295">
        <v>32</v>
      </c>
      <c r="AI295">
        <v>6</v>
      </c>
      <c r="AJ295">
        <f>IF(AH295*$B$106&gt;=AL295,1.0,(AL295/(AL295-AH295*$B$106)))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1560358036.5</v>
      </c>
      <c r="AU295">
        <v>831.1715</v>
      </c>
      <c r="AV295">
        <v>871.615966666667</v>
      </c>
      <c r="AW295">
        <v>13.6787366666667</v>
      </c>
      <c r="AX295">
        <v>12.7412933333333</v>
      </c>
      <c r="AY295">
        <v>500.027166666667</v>
      </c>
      <c r="AZ295">
        <v>101.438533333333</v>
      </c>
      <c r="BA295">
        <v>0.199999633333333</v>
      </c>
      <c r="BB295">
        <v>20.0565566666667</v>
      </c>
      <c r="BC295">
        <v>21.3790733333333</v>
      </c>
      <c r="BD295">
        <v>999.9</v>
      </c>
      <c r="BE295">
        <v>0</v>
      </c>
      <c r="BF295">
        <v>0</v>
      </c>
      <c r="BG295">
        <v>2996.271</v>
      </c>
      <c r="BH295">
        <v>0</v>
      </c>
      <c r="BI295">
        <v>41.0999833333333</v>
      </c>
      <c r="BJ295">
        <v>1499.99133333333</v>
      </c>
      <c r="BK295">
        <v>0.973005266666666</v>
      </c>
      <c r="BL295">
        <v>0.02699455</v>
      </c>
      <c r="BM295">
        <v>0</v>
      </c>
      <c r="BN295">
        <v>2.24393</v>
      </c>
      <c r="BO295">
        <v>0</v>
      </c>
      <c r="BP295">
        <v>14324.5533333333</v>
      </c>
      <c r="BQ295">
        <v>13121.9566666667</v>
      </c>
      <c r="BR295">
        <v>37.25</v>
      </c>
      <c r="BS295">
        <v>39.812</v>
      </c>
      <c r="BT295">
        <v>38.6725333333333</v>
      </c>
      <c r="BU295">
        <v>37.8666</v>
      </c>
      <c r="BV295">
        <v>37.0165333333333</v>
      </c>
      <c r="BW295">
        <v>1459.50066666667</v>
      </c>
      <c r="BX295">
        <v>40.4906666666667</v>
      </c>
      <c r="BY295">
        <v>0</v>
      </c>
      <c r="BZ295">
        <v>1560358075.6</v>
      </c>
      <c r="CA295">
        <v>2.24769230769231</v>
      </c>
      <c r="CB295">
        <v>1.04347352254371</v>
      </c>
      <c r="CC295">
        <v>233.121367554175</v>
      </c>
      <c r="CD295">
        <v>14335.4230769231</v>
      </c>
      <c r="CE295">
        <v>15</v>
      </c>
      <c r="CF295">
        <v>1560357454</v>
      </c>
      <c r="CG295" t="s">
        <v>251</v>
      </c>
      <c r="CH295">
        <v>9</v>
      </c>
      <c r="CI295">
        <v>2.864</v>
      </c>
      <c r="CJ295">
        <v>0.02</v>
      </c>
      <c r="CK295">
        <v>400</v>
      </c>
      <c r="CL295">
        <v>13</v>
      </c>
      <c r="CM295">
        <v>0.11</v>
      </c>
      <c r="CN295">
        <v>0.11</v>
      </c>
      <c r="CO295">
        <v>-40.4445195121951</v>
      </c>
      <c r="CP295">
        <v>-1.99646132404177</v>
      </c>
      <c r="CQ295">
        <v>0.268264933864315</v>
      </c>
      <c r="CR295">
        <v>0</v>
      </c>
      <c r="CS295">
        <v>2.24630882352941</v>
      </c>
      <c r="CT295">
        <v>0.453352507522511</v>
      </c>
      <c r="CU295">
        <v>0.214331550980426</v>
      </c>
      <c r="CV295">
        <v>1</v>
      </c>
      <c r="CW295">
        <v>0.93743043902439</v>
      </c>
      <c r="CX295">
        <v>0.0634012473867618</v>
      </c>
      <c r="CY295">
        <v>0.0126885066180974</v>
      </c>
      <c r="CZ295">
        <v>1</v>
      </c>
      <c r="DA295">
        <v>2</v>
      </c>
      <c r="DB295">
        <v>3</v>
      </c>
      <c r="DC295" t="s">
        <v>259</v>
      </c>
      <c r="DD295">
        <v>1.85562</v>
      </c>
      <c r="DE295">
        <v>1.85372</v>
      </c>
      <c r="DF295">
        <v>1.85471</v>
      </c>
      <c r="DG295">
        <v>1.85913</v>
      </c>
      <c r="DH295">
        <v>1.8535</v>
      </c>
      <c r="DI295">
        <v>1.85791</v>
      </c>
      <c r="DJ295">
        <v>1.85515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2.864</v>
      </c>
      <c r="DZ295">
        <v>0.02</v>
      </c>
      <c r="EA295">
        <v>2</v>
      </c>
      <c r="EB295">
        <v>465.099</v>
      </c>
      <c r="EC295">
        <v>397.532</v>
      </c>
      <c r="ED295">
        <v>12.6286</v>
      </c>
      <c r="EE295">
        <v>21.6523</v>
      </c>
      <c r="EF295">
        <v>29.9999</v>
      </c>
      <c r="EG295">
        <v>21.6456</v>
      </c>
      <c r="EH295">
        <v>21.644</v>
      </c>
      <c r="EI295">
        <v>37.6529</v>
      </c>
      <c r="EJ295">
        <v>26.2064</v>
      </c>
      <c r="EK295">
        <v>15.291</v>
      </c>
      <c r="EL295">
        <v>12.5874</v>
      </c>
      <c r="EM295">
        <v>896.67</v>
      </c>
      <c r="EN295">
        <v>12.7616</v>
      </c>
      <c r="EO295">
        <v>101.957</v>
      </c>
      <c r="EP295">
        <v>102.375</v>
      </c>
    </row>
    <row r="296" spans="1:146">
      <c r="A296">
        <v>272</v>
      </c>
      <c r="B296">
        <v>1560358048.5</v>
      </c>
      <c r="C296">
        <v>542</v>
      </c>
      <c r="D296" t="s">
        <v>801</v>
      </c>
      <c r="E296" t="s">
        <v>802</v>
      </c>
      <c r="H296">
        <v>1560358038.5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-0.0126039347972847</v>
      </c>
      <c r="AF296">
        <v>0.0141490209752841</v>
      </c>
      <c r="AG296">
        <v>1.3307969172133</v>
      </c>
      <c r="AH296">
        <v>31</v>
      </c>
      <c r="AI296">
        <v>6</v>
      </c>
      <c r="AJ296">
        <f>IF(AH296*$B$106&gt;=AL296,1.0,(AL296/(AL296-AH296*$B$106)))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1560358038.5</v>
      </c>
      <c r="AU296">
        <v>834.447566666667</v>
      </c>
      <c r="AV296">
        <v>874.9318</v>
      </c>
      <c r="AW296">
        <v>13.6932333333333</v>
      </c>
      <c r="AX296">
        <v>12.7535</v>
      </c>
      <c r="AY296">
        <v>500.025466666667</v>
      </c>
      <c r="AZ296">
        <v>101.438533333333</v>
      </c>
      <c r="BA296">
        <v>0.199997166666667</v>
      </c>
      <c r="BB296">
        <v>20.05322</v>
      </c>
      <c r="BC296">
        <v>21.3762333333333</v>
      </c>
      <c r="BD296">
        <v>999.9</v>
      </c>
      <c r="BE296">
        <v>0</v>
      </c>
      <c r="BF296">
        <v>0</v>
      </c>
      <c r="BG296">
        <v>2996.396</v>
      </c>
      <c r="BH296">
        <v>0</v>
      </c>
      <c r="BI296">
        <v>41.0843733333333</v>
      </c>
      <c r="BJ296">
        <v>1499.99466666667</v>
      </c>
      <c r="BK296">
        <v>0.973005266666666</v>
      </c>
      <c r="BL296">
        <v>0.02699455</v>
      </c>
      <c r="BM296">
        <v>0</v>
      </c>
      <c r="BN296">
        <v>2.28210666666667</v>
      </c>
      <c r="BO296">
        <v>0</v>
      </c>
      <c r="BP296">
        <v>14332.35</v>
      </c>
      <c r="BQ296">
        <v>13121.98</v>
      </c>
      <c r="BR296">
        <v>37.25</v>
      </c>
      <c r="BS296">
        <v>39.812</v>
      </c>
      <c r="BT296">
        <v>38.6684</v>
      </c>
      <c r="BU296">
        <v>37.8603</v>
      </c>
      <c r="BV296">
        <v>37.0103333333333</v>
      </c>
      <c r="BW296">
        <v>1459.504</v>
      </c>
      <c r="BX296">
        <v>40.4906666666667</v>
      </c>
      <c r="BY296">
        <v>0</v>
      </c>
      <c r="BZ296">
        <v>1560358077.4</v>
      </c>
      <c r="CA296">
        <v>2.27761538461538</v>
      </c>
      <c r="CB296">
        <v>1.01111796205371</v>
      </c>
      <c r="CC296">
        <v>225.798290606553</v>
      </c>
      <c r="CD296">
        <v>14342.2923076923</v>
      </c>
      <c r="CE296">
        <v>15</v>
      </c>
      <c r="CF296">
        <v>1560357454</v>
      </c>
      <c r="CG296" t="s">
        <v>251</v>
      </c>
      <c r="CH296">
        <v>9</v>
      </c>
      <c r="CI296">
        <v>2.864</v>
      </c>
      <c r="CJ296">
        <v>0.02</v>
      </c>
      <c r="CK296">
        <v>400</v>
      </c>
      <c r="CL296">
        <v>13</v>
      </c>
      <c r="CM296">
        <v>0.11</v>
      </c>
      <c r="CN296">
        <v>0.11</v>
      </c>
      <c r="CO296">
        <v>-40.4631609756098</v>
      </c>
      <c r="CP296">
        <v>-1.92717909407658</v>
      </c>
      <c r="CQ296">
        <v>0.264646276466964</v>
      </c>
      <c r="CR296">
        <v>0</v>
      </c>
      <c r="CS296">
        <v>2.28164705882353</v>
      </c>
      <c r="CT296">
        <v>0.434532219615207</v>
      </c>
      <c r="CU296">
        <v>0.213952038654206</v>
      </c>
      <c r="CV296">
        <v>1</v>
      </c>
      <c r="CW296">
        <v>0.939517926829268</v>
      </c>
      <c r="CX296">
        <v>0.122321686411153</v>
      </c>
      <c r="CY296">
        <v>0.0152628091257566</v>
      </c>
      <c r="CZ296">
        <v>0</v>
      </c>
      <c r="DA296">
        <v>1</v>
      </c>
      <c r="DB296">
        <v>3</v>
      </c>
      <c r="DC296" t="s">
        <v>290</v>
      </c>
      <c r="DD296">
        <v>1.85562</v>
      </c>
      <c r="DE296">
        <v>1.85372</v>
      </c>
      <c r="DF296">
        <v>1.85471</v>
      </c>
      <c r="DG296">
        <v>1.85913</v>
      </c>
      <c r="DH296">
        <v>1.85351</v>
      </c>
      <c r="DI296">
        <v>1.85791</v>
      </c>
      <c r="DJ296">
        <v>1.85515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2.864</v>
      </c>
      <c r="DZ296">
        <v>0.02</v>
      </c>
      <c r="EA296">
        <v>2</v>
      </c>
      <c r="EB296">
        <v>465.047</v>
      </c>
      <c r="EC296">
        <v>397.592</v>
      </c>
      <c r="ED296">
        <v>12.6121</v>
      </c>
      <c r="EE296">
        <v>21.6511</v>
      </c>
      <c r="EF296">
        <v>29.9999</v>
      </c>
      <c r="EG296">
        <v>21.6447</v>
      </c>
      <c r="EH296">
        <v>21.6431</v>
      </c>
      <c r="EI296">
        <v>37.763</v>
      </c>
      <c r="EJ296">
        <v>26.2064</v>
      </c>
      <c r="EK296">
        <v>15.291</v>
      </c>
      <c r="EL296">
        <v>12.5874</v>
      </c>
      <c r="EM296">
        <v>901.67</v>
      </c>
      <c r="EN296">
        <v>12.7616</v>
      </c>
      <c r="EO296">
        <v>101.957</v>
      </c>
      <c r="EP296">
        <v>102.375</v>
      </c>
    </row>
    <row r="297" spans="1:146">
      <c r="A297">
        <v>273</v>
      </c>
      <c r="B297">
        <v>1560358050.5</v>
      </c>
      <c r="C297">
        <v>544</v>
      </c>
      <c r="D297" t="s">
        <v>803</v>
      </c>
      <c r="E297" t="s">
        <v>804</v>
      </c>
      <c r="H297">
        <v>1560358040.5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-0.0126042163655439</v>
      </c>
      <c r="AF297">
        <v>0.0141493370603219</v>
      </c>
      <c r="AG297">
        <v>1.33082007799799</v>
      </c>
      <c r="AH297">
        <v>32</v>
      </c>
      <c r="AI297">
        <v>6</v>
      </c>
      <c r="AJ297">
        <f>IF(AH297*$B$106&gt;=AL297,1.0,(AL297/(AL297-AH297*$B$106)))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1560358040.5</v>
      </c>
      <c r="AU297">
        <v>837.718433333333</v>
      </c>
      <c r="AV297">
        <v>878.2718</v>
      </c>
      <c r="AW297">
        <v>13.7065133333333</v>
      </c>
      <c r="AX297">
        <v>12.7629233333333</v>
      </c>
      <c r="AY297">
        <v>500.0292</v>
      </c>
      <c r="AZ297">
        <v>101.438666666667</v>
      </c>
      <c r="BA297">
        <v>0.1999968</v>
      </c>
      <c r="BB297">
        <v>20.0499066666667</v>
      </c>
      <c r="BC297">
        <v>21.3722533333333</v>
      </c>
      <c r="BD297">
        <v>999.9</v>
      </c>
      <c r="BE297">
        <v>0</v>
      </c>
      <c r="BF297">
        <v>0</v>
      </c>
      <c r="BG297">
        <v>2996.459</v>
      </c>
      <c r="BH297">
        <v>0</v>
      </c>
      <c r="BI297">
        <v>41.0633766666667</v>
      </c>
      <c r="BJ297">
        <v>1500.014</v>
      </c>
      <c r="BK297">
        <v>0.973005533333333</v>
      </c>
      <c r="BL297">
        <v>0.02699425</v>
      </c>
      <c r="BM297">
        <v>0</v>
      </c>
      <c r="BN297">
        <v>2.27390333333333</v>
      </c>
      <c r="BO297">
        <v>0</v>
      </c>
      <c r="BP297">
        <v>14340.2266666667</v>
      </c>
      <c r="BQ297">
        <v>13122.1533333333</v>
      </c>
      <c r="BR297">
        <v>37.25</v>
      </c>
      <c r="BS297">
        <v>39.812</v>
      </c>
      <c r="BT297">
        <v>38.6622</v>
      </c>
      <c r="BU297">
        <v>37.8561</v>
      </c>
      <c r="BV297">
        <v>37.0041333333333</v>
      </c>
      <c r="BW297">
        <v>1459.52333333333</v>
      </c>
      <c r="BX297">
        <v>40.4906666666667</v>
      </c>
      <c r="BY297">
        <v>0</v>
      </c>
      <c r="BZ297">
        <v>1560358079.2</v>
      </c>
      <c r="CA297">
        <v>2.28006153846154</v>
      </c>
      <c r="CB297">
        <v>0.593360698283755</v>
      </c>
      <c r="CC297">
        <v>224.505983082684</v>
      </c>
      <c r="CD297">
        <v>14349.0076923077</v>
      </c>
      <c r="CE297">
        <v>15</v>
      </c>
      <c r="CF297">
        <v>1560357454</v>
      </c>
      <c r="CG297" t="s">
        <v>251</v>
      </c>
      <c r="CH297">
        <v>9</v>
      </c>
      <c r="CI297">
        <v>2.864</v>
      </c>
      <c r="CJ297">
        <v>0.02</v>
      </c>
      <c r="CK297">
        <v>400</v>
      </c>
      <c r="CL297">
        <v>13</v>
      </c>
      <c r="CM297">
        <v>0.11</v>
      </c>
      <c r="CN297">
        <v>0.11</v>
      </c>
      <c r="CO297">
        <v>-40.5345682926829</v>
      </c>
      <c r="CP297">
        <v>-1.32340766550523</v>
      </c>
      <c r="CQ297">
        <v>0.211421491441685</v>
      </c>
      <c r="CR297">
        <v>0</v>
      </c>
      <c r="CS297">
        <v>2.27078823529412</v>
      </c>
      <c r="CT297">
        <v>0.335506390748541</v>
      </c>
      <c r="CU297">
        <v>0.221549642245793</v>
      </c>
      <c r="CV297">
        <v>1</v>
      </c>
      <c r="CW297">
        <v>0.942790170731707</v>
      </c>
      <c r="CX297">
        <v>0.17581770731707</v>
      </c>
      <c r="CY297">
        <v>0.0182687254643777</v>
      </c>
      <c r="CZ297">
        <v>0</v>
      </c>
      <c r="DA297">
        <v>1</v>
      </c>
      <c r="DB297">
        <v>3</v>
      </c>
      <c r="DC297" t="s">
        <v>290</v>
      </c>
      <c r="DD297">
        <v>1.85562</v>
      </c>
      <c r="DE297">
        <v>1.85373</v>
      </c>
      <c r="DF297">
        <v>1.85472</v>
      </c>
      <c r="DG297">
        <v>1.85914</v>
      </c>
      <c r="DH297">
        <v>1.8535</v>
      </c>
      <c r="DI297">
        <v>1.85791</v>
      </c>
      <c r="DJ297">
        <v>1.85514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2.864</v>
      </c>
      <c r="DZ297">
        <v>0.02</v>
      </c>
      <c r="EA297">
        <v>2</v>
      </c>
      <c r="EB297">
        <v>464.824</v>
      </c>
      <c r="EC297">
        <v>397.762</v>
      </c>
      <c r="ED297">
        <v>12.5905</v>
      </c>
      <c r="EE297">
        <v>21.6497</v>
      </c>
      <c r="EF297">
        <v>29.9999</v>
      </c>
      <c r="EG297">
        <v>21.6438</v>
      </c>
      <c r="EH297">
        <v>21.6422</v>
      </c>
      <c r="EI297">
        <v>37.8988</v>
      </c>
      <c r="EJ297">
        <v>26.2064</v>
      </c>
      <c r="EK297">
        <v>15.291</v>
      </c>
      <c r="EL297">
        <v>12.5874</v>
      </c>
      <c r="EM297">
        <v>906.67</v>
      </c>
      <c r="EN297">
        <v>12.7616</v>
      </c>
      <c r="EO297">
        <v>101.957</v>
      </c>
      <c r="EP297">
        <v>102.375</v>
      </c>
    </row>
    <row r="298" spans="1:146">
      <c r="A298">
        <v>274</v>
      </c>
      <c r="B298">
        <v>1560358052.5</v>
      </c>
      <c r="C298">
        <v>546</v>
      </c>
      <c r="D298" t="s">
        <v>805</v>
      </c>
      <c r="E298" t="s">
        <v>806</v>
      </c>
      <c r="H298">
        <v>1560358042.5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-0.0126044965323745</v>
      </c>
      <c r="AF298">
        <v>0.0141496515721331</v>
      </c>
      <c r="AG298">
        <v>1.3308431234626</v>
      </c>
      <c r="AH298">
        <v>31</v>
      </c>
      <c r="AI298">
        <v>6</v>
      </c>
      <c r="AJ298">
        <f>IF(AH298*$B$106&gt;=AL298,1.0,(AL298/(AL298-AH298*$B$106)))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1560358042.5</v>
      </c>
      <c r="AU298">
        <v>840.9915</v>
      </c>
      <c r="AV298">
        <v>881.569266666667</v>
      </c>
      <c r="AW298">
        <v>13.7185833333333</v>
      </c>
      <c r="AX298">
        <v>12.7694633333333</v>
      </c>
      <c r="AY298">
        <v>500.032366666667</v>
      </c>
      <c r="AZ298">
        <v>101.4388</v>
      </c>
      <c r="BA298">
        <v>0.200004033333333</v>
      </c>
      <c r="BB298">
        <v>20.0478766666667</v>
      </c>
      <c r="BC298">
        <v>21.3677333333333</v>
      </c>
      <c r="BD298">
        <v>999.9</v>
      </c>
      <c r="BE298">
        <v>0</v>
      </c>
      <c r="BF298">
        <v>0</v>
      </c>
      <c r="BG298">
        <v>2996.52166666667</v>
      </c>
      <c r="BH298">
        <v>0</v>
      </c>
      <c r="BI298">
        <v>41.0354766666667</v>
      </c>
      <c r="BJ298">
        <v>1500.001</v>
      </c>
      <c r="BK298">
        <v>0.973005266666666</v>
      </c>
      <c r="BL298">
        <v>0.02699455</v>
      </c>
      <c r="BM298">
        <v>0</v>
      </c>
      <c r="BN298">
        <v>2.27745</v>
      </c>
      <c r="BO298">
        <v>0</v>
      </c>
      <c r="BP298">
        <v>14347.6</v>
      </c>
      <c r="BQ298">
        <v>13122.0333333333</v>
      </c>
      <c r="BR298">
        <v>37.2458</v>
      </c>
      <c r="BS298">
        <v>39.8078666666667</v>
      </c>
      <c r="BT298">
        <v>38.656</v>
      </c>
      <c r="BU298">
        <v>37.8498</v>
      </c>
      <c r="BV298">
        <v>37.0020666666667</v>
      </c>
      <c r="BW298">
        <v>1459.51033333333</v>
      </c>
      <c r="BX298">
        <v>40.4906666666667</v>
      </c>
      <c r="BY298">
        <v>0</v>
      </c>
      <c r="BZ298">
        <v>1560358081.6</v>
      </c>
      <c r="CA298">
        <v>2.30143846153846</v>
      </c>
      <c r="CB298">
        <v>0.0177367638732638</v>
      </c>
      <c r="CC298">
        <v>214.034188102735</v>
      </c>
      <c r="CD298">
        <v>14357.5576923077</v>
      </c>
      <c r="CE298">
        <v>15</v>
      </c>
      <c r="CF298">
        <v>1560357454</v>
      </c>
      <c r="CG298" t="s">
        <v>251</v>
      </c>
      <c r="CH298">
        <v>9</v>
      </c>
      <c r="CI298">
        <v>2.864</v>
      </c>
      <c r="CJ298">
        <v>0.02</v>
      </c>
      <c r="CK298">
        <v>400</v>
      </c>
      <c r="CL298">
        <v>13</v>
      </c>
      <c r="CM298">
        <v>0.11</v>
      </c>
      <c r="CN298">
        <v>0.11</v>
      </c>
      <c r="CO298">
        <v>-40.5711268292683</v>
      </c>
      <c r="CP298">
        <v>-0.860841114982376</v>
      </c>
      <c r="CQ298">
        <v>0.185777618206639</v>
      </c>
      <c r="CR298">
        <v>0</v>
      </c>
      <c r="CS298">
        <v>2.26918823529412</v>
      </c>
      <c r="CT298">
        <v>0.55164792995147</v>
      </c>
      <c r="CU298">
        <v>0.208284362696638</v>
      </c>
      <c r="CV298">
        <v>1</v>
      </c>
      <c r="CW298">
        <v>0.94776412195122</v>
      </c>
      <c r="CX298">
        <v>0.203934898954702</v>
      </c>
      <c r="CY298">
        <v>0.0203297238379323</v>
      </c>
      <c r="CZ298">
        <v>0</v>
      </c>
      <c r="DA298">
        <v>1</v>
      </c>
      <c r="DB298">
        <v>3</v>
      </c>
      <c r="DC298" t="s">
        <v>290</v>
      </c>
      <c r="DD298">
        <v>1.85562</v>
      </c>
      <c r="DE298">
        <v>1.85373</v>
      </c>
      <c r="DF298">
        <v>1.85472</v>
      </c>
      <c r="DG298">
        <v>1.85914</v>
      </c>
      <c r="DH298">
        <v>1.85349</v>
      </c>
      <c r="DI298">
        <v>1.85791</v>
      </c>
      <c r="DJ298">
        <v>1.85515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2.864</v>
      </c>
      <c r="DZ298">
        <v>0.02</v>
      </c>
      <c r="EA298">
        <v>2</v>
      </c>
      <c r="EB298">
        <v>465.103</v>
      </c>
      <c r="EC298">
        <v>397.636</v>
      </c>
      <c r="ED298">
        <v>12.5722</v>
      </c>
      <c r="EE298">
        <v>21.6488</v>
      </c>
      <c r="EF298">
        <v>29.9999</v>
      </c>
      <c r="EG298">
        <v>21.6429</v>
      </c>
      <c r="EH298">
        <v>21.6418</v>
      </c>
      <c r="EI298">
        <v>37.9958</v>
      </c>
      <c r="EJ298">
        <v>26.2064</v>
      </c>
      <c r="EK298">
        <v>15.291</v>
      </c>
      <c r="EL298">
        <v>12.5474</v>
      </c>
      <c r="EM298">
        <v>906.67</v>
      </c>
      <c r="EN298">
        <v>12.709</v>
      </c>
      <c r="EO298">
        <v>101.957</v>
      </c>
      <c r="EP298">
        <v>102.375</v>
      </c>
    </row>
    <row r="299" spans="1:146">
      <c r="A299">
        <v>275</v>
      </c>
      <c r="B299">
        <v>1560358054.5</v>
      </c>
      <c r="C299">
        <v>548</v>
      </c>
      <c r="D299" t="s">
        <v>807</v>
      </c>
      <c r="E299" t="s">
        <v>808</v>
      </c>
      <c r="H299">
        <v>1560358044.5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-0.0126060863506086</v>
      </c>
      <c r="AF299">
        <v>0.0141514362823766</v>
      </c>
      <c r="AG299">
        <v>1.33097389507774</v>
      </c>
      <c r="AH299">
        <v>32</v>
      </c>
      <c r="AI299">
        <v>6</v>
      </c>
      <c r="AJ299">
        <f>IF(AH299*$B$106&gt;=AL299,1.0,(AL299/(AL299-AH299*$B$106)))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1560358044.5</v>
      </c>
      <c r="AU299">
        <v>844.256633333333</v>
      </c>
      <c r="AV299">
        <v>884.868766666667</v>
      </c>
      <c r="AW299">
        <v>13.7292333333333</v>
      </c>
      <c r="AX299">
        <v>12.7742</v>
      </c>
      <c r="AY299">
        <v>500.0295</v>
      </c>
      <c r="AZ299">
        <v>101.4389</v>
      </c>
      <c r="BA299">
        <v>0.199997433333333</v>
      </c>
      <c r="BB299">
        <v>20.04676</v>
      </c>
      <c r="BC299">
        <v>21.36417</v>
      </c>
      <c r="BD299">
        <v>999.9</v>
      </c>
      <c r="BE299">
        <v>0</v>
      </c>
      <c r="BF299">
        <v>0</v>
      </c>
      <c r="BG299">
        <v>2996.89666666667</v>
      </c>
      <c r="BH299">
        <v>0</v>
      </c>
      <c r="BI299">
        <v>41.00771</v>
      </c>
      <c r="BJ299">
        <v>1499.987</v>
      </c>
      <c r="BK299">
        <v>0.973005133333333</v>
      </c>
      <c r="BL299">
        <v>0.0269947</v>
      </c>
      <c r="BM299">
        <v>0</v>
      </c>
      <c r="BN299">
        <v>2.27984666666667</v>
      </c>
      <c r="BO299">
        <v>0</v>
      </c>
      <c r="BP299">
        <v>14354.7066666667</v>
      </c>
      <c r="BQ299">
        <v>13121.91</v>
      </c>
      <c r="BR299">
        <v>37.2395</v>
      </c>
      <c r="BS299">
        <v>39.8037333333333</v>
      </c>
      <c r="BT299">
        <v>38.6498</v>
      </c>
      <c r="BU299">
        <v>37.8435</v>
      </c>
      <c r="BV299">
        <v>37.0020666666667</v>
      </c>
      <c r="BW299">
        <v>1459.49666666667</v>
      </c>
      <c r="BX299">
        <v>40.4903333333333</v>
      </c>
      <c r="BY299">
        <v>0</v>
      </c>
      <c r="BZ299">
        <v>1560358083.4</v>
      </c>
      <c r="CA299">
        <v>2.29140384615385</v>
      </c>
      <c r="CB299">
        <v>-0.60203417991175</v>
      </c>
      <c r="CC299">
        <v>209.644444529374</v>
      </c>
      <c r="CD299">
        <v>14364.0346153846</v>
      </c>
      <c r="CE299">
        <v>15</v>
      </c>
      <c r="CF299">
        <v>1560357454</v>
      </c>
      <c r="CG299" t="s">
        <v>251</v>
      </c>
      <c r="CH299">
        <v>9</v>
      </c>
      <c r="CI299">
        <v>2.864</v>
      </c>
      <c r="CJ299">
        <v>0.02</v>
      </c>
      <c r="CK299">
        <v>400</v>
      </c>
      <c r="CL299">
        <v>13</v>
      </c>
      <c r="CM299">
        <v>0.11</v>
      </c>
      <c r="CN299">
        <v>0.11</v>
      </c>
      <c r="CO299">
        <v>-40.5936585365854</v>
      </c>
      <c r="CP299">
        <v>-0.558675261324166</v>
      </c>
      <c r="CQ299">
        <v>0.177545498085818</v>
      </c>
      <c r="CR299">
        <v>0</v>
      </c>
      <c r="CS299">
        <v>2.25929705882353</v>
      </c>
      <c r="CT299">
        <v>0.392791071260489</v>
      </c>
      <c r="CU299">
        <v>0.209713899628117</v>
      </c>
      <c r="CV299">
        <v>1</v>
      </c>
      <c r="CW299">
        <v>0.953510731707317</v>
      </c>
      <c r="CX299">
        <v>0.208004592334508</v>
      </c>
      <c r="CY299">
        <v>0.0206574410310767</v>
      </c>
      <c r="CZ299">
        <v>0</v>
      </c>
      <c r="DA299">
        <v>1</v>
      </c>
      <c r="DB299">
        <v>3</v>
      </c>
      <c r="DC299" t="s">
        <v>290</v>
      </c>
      <c r="DD299">
        <v>1.85562</v>
      </c>
      <c r="DE299">
        <v>1.8537</v>
      </c>
      <c r="DF299">
        <v>1.85472</v>
      </c>
      <c r="DG299">
        <v>1.85914</v>
      </c>
      <c r="DH299">
        <v>1.85349</v>
      </c>
      <c r="DI299">
        <v>1.85791</v>
      </c>
      <c r="DJ299">
        <v>1.85515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2.864</v>
      </c>
      <c r="DZ299">
        <v>0.02</v>
      </c>
      <c r="EA299">
        <v>2</v>
      </c>
      <c r="EB299">
        <v>464.927</v>
      </c>
      <c r="EC299">
        <v>397.683</v>
      </c>
      <c r="ED299">
        <v>12.5554</v>
      </c>
      <c r="EE299">
        <v>21.6479</v>
      </c>
      <c r="EF299">
        <v>29.9999</v>
      </c>
      <c r="EG299">
        <v>21.6424</v>
      </c>
      <c r="EH299">
        <v>21.6408</v>
      </c>
      <c r="EI299">
        <v>38.1084</v>
      </c>
      <c r="EJ299">
        <v>26.2064</v>
      </c>
      <c r="EK299">
        <v>15.291</v>
      </c>
      <c r="EL299">
        <v>12.5474</v>
      </c>
      <c r="EM299">
        <v>911.67</v>
      </c>
      <c r="EN299">
        <v>12.6925</v>
      </c>
      <c r="EO299">
        <v>101.956</v>
      </c>
      <c r="EP299">
        <v>102.376</v>
      </c>
    </row>
    <row r="300" spans="1:146">
      <c r="A300">
        <v>276</v>
      </c>
      <c r="B300">
        <v>1560358056.5</v>
      </c>
      <c r="C300">
        <v>550</v>
      </c>
      <c r="D300" t="s">
        <v>809</v>
      </c>
      <c r="E300" t="s">
        <v>810</v>
      </c>
      <c r="H300">
        <v>1560358046.5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-0.01260706203986</v>
      </c>
      <c r="AF300">
        <v>0.0141525315790364</v>
      </c>
      <c r="AG300">
        <v>1.33105415038823</v>
      </c>
      <c r="AH300">
        <v>32</v>
      </c>
      <c r="AI300">
        <v>6</v>
      </c>
      <c r="AJ300">
        <f>IF(AH300*$B$106&gt;=AL300,1.0,(AL300/(AL300-AH300*$B$106)))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1560358046.5</v>
      </c>
      <c r="AU300">
        <v>847.517966666667</v>
      </c>
      <c r="AV300">
        <v>888.173866666667</v>
      </c>
      <c r="AW300">
        <v>13.7387666666667</v>
      </c>
      <c r="AX300">
        <v>12.77749</v>
      </c>
      <c r="AY300">
        <v>500.031233333333</v>
      </c>
      <c r="AZ300">
        <v>101.439</v>
      </c>
      <c r="BA300">
        <v>0.199999</v>
      </c>
      <c r="BB300">
        <v>20.0454766666667</v>
      </c>
      <c r="BC300">
        <v>21.3606866666667</v>
      </c>
      <c r="BD300">
        <v>999.9</v>
      </c>
      <c r="BE300">
        <v>0</v>
      </c>
      <c r="BF300">
        <v>0</v>
      </c>
      <c r="BG300">
        <v>2997.12566666667</v>
      </c>
      <c r="BH300">
        <v>0</v>
      </c>
      <c r="BI300">
        <v>40.98699</v>
      </c>
      <c r="BJ300">
        <v>1500.00633333333</v>
      </c>
      <c r="BK300">
        <v>0.9730054</v>
      </c>
      <c r="BL300">
        <v>0.0269944</v>
      </c>
      <c r="BM300">
        <v>0</v>
      </c>
      <c r="BN300">
        <v>2.28999666666667</v>
      </c>
      <c r="BO300">
        <v>0</v>
      </c>
      <c r="BP300">
        <v>14361.9933333333</v>
      </c>
      <c r="BQ300">
        <v>13122.08</v>
      </c>
      <c r="BR300">
        <v>37.2332</v>
      </c>
      <c r="BS300">
        <v>39.7996</v>
      </c>
      <c r="BT300">
        <v>38.6436</v>
      </c>
      <c r="BU300">
        <v>37.8372</v>
      </c>
      <c r="BV300">
        <v>37.0020666666667</v>
      </c>
      <c r="BW300">
        <v>1459.516</v>
      </c>
      <c r="BX300">
        <v>40.4903333333333</v>
      </c>
      <c r="BY300">
        <v>0</v>
      </c>
      <c r="BZ300">
        <v>1560358085.2</v>
      </c>
      <c r="CA300">
        <v>2.28880384615385</v>
      </c>
      <c r="CB300">
        <v>-0.773295722302819</v>
      </c>
      <c r="CC300">
        <v>200.745299346189</v>
      </c>
      <c r="CD300">
        <v>14370.3230769231</v>
      </c>
      <c r="CE300">
        <v>15</v>
      </c>
      <c r="CF300">
        <v>1560357454</v>
      </c>
      <c r="CG300" t="s">
        <v>251</v>
      </c>
      <c r="CH300">
        <v>9</v>
      </c>
      <c r="CI300">
        <v>2.864</v>
      </c>
      <c r="CJ300">
        <v>0.02</v>
      </c>
      <c r="CK300">
        <v>400</v>
      </c>
      <c r="CL300">
        <v>13</v>
      </c>
      <c r="CM300">
        <v>0.11</v>
      </c>
      <c r="CN300">
        <v>0.11</v>
      </c>
      <c r="CO300">
        <v>-40.6503365853659</v>
      </c>
      <c r="CP300">
        <v>-0.32232752613261</v>
      </c>
      <c r="CQ300">
        <v>0.152353857613793</v>
      </c>
      <c r="CR300">
        <v>1</v>
      </c>
      <c r="CS300">
        <v>2.26907352941176</v>
      </c>
      <c r="CT300">
        <v>0.0931234369989933</v>
      </c>
      <c r="CU300">
        <v>0.201251077174791</v>
      </c>
      <c r="CV300">
        <v>1</v>
      </c>
      <c r="CW300">
        <v>0.959537365853658</v>
      </c>
      <c r="CX300">
        <v>0.196749825783982</v>
      </c>
      <c r="CY300">
        <v>0.0196684910983447</v>
      </c>
      <c r="CZ300">
        <v>0</v>
      </c>
      <c r="DA300">
        <v>2</v>
      </c>
      <c r="DB300">
        <v>3</v>
      </c>
      <c r="DC300" t="s">
        <v>259</v>
      </c>
      <c r="DD300">
        <v>1.85562</v>
      </c>
      <c r="DE300">
        <v>1.85371</v>
      </c>
      <c r="DF300">
        <v>1.85472</v>
      </c>
      <c r="DG300">
        <v>1.85914</v>
      </c>
      <c r="DH300">
        <v>1.85349</v>
      </c>
      <c r="DI300">
        <v>1.85791</v>
      </c>
      <c r="DJ300">
        <v>1.85515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2.864</v>
      </c>
      <c r="DZ300">
        <v>0.02</v>
      </c>
      <c r="EA300">
        <v>2</v>
      </c>
      <c r="EB300">
        <v>464.819</v>
      </c>
      <c r="EC300">
        <v>397.716</v>
      </c>
      <c r="ED300">
        <v>12.5379</v>
      </c>
      <c r="EE300">
        <v>21.6468</v>
      </c>
      <c r="EF300">
        <v>29.9999</v>
      </c>
      <c r="EG300">
        <v>21.6415</v>
      </c>
      <c r="EH300">
        <v>21.64</v>
      </c>
      <c r="EI300">
        <v>38.2601</v>
      </c>
      <c r="EJ300">
        <v>26.4979</v>
      </c>
      <c r="EK300">
        <v>15.291</v>
      </c>
      <c r="EL300">
        <v>12.5089</v>
      </c>
      <c r="EM300">
        <v>916.67</v>
      </c>
      <c r="EN300">
        <v>12.6793</v>
      </c>
      <c r="EO300">
        <v>101.956</v>
      </c>
      <c r="EP300">
        <v>102.376</v>
      </c>
    </row>
    <row r="301" spans="1:146">
      <c r="A301">
        <v>277</v>
      </c>
      <c r="B301">
        <v>1560358058.5</v>
      </c>
      <c r="C301">
        <v>552</v>
      </c>
      <c r="D301" t="s">
        <v>811</v>
      </c>
      <c r="E301" t="s">
        <v>812</v>
      </c>
      <c r="H301">
        <v>1560358048.5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-0.0126075754091463</v>
      </c>
      <c r="AF301">
        <v>0.0141531078810339</v>
      </c>
      <c r="AG301">
        <v>1.33109637736227</v>
      </c>
      <c r="AH301">
        <v>31</v>
      </c>
      <c r="AI301">
        <v>6</v>
      </c>
      <c r="AJ301">
        <f>IF(AH301*$B$106&gt;=AL301,1.0,(AL301/(AL301-AH301*$B$106)))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1560358048.5</v>
      </c>
      <c r="AU301">
        <v>850.776266666667</v>
      </c>
      <c r="AV301">
        <v>891.4466</v>
      </c>
      <c r="AW301">
        <v>13.7473033333333</v>
      </c>
      <c r="AX301">
        <v>12.7798933333333</v>
      </c>
      <c r="AY301">
        <v>500.0358</v>
      </c>
      <c r="AZ301">
        <v>101.4389</v>
      </c>
      <c r="BA301">
        <v>0.200006833333333</v>
      </c>
      <c r="BB301">
        <v>20.0439566666667</v>
      </c>
      <c r="BC301">
        <v>21.3567333333333</v>
      </c>
      <c r="BD301">
        <v>999.9</v>
      </c>
      <c r="BE301">
        <v>0</v>
      </c>
      <c r="BF301">
        <v>0</v>
      </c>
      <c r="BG301">
        <v>2997.25066666667</v>
      </c>
      <c r="BH301">
        <v>0</v>
      </c>
      <c r="BI301">
        <v>40.9672333333333</v>
      </c>
      <c r="BJ301">
        <v>1500.01766666667</v>
      </c>
      <c r="BK301">
        <v>0.9730054</v>
      </c>
      <c r="BL301">
        <v>0.0269944</v>
      </c>
      <c r="BM301">
        <v>0</v>
      </c>
      <c r="BN301">
        <v>2.29808666666667</v>
      </c>
      <c r="BO301">
        <v>0</v>
      </c>
      <c r="BP301">
        <v>14368.85</v>
      </c>
      <c r="BQ301">
        <v>13122.1833333333</v>
      </c>
      <c r="BR301">
        <v>37.2269</v>
      </c>
      <c r="BS301">
        <v>39.7934</v>
      </c>
      <c r="BT301">
        <v>38.6374</v>
      </c>
      <c r="BU301">
        <v>37.8309</v>
      </c>
      <c r="BV301">
        <v>37</v>
      </c>
      <c r="BW301">
        <v>1459.527</v>
      </c>
      <c r="BX301">
        <v>40.4906666666667</v>
      </c>
      <c r="BY301">
        <v>0</v>
      </c>
      <c r="BZ301">
        <v>1560358087.6</v>
      </c>
      <c r="CA301">
        <v>2.28806153846154</v>
      </c>
      <c r="CB301">
        <v>-0.841613672579804</v>
      </c>
      <c r="CC301">
        <v>191.535042803282</v>
      </c>
      <c r="CD301">
        <v>14378.1307692308</v>
      </c>
      <c r="CE301">
        <v>15</v>
      </c>
      <c r="CF301">
        <v>1560357454</v>
      </c>
      <c r="CG301" t="s">
        <v>251</v>
      </c>
      <c r="CH301">
        <v>9</v>
      </c>
      <c r="CI301">
        <v>2.864</v>
      </c>
      <c r="CJ301">
        <v>0.02</v>
      </c>
      <c r="CK301">
        <v>400</v>
      </c>
      <c r="CL301">
        <v>13</v>
      </c>
      <c r="CM301">
        <v>0.11</v>
      </c>
      <c r="CN301">
        <v>0.11</v>
      </c>
      <c r="CO301">
        <v>-40.6715756097561</v>
      </c>
      <c r="CP301">
        <v>-0.766912891985841</v>
      </c>
      <c r="CQ301">
        <v>0.168430733798921</v>
      </c>
      <c r="CR301">
        <v>0</v>
      </c>
      <c r="CS301">
        <v>2.27694117647059</v>
      </c>
      <c r="CT301">
        <v>-0.394827313452073</v>
      </c>
      <c r="CU301">
        <v>0.191471679855929</v>
      </c>
      <c r="CV301">
        <v>1</v>
      </c>
      <c r="CW301">
        <v>0.965768487804878</v>
      </c>
      <c r="CX301">
        <v>0.176022313588835</v>
      </c>
      <c r="CY301">
        <v>0.0176486798222803</v>
      </c>
      <c r="CZ301">
        <v>0</v>
      </c>
      <c r="DA301">
        <v>1</v>
      </c>
      <c r="DB301">
        <v>3</v>
      </c>
      <c r="DC301" t="s">
        <v>290</v>
      </c>
      <c r="DD301">
        <v>1.85562</v>
      </c>
      <c r="DE301">
        <v>1.85373</v>
      </c>
      <c r="DF301">
        <v>1.85472</v>
      </c>
      <c r="DG301">
        <v>1.85914</v>
      </c>
      <c r="DH301">
        <v>1.85349</v>
      </c>
      <c r="DI301">
        <v>1.85791</v>
      </c>
      <c r="DJ301">
        <v>1.85514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2.864</v>
      </c>
      <c r="DZ301">
        <v>0.02</v>
      </c>
      <c r="EA301">
        <v>2</v>
      </c>
      <c r="EB301">
        <v>465.14</v>
      </c>
      <c r="EC301">
        <v>397.535</v>
      </c>
      <c r="ED301">
        <v>12.5251</v>
      </c>
      <c r="EE301">
        <v>21.6456</v>
      </c>
      <c r="EF301">
        <v>29.9999</v>
      </c>
      <c r="EG301">
        <v>21.6406</v>
      </c>
      <c r="EH301">
        <v>21.6395</v>
      </c>
      <c r="EI301">
        <v>38.3498</v>
      </c>
      <c r="EJ301">
        <v>26.4979</v>
      </c>
      <c r="EK301">
        <v>15.291</v>
      </c>
      <c r="EL301">
        <v>12.5089</v>
      </c>
      <c r="EM301">
        <v>916.67</v>
      </c>
      <c r="EN301">
        <v>12.6696</v>
      </c>
      <c r="EO301">
        <v>101.957</v>
      </c>
      <c r="EP301">
        <v>102.376</v>
      </c>
    </row>
    <row r="302" spans="1:146">
      <c r="A302">
        <v>278</v>
      </c>
      <c r="B302">
        <v>1560358060.5</v>
      </c>
      <c r="C302">
        <v>554</v>
      </c>
      <c r="D302" t="s">
        <v>813</v>
      </c>
      <c r="E302" t="s">
        <v>814</v>
      </c>
      <c r="H302">
        <v>1560358050.5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-0.0126112435593234</v>
      </c>
      <c r="AF302">
        <v>0.0141572257009553</v>
      </c>
      <c r="AG302">
        <v>1.33139809525496</v>
      </c>
      <c r="AH302">
        <v>32</v>
      </c>
      <c r="AI302">
        <v>6</v>
      </c>
      <c r="AJ302">
        <f>IF(AH302*$B$106&gt;=AL302,1.0,(AL302/(AL302-AH302*$B$106)))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1560358050.5</v>
      </c>
      <c r="AU302">
        <v>854.024566666667</v>
      </c>
      <c r="AV302">
        <v>894.7812</v>
      </c>
      <c r="AW302">
        <v>13.75466</v>
      </c>
      <c r="AX302">
        <v>12.7814733333333</v>
      </c>
      <c r="AY302">
        <v>500.0319</v>
      </c>
      <c r="AZ302">
        <v>101.4388</v>
      </c>
      <c r="BA302">
        <v>0.200001566666667</v>
      </c>
      <c r="BB302">
        <v>20.0423966666667</v>
      </c>
      <c r="BC302">
        <v>21.3535633333333</v>
      </c>
      <c r="BD302">
        <v>999.9</v>
      </c>
      <c r="BE302">
        <v>0</v>
      </c>
      <c r="BF302">
        <v>0</v>
      </c>
      <c r="BG302">
        <v>2998.12566666667</v>
      </c>
      <c r="BH302">
        <v>0</v>
      </c>
      <c r="BI302">
        <v>40.94568</v>
      </c>
      <c r="BJ302">
        <v>1500.01233333333</v>
      </c>
      <c r="BK302">
        <v>0.973005266666666</v>
      </c>
      <c r="BL302">
        <v>0.02699455</v>
      </c>
      <c r="BM302">
        <v>0</v>
      </c>
      <c r="BN302">
        <v>2.31846</v>
      </c>
      <c r="BO302">
        <v>0</v>
      </c>
      <c r="BP302">
        <v>14375.4033333333</v>
      </c>
      <c r="BQ302">
        <v>13122.14</v>
      </c>
      <c r="BR302">
        <v>37.2206</v>
      </c>
      <c r="BS302">
        <v>39.7872</v>
      </c>
      <c r="BT302">
        <v>38.6332666666667</v>
      </c>
      <c r="BU302">
        <v>37.8246</v>
      </c>
      <c r="BV302">
        <v>36.9979</v>
      </c>
      <c r="BW302">
        <v>1459.52166666667</v>
      </c>
      <c r="BX302">
        <v>40.4906666666667</v>
      </c>
      <c r="BY302">
        <v>0</v>
      </c>
      <c r="BZ302">
        <v>1560358089.4</v>
      </c>
      <c r="CA302">
        <v>2.27679230769231</v>
      </c>
      <c r="CB302">
        <v>-0.446188034521576</v>
      </c>
      <c r="CC302">
        <v>183.333333404193</v>
      </c>
      <c r="CD302">
        <v>14383.6807692308</v>
      </c>
      <c r="CE302">
        <v>15</v>
      </c>
      <c r="CF302">
        <v>1560357454</v>
      </c>
      <c r="CG302" t="s">
        <v>251</v>
      </c>
      <c r="CH302">
        <v>9</v>
      </c>
      <c r="CI302">
        <v>2.864</v>
      </c>
      <c r="CJ302">
        <v>0.02</v>
      </c>
      <c r="CK302">
        <v>400</v>
      </c>
      <c r="CL302">
        <v>13</v>
      </c>
      <c r="CM302">
        <v>0.11</v>
      </c>
      <c r="CN302">
        <v>0.11</v>
      </c>
      <c r="CO302">
        <v>-40.7302365853659</v>
      </c>
      <c r="CP302">
        <v>-1.62080069686375</v>
      </c>
      <c r="CQ302">
        <v>0.243477101398496</v>
      </c>
      <c r="CR302">
        <v>0</v>
      </c>
      <c r="CS302">
        <v>2.27644411764706</v>
      </c>
      <c r="CT302">
        <v>-0.273358057285325</v>
      </c>
      <c r="CU302">
        <v>0.185173597710169</v>
      </c>
      <c r="CV302">
        <v>1</v>
      </c>
      <c r="CW302">
        <v>0.971633219512195</v>
      </c>
      <c r="CX302">
        <v>0.158434703832741</v>
      </c>
      <c r="CY302">
        <v>0.015852352649143</v>
      </c>
      <c r="CZ302">
        <v>0</v>
      </c>
      <c r="DA302">
        <v>1</v>
      </c>
      <c r="DB302">
        <v>3</v>
      </c>
      <c r="DC302" t="s">
        <v>290</v>
      </c>
      <c r="DD302">
        <v>1.85562</v>
      </c>
      <c r="DE302">
        <v>1.85372</v>
      </c>
      <c r="DF302">
        <v>1.85472</v>
      </c>
      <c r="DG302">
        <v>1.85914</v>
      </c>
      <c r="DH302">
        <v>1.85349</v>
      </c>
      <c r="DI302">
        <v>1.85791</v>
      </c>
      <c r="DJ302">
        <v>1.85513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2.864</v>
      </c>
      <c r="DZ302">
        <v>0.02</v>
      </c>
      <c r="EA302">
        <v>2</v>
      </c>
      <c r="EB302">
        <v>465.003</v>
      </c>
      <c r="EC302">
        <v>397.705</v>
      </c>
      <c r="ED302">
        <v>12.5085</v>
      </c>
      <c r="EE302">
        <v>21.6447</v>
      </c>
      <c r="EF302">
        <v>29.9999</v>
      </c>
      <c r="EG302">
        <v>21.6397</v>
      </c>
      <c r="EH302">
        <v>21.6386</v>
      </c>
      <c r="EI302">
        <v>38.4497</v>
      </c>
      <c r="EJ302">
        <v>26.7961</v>
      </c>
      <c r="EK302">
        <v>15.291</v>
      </c>
      <c r="EL302">
        <v>12.5089</v>
      </c>
      <c r="EM302">
        <v>921.67</v>
      </c>
      <c r="EN302">
        <v>12.656</v>
      </c>
      <c r="EO302">
        <v>101.958</v>
      </c>
      <c r="EP302">
        <v>102.376</v>
      </c>
    </row>
    <row r="303" spans="1:146">
      <c r="A303">
        <v>279</v>
      </c>
      <c r="B303">
        <v>1560358062.5</v>
      </c>
      <c r="C303">
        <v>556</v>
      </c>
      <c r="D303" t="s">
        <v>815</v>
      </c>
      <c r="E303" t="s">
        <v>816</v>
      </c>
      <c r="H303">
        <v>1560358052.5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-0.0126143983412509</v>
      </c>
      <c r="AF303">
        <v>0.014160767220043</v>
      </c>
      <c r="AG303">
        <v>1.33165758088649</v>
      </c>
      <c r="AH303">
        <v>31</v>
      </c>
      <c r="AI303">
        <v>6</v>
      </c>
      <c r="AJ303">
        <f>IF(AH303*$B$106&gt;=AL303,1.0,(AL303/(AL303-AH303*$B$106)))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1560358052.5</v>
      </c>
      <c r="AU303">
        <v>857.284166666667</v>
      </c>
      <c r="AV303">
        <v>898.158133333334</v>
      </c>
      <c r="AW303">
        <v>13.7609566666667</v>
      </c>
      <c r="AX303">
        <v>12.78186</v>
      </c>
      <c r="AY303">
        <v>500.029766666667</v>
      </c>
      <c r="AZ303">
        <v>101.4388</v>
      </c>
      <c r="BA303">
        <v>0.1999995</v>
      </c>
      <c r="BB303">
        <v>20.0399766666667</v>
      </c>
      <c r="BC303">
        <v>21.3498766666667</v>
      </c>
      <c r="BD303">
        <v>999.9</v>
      </c>
      <c r="BE303">
        <v>0</v>
      </c>
      <c r="BF303">
        <v>0</v>
      </c>
      <c r="BG303">
        <v>2998.87566666667</v>
      </c>
      <c r="BH303">
        <v>0</v>
      </c>
      <c r="BI303">
        <v>40.92703</v>
      </c>
      <c r="BJ303">
        <v>1500.02333333333</v>
      </c>
      <c r="BK303">
        <v>0.973005133333333</v>
      </c>
      <c r="BL303">
        <v>0.0269947</v>
      </c>
      <c r="BM303">
        <v>0</v>
      </c>
      <c r="BN303">
        <v>2.31449666666667</v>
      </c>
      <c r="BO303">
        <v>0</v>
      </c>
      <c r="BP303">
        <v>14381.8733333333</v>
      </c>
      <c r="BQ303">
        <v>13122.24</v>
      </c>
      <c r="BR303">
        <v>37.2143</v>
      </c>
      <c r="BS303">
        <v>39.781</v>
      </c>
      <c r="BT303">
        <v>38.6291333333333</v>
      </c>
      <c r="BU303">
        <v>37.8183</v>
      </c>
      <c r="BV303">
        <v>36.9916</v>
      </c>
      <c r="BW303">
        <v>1459.532</v>
      </c>
      <c r="BX303">
        <v>40.4913333333333</v>
      </c>
      <c r="BY303">
        <v>0</v>
      </c>
      <c r="BZ303">
        <v>1560358091.2</v>
      </c>
      <c r="CA303">
        <v>2.26167692307692</v>
      </c>
      <c r="CB303">
        <v>-0.1544478668184</v>
      </c>
      <c r="CC303">
        <v>177.986324951369</v>
      </c>
      <c r="CD303">
        <v>14389.1192307692</v>
      </c>
      <c r="CE303">
        <v>15</v>
      </c>
      <c r="CF303">
        <v>1560357454</v>
      </c>
      <c r="CG303" t="s">
        <v>251</v>
      </c>
      <c r="CH303">
        <v>9</v>
      </c>
      <c r="CI303">
        <v>2.864</v>
      </c>
      <c r="CJ303">
        <v>0.02</v>
      </c>
      <c r="CK303">
        <v>400</v>
      </c>
      <c r="CL303">
        <v>13</v>
      </c>
      <c r="CM303">
        <v>0.11</v>
      </c>
      <c r="CN303">
        <v>0.11</v>
      </c>
      <c r="CO303">
        <v>-40.8569</v>
      </c>
      <c r="CP303">
        <v>-2.40709965156772</v>
      </c>
      <c r="CQ303">
        <v>0.342349434236354</v>
      </c>
      <c r="CR303">
        <v>0</v>
      </c>
      <c r="CS303">
        <v>2.27633823529412</v>
      </c>
      <c r="CT303">
        <v>-0.185948687261585</v>
      </c>
      <c r="CU303">
        <v>0.174661590468887</v>
      </c>
      <c r="CV303">
        <v>1</v>
      </c>
      <c r="CW303">
        <v>0.977589585365854</v>
      </c>
      <c r="CX303">
        <v>0.153743310104522</v>
      </c>
      <c r="CY303">
        <v>0.0153410193479102</v>
      </c>
      <c r="CZ303">
        <v>0</v>
      </c>
      <c r="DA303">
        <v>1</v>
      </c>
      <c r="DB303">
        <v>3</v>
      </c>
      <c r="DC303" t="s">
        <v>290</v>
      </c>
      <c r="DD303">
        <v>1.85562</v>
      </c>
      <c r="DE303">
        <v>1.85373</v>
      </c>
      <c r="DF303">
        <v>1.85473</v>
      </c>
      <c r="DG303">
        <v>1.85914</v>
      </c>
      <c r="DH303">
        <v>1.85349</v>
      </c>
      <c r="DI303">
        <v>1.85791</v>
      </c>
      <c r="DJ303">
        <v>1.85514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2.864</v>
      </c>
      <c r="DZ303">
        <v>0.02</v>
      </c>
      <c r="EA303">
        <v>2</v>
      </c>
      <c r="EB303">
        <v>464.895</v>
      </c>
      <c r="EC303">
        <v>397.838</v>
      </c>
      <c r="ED303">
        <v>12.4944</v>
      </c>
      <c r="EE303">
        <v>21.6438</v>
      </c>
      <c r="EF303">
        <v>30</v>
      </c>
      <c r="EG303">
        <v>21.6389</v>
      </c>
      <c r="EH303">
        <v>21.6381</v>
      </c>
      <c r="EI303">
        <v>38.5999</v>
      </c>
      <c r="EJ303">
        <v>26.7961</v>
      </c>
      <c r="EK303">
        <v>15.291</v>
      </c>
      <c r="EL303">
        <v>12.4734</v>
      </c>
      <c r="EM303">
        <v>926.67</v>
      </c>
      <c r="EN303">
        <v>12.6398</v>
      </c>
      <c r="EO303">
        <v>101.959</v>
      </c>
      <c r="EP303">
        <v>102.376</v>
      </c>
    </row>
    <row r="304" spans="1:146">
      <c r="A304">
        <v>280</v>
      </c>
      <c r="B304">
        <v>1560358064.5</v>
      </c>
      <c r="C304">
        <v>558</v>
      </c>
      <c r="D304" t="s">
        <v>817</v>
      </c>
      <c r="E304" t="s">
        <v>818</v>
      </c>
      <c r="H304">
        <v>1560358054.5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-0.0126133426024617</v>
      </c>
      <c r="AF304">
        <v>0.0141595820607643</v>
      </c>
      <c r="AG304">
        <v>1.33157074537313</v>
      </c>
      <c r="AH304">
        <v>31</v>
      </c>
      <c r="AI304">
        <v>6</v>
      </c>
      <c r="AJ304">
        <f>IF(AH304*$B$106&gt;=AL304,1.0,(AL304/(AL304-AH304*$B$106)))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1560358054.5</v>
      </c>
      <c r="AU304">
        <v>860.556966666667</v>
      </c>
      <c r="AV304">
        <v>901.478266666667</v>
      </c>
      <c r="AW304">
        <v>13.7664766666667</v>
      </c>
      <c r="AX304">
        <v>12.7799533333333</v>
      </c>
      <c r="AY304">
        <v>500.030333333333</v>
      </c>
      <c r="AZ304">
        <v>101.438766666667</v>
      </c>
      <c r="BA304">
        <v>0.2000038</v>
      </c>
      <c r="BB304">
        <v>20.037</v>
      </c>
      <c r="BC304">
        <v>21.3461233333333</v>
      </c>
      <c r="BD304">
        <v>999.9</v>
      </c>
      <c r="BE304">
        <v>0</v>
      </c>
      <c r="BF304">
        <v>0</v>
      </c>
      <c r="BG304">
        <v>2998.62566666667</v>
      </c>
      <c r="BH304">
        <v>0</v>
      </c>
      <c r="BI304">
        <v>40.9123433333333</v>
      </c>
      <c r="BJ304">
        <v>1500.01833333333</v>
      </c>
      <c r="BK304">
        <v>0.973005</v>
      </c>
      <c r="BL304">
        <v>0.02699485</v>
      </c>
      <c r="BM304">
        <v>0</v>
      </c>
      <c r="BN304">
        <v>2.30388333333333</v>
      </c>
      <c r="BO304">
        <v>0</v>
      </c>
      <c r="BP304">
        <v>14388.03</v>
      </c>
      <c r="BQ304">
        <v>13122.1966666667</v>
      </c>
      <c r="BR304">
        <v>37.208</v>
      </c>
      <c r="BS304">
        <v>39.7748</v>
      </c>
      <c r="BT304">
        <v>38.6228666666667</v>
      </c>
      <c r="BU304">
        <v>37.8183</v>
      </c>
      <c r="BV304">
        <v>36.9853</v>
      </c>
      <c r="BW304">
        <v>1459.527</v>
      </c>
      <c r="BX304">
        <v>40.4913333333333</v>
      </c>
      <c r="BY304">
        <v>0</v>
      </c>
      <c r="BZ304">
        <v>1560358093.6</v>
      </c>
      <c r="CA304">
        <v>2.24623461538462</v>
      </c>
      <c r="CB304">
        <v>-0.121377776418907</v>
      </c>
      <c r="CC304">
        <v>171.528205252518</v>
      </c>
      <c r="CD304">
        <v>14396.2384615385</v>
      </c>
      <c r="CE304">
        <v>15</v>
      </c>
      <c r="CF304">
        <v>1560357454</v>
      </c>
      <c r="CG304" t="s">
        <v>251</v>
      </c>
      <c r="CH304">
        <v>9</v>
      </c>
      <c r="CI304">
        <v>2.864</v>
      </c>
      <c r="CJ304">
        <v>0.02</v>
      </c>
      <c r="CK304">
        <v>400</v>
      </c>
      <c r="CL304">
        <v>13</v>
      </c>
      <c r="CM304">
        <v>0.11</v>
      </c>
      <c r="CN304">
        <v>0.11</v>
      </c>
      <c r="CO304">
        <v>-40.9170634146341</v>
      </c>
      <c r="CP304">
        <v>-3.07826550522583</v>
      </c>
      <c r="CQ304">
        <v>0.378106097354477</v>
      </c>
      <c r="CR304">
        <v>0</v>
      </c>
      <c r="CS304">
        <v>2.28731176470588</v>
      </c>
      <c r="CT304">
        <v>-0.409304612340852</v>
      </c>
      <c r="CU304">
        <v>0.177444592453542</v>
      </c>
      <c r="CV304">
        <v>1</v>
      </c>
      <c r="CW304">
        <v>0.984794658536585</v>
      </c>
      <c r="CX304">
        <v>0.178653951219496</v>
      </c>
      <c r="CY304">
        <v>0.0185290638590609</v>
      </c>
      <c r="CZ304">
        <v>0</v>
      </c>
      <c r="DA304">
        <v>1</v>
      </c>
      <c r="DB304">
        <v>3</v>
      </c>
      <c r="DC304" t="s">
        <v>290</v>
      </c>
      <c r="DD304">
        <v>1.85562</v>
      </c>
      <c r="DE304">
        <v>1.85373</v>
      </c>
      <c r="DF304">
        <v>1.85473</v>
      </c>
      <c r="DG304">
        <v>1.85914</v>
      </c>
      <c r="DH304">
        <v>1.8535</v>
      </c>
      <c r="DI304">
        <v>1.85791</v>
      </c>
      <c r="DJ304">
        <v>1.85515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2.864</v>
      </c>
      <c r="DZ304">
        <v>0.02</v>
      </c>
      <c r="EA304">
        <v>2</v>
      </c>
      <c r="EB304">
        <v>465.191</v>
      </c>
      <c r="EC304">
        <v>397.599</v>
      </c>
      <c r="ED304">
        <v>12.4813</v>
      </c>
      <c r="EE304">
        <v>21.6424</v>
      </c>
      <c r="EF304">
        <v>29.9999</v>
      </c>
      <c r="EG304">
        <v>21.6383</v>
      </c>
      <c r="EH304">
        <v>21.6372</v>
      </c>
      <c r="EI304">
        <v>38.6912</v>
      </c>
      <c r="EJ304">
        <v>27.0793</v>
      </c>
      <c r="EK304">
        <v>15.291</v>
      </c>
      <c r="EL304">
        <v>12.4734</v>
      </c>
      <c r="EM304">
        <v>926.67</v>
      </c>
      <c r="EN304">
        <v>12.6254</v>
      </c>
      <c r="EO304">
        <v>101.959</v>
      </c>
      <c r="EP304">
        <v>102.377</v>
      </c>
    </row>
    <row r="305" spans="1:146">
      <c r="A305">
        <v>281</v>
      </c>
      <c r="B305">
        <v>1560358066.5</v>
      </c>
      <c r="C305">
        <v>560</v>
      </c>
      <c r="D305" t="s">
        <v>819</v>
      </c>
      <c r="E305" t="s">
        <v>820</v>
      </c>
      <c r="H305">
        <v>1560358056.5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-0.0126136158938574</v>
      </c>
      <c r="AF305">
        <v>0.0141598888542976</v>
      </c>
      <c r="AG305">
        <v>1.33159322390804</v>
      </c>
      <c r="AH305">
        <v>31</v>
      </c>
      <c r="AI305">
        <v>6</v>
      </c>
      <c r="AJ305">
        <f>IF(AH305*$B$106&gt;=AL305,1.0,(AL305/(AL305-AH305*$B$106)))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1560358056.5</v>
      </c>
      <c r="AU305">
        <v>863.822133333333</v>
      </c>
      <c r="AV305">
        <v>904.818466666667</v>
      </c>
      <c r="AW305">
        <v>13.7712733333333</v>
      </c>
      <c r="AX305">
        <v>12.77528</v>
      </c>
      <c r="AY305">
        <v>500.034933333333</v>
      </c>
      <c r="AZ305">
        <v>101.438833333333</v>
      </c>
      <c r="BA305">
        <v>0.200001366666667</v>
      </c>
      <c r="BB305">
        <v>20.0344966666667</v>
      </c>
      <c r="BC305">
        <v>21.3439133333333</v>
      </c>
      <c r="BD305">
        <v>999.9</v>
      </c>
      <c r="BE305">
        <v>0</v>
      </c>
      <c r="BF305">
        <v>0</v>
      </c>
      <c r="BG305">
        <v>2998.68866666667</v>
      </c>
      <c r="BH305">
        <v>0</v>
      </c>
      <c r="BI305">
        <v>40.8956266666667</v>
      </c>
      <c r="BJ305">
        <v>1500.005</v>
      </c>
      <c r="BK305">
        <v>0.973004866666666</v>
      </c>
      <c r="BL305">
        <v>0.026995</v>
      </c>
      <c r="BM305">
        <v>0</v>
      </c>
      <c r="BN305">
        <v>2.29206333333333</v>
      </c>
      <c r="BO305">
        <v>0</v>
      </c>
      <c r="BP305">
        <v>14393.7866666667</v>
      </c>
      <c r="BQ305">
        <v>13122.0733333333</v>
      </c>
      <c r="BR305">
        <v>37.2017</v>
      </c>
      <c r="BS305">
        <v>39.7686</v>
      </c>
      <c r="BT305">
        <v>38.6228666666667</v>
      </c>
      <c r="BU305">
        <v>37.8141</v>
      </c>
      <c r="BV305">
        <v>36.979</v>
      </c>
      <c r="BW305">
        <v>1459.514</v>
      </c>
      <c r="BX305">
        <v>40.491</v>
      </c>
      <c r="BY305">
        <v>0</v>
      </c>
      <c r="BZ305">
        <v>1560358095.4</v>
      </c>
      <c r="CA305">
        <v>2.23766153846154</v>
      </c>
      <c r="CB305">
        <v>0.321476924181902</v>
      </c>
      <c r="CC305">
        <v>167.603418931878</v>
      </c>
      <c r="CD305">
        <v>14401.4307692308</v>
      </c>
      <c r="CE305">
        <v>15</v>
      </c>
      <c r="CF305">
        <v>1560357454</v>
      </c>
      <c r="CG305" t="s">
        <v>251</v>
      </c>
      <c r="CH305">
        <v>9</v>
      </c>
      <c r="CI305">
        <v>2.864</v>
      </c>
      <c r="CJ305">
        <v>0.02</v>
      </c>
      <c r="CK305">
        <v>400</v>
      </c>
      <c r="CL305">
        <v>13</v>
      </c>
      <c r="CM305">
        <v>0.11</v>
      </c>
      <c r="CN305">
        <v>0.11</v>
      </c>
      <c r="CO305">
        <v>-40.9708951219512</v>
      </c>
      <c r="CP305">
        <v>-3.48422508710855</v>
      </c>
      <c r="CQ305">
        <v>0.396107352381083</v>
      </c>
      <c r="CR305">
        <v>0</v>
      </c>
      <c r="CS305">
        <v>2.26085882352941</v>
      </c>
      <c r="CT305">
        <v>-0.154430274907053</v>
      </c>
      <c r="CU305">
        <v>0.162936582967743</v>
      </c>
      <c r="CV305">
        <v>1</v>
      </c>
      <c r="CW305">
        <v>0.993935170731707</v>
      </c>
      <c r="CX305">
        <v>0.23407979790944</v>
      </c>
      <c r="CY305">
        <v>0.0253076981664284</v>
      </c>
      <c r="CZ305">
        <v>0</v>
      </c>
      <c r="DA305">
        <v>1</v>
      </c>
      <c r="DB305">
        <v>3</v>
      </c>
      <c r="DC305" t="s">
        <v>290</v>
      </c>
      <c r="DD305">
        <v>1.85562</v>
      </c>
      <c r="DE305">
        <v>1.85372</v>
      </c>
      <c r="DF305">
        <v>1.85472</v>
      </c>
      <c r="DG305">
        <v>1.85914</v>
      </c>
      <c r="DH305">
        <v>1.8535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2.864</v>
      </c>
      <c r="DZ305">
        <v>0.02</v>
      </c>
      <c r="EA305">
        <v>2</v>
      </c>
      <c r="EB305">
        <v>465.069</v>
      </c>
      <c r="EC305">
        <v>397.701</v>
      </c>
      <c r="ED305">
        <v>12.4663</v>
      </c>
      <c r="EE305">
        <v>21.6415</v>
      </c>
      <c r="EF305">
        <v>29.9999</v>
      </c>
      <c r="EG305">
        <v>21.6374</v>
      </c>
      <c r="EH305">
        <v>21.6363</v>
      </c>
      <c r="EI305">
        <v>38.7872</v>
      </c>
      <c r="EJ305">
        <v>27.3844</v>
      </c>
      <c r="EK305">
        <v>15.291</v>
      </c>
      <c r="EL305">
        <v>12.4483</v>
      </c>
      <c r="EM305">
        <v>931.67</v>
      </c>
      <c r="EN305">
        <v>12.5457</v>
      </c>
      <c r="EO305">
        <v>101.958</v>
      </c>
      <c r="EP305">
        <v>102.378</v>
      </c>
    </row>
    <row r="306" spans="1:146">
      <c r="A306">
        <v>282</v>
      </c>
      <c r="B306">
        <v>1560358068.5</v>
      </c>
      <c r="C306">
        <v>562</v>
      </c>
      <c r="D306" t="s">
        <v>821</v>
      </c>
      <c r="E306" t="s">
        <v>822</v>
      </c>
      <c r="H306">
        <v>1560358058.5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-0.0126149338310284</v>
      </c>
      <c r="AF306">
        <v>0.0141613683542297</v>
      </c>
      <c r="AG306">
        <v>1.33170162519064</v>
      </c>
      <c r="AH306">
        <v>31</v>
      </c>
      <c r="AI306">
        <v>6</v>
      </c>
      <c r="AJ306">
        <f>IF(AH306*$B$106&gt;=AL306,1.0,(AL306/(AL306-AH306*$B$106)))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1560358058.5</v>
      </c>
      <c r="AU306">
        <v>867.093166666667</v>
      </c>
      <c r="AV306">
        <v>908.211366666667</v>
      </c>
      <c r="AW306">
        <v>13.7752666666667</v>
      </c>
      <c r="AX306">
        <v>12.7687033333333</v>
      </c>
      <c r="AY306">
        <v>500.033566666667</v>
      </c>
      <c r="AZ306">
        <v>101.438866666667</v>
      </c>
      <c r="BA306">
        <v>0.199999566666667</v>
      </c>
      <c r="BB306">
        <v>20.0319733333333</v>
      </c>
      <c r="BC306">
        <v>21.3423266666667</v>
      </c>
      <c r="BD306">
        <v>999.9</v>
      </c>
      <c r="BE306">
        <v>0</v>
      </c>
      <c r="BF306">
        <v>0</v>
      </c>
      <c r="BG306">
        <v>2999.001</v>
      </c>
      <c r="BH306">
        <v>0</v>
      </c>
      <c r="BI306">
        <v>40.8787733333333</v>
      </c>
      <c r="BJ306">
        <v>1499.99966666667</v>
      </c>
      <c r="BK306">
        <v>0.973004733333333</v>
      </c>
      <c r="BL306">
        <v>0.02699515</v>
      </c>
      <c r="BM306">
        <v>0</v>
      </c>
      <c r="BN306">
        <v>2.26210333333333</v>
      </c>
      <c r="BO306">
        <v>0</v>
      </c>
      <c r="BP306">
        <v>14399.64</v>
      </c>
      <c r="BQ306">
        <v>13122.03</v>
      </c>
      <c r="BR306">
        <v>37.1954</v>
      </c>
      <c r="BS306">
        <v>39.7624</v>
      </c>
      <c r="BT306">
        <v>38.6208</v>
      </c>
      <c r="BU306">
        <v>37.8141</v>
      </c>
      <c r="BV306">
        <v>36.9727</v>
      </c>
      <c r="BW306">
        <v>1459.50866666667</v>
      </c>
      <c r="BX306">
        <v>40.491</v>
      </c>
      <c r="BY306">
        <v>0</v>
      </c>
      <c r="BZ306">
        <v>1560358097.2</v>
      </c>
      <c r="CA306">
        <v>2.25714230769231</v>
      </c>
      <c r="CB306">
        <v>0.465302566150133</v>
      </c>
      <c r="CC306">
        <v>164.950427579782</v>
      </c>
      <c r="CD306">
        <v>14406.6307692308</v>
      </c>
      <c r="CE306">
        <v>15</v>
      </c>
      <c r="CF306">
        <v>1560357454</v>
      </c>
      <c r="CG306" t="s">
        <v>251</v>
      </c>
      <c r="CH306">
        <v>9</v>
      </c>
      <c r="CI306">
        <v>2.864</v>
      </c>
      <c r="CJ306">
        <v>0.02</v>
      </c>
      <c r="CK306">
        <v>400</v>
      </c>
      <c r="CL306">
        <v>13</v>
      </c>
      <c r="CM306">
        <v>0.11</v>
      </c>
      <c r="CN306">
        <v>0.11</v>
      </c>
      <c r="CO306">
        <v>-41.093212195122</v>
      </c>
      <c r="CP306">
        <v>-3.80447038327535</v>
      </c>
      <c r="CQ306">
        <v>0.423784504139592</v>
      </c>
      <c r="CR306">
        <v>0</v>
      </c>
      <c r="CS306">
        <v>2.25266470588235</v>
      </c>
      <c r="CT306">
        <v>-0.115911353849362</v>
      </c>
      <c r="CU306">
        <v>0.159886882591767</v>
      </c>
      <c r="CV306">
        <v>1</v>
      </c>
      <c r="CW306">
        <v>1.00433675609756</v>
      </c>
      <c r="CX306">
        <v>0.298399212543554</v>
      </c>
      <c r="CY306">
        <v>0.0321056402770455</v>
      </c>
      <c r="CZ306">
        <v>0</v>
      </c>
      <c r="DA306">
        <v>1</v>
      </c>
      <c r="DB306">
        <v>3</v>
      </c>
      <c r="DC306" t="s">
        <v>290</v>
      </c>
      <c r="DD306">
        <v>1.85562</v>
      </c>
      <c r="DE306">
        <v>1.85371</v>
      </c>
      <c r="DF306">
        <v>1.85471</v>
      </c>
      <c r="DG306">
        <v>1.85913</v>
      </c>
      <c r="DH306">
        <v>1.85349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2.864</v>
      </c>
      <c r="DZ306">
        <v>0.02</v>
      </c>
      <c r="EA306">
        <v>2</v>
      </c>
      <c r="EB306">
        <v>464.907</v>
      </c>
      <c r="EC306">
        <v>397.666</v>
      </c>
      <c r="ED306">
        <v>12.4556</v>
      </c>
      <c r="EE306">
        <v>21.6406</v>
      </c>
      <c r="EF306">
        <v>29.9998</v>
      </c>
      <c r="EG306">
        <v>21.637</v>
      </c>
      <c r="EH306">
        <v>21.6354</v>
      </c>
      <c r="EI306">
        <v>38.9376</v>
      </c>
      <c r="EJ306">
        <v>27.6809</v>
      </c>
      <c r="EK306">
        <v>15.291</v>
      </c>
      <c r="EL306">
        <v>12.4483</v>
      </c>
      <c r="EM306">
        <v>936.67</v>
      </c>
      <c r="EN306">
        <v>12.5209</v>
      </c>
      <c r="EO306">
        <v>101.958</v>
      </c>
      <c r="EP306">
        <v>102.378</v>
      </c>
    </row>
    <row r="307" spans="1:146">
      <c r="A307">
        <v>283</v>
      </c>
      <c r="B307">
        <v>1560358070.5</v>
      </c>
      <c r="C307">
        <v>564</v>
      </c>
      <c r="D307" t="s">
        <v>823</v>
      </c>
      <c r="E307" t="s">
        <v>824</v>
      </c>
      <c r="H307">
        <v>1560358060.5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-0.01261676787257</v>
      </c>
      <c r="AF307">
        <v>0.014163427226531</v>
      </c>
      <c r="AG307">
        <v>1.33185247482719</v>
      </c>
      <c r="AH307">
        <v>31</v>
      </c>
      <c r="AI307">
        <v>6</v>
      </c>
      <c r="AJ307">
        <f>IF(AH307*$B$106&gt;=AL307,1.0,(AL307/(AL307-AH307*$B$106)))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1560358060.5</v>
      </c>
      <c r="AU307">
        <v>870.3788</v>
      </c>
      <c r="AV307">
        <v>911.5652</v>
      </c>
      <c r="AW307">
        <v>13.77847</v>
      </c>
      <c r="AX307">
        <v>12.75941</v>
      </c>
      <c r="AY307">
        <v>500.029933333333</v>
      </c>
      <c r="AZ307">
        <v>101.438833333333</v>
      </c>
      <c r="BA307">
        <v>0.200004733333333</v>
      </c>
      <c r="BB307">
        <v>20.02936</v>
      </c>
      <c r="BC307">
        <v>21.3416166666667</v>
      </c>
      <c r="BD307">
        <v>999.9</v>
      </c>
      <c r="BE307">
        <v>0</v>
      </c>
      <c r="BF307">
        <v>0</v>
      </c>
      <c r="BG307">
        <v>2999.438</v>
      </c>
      <c r="BH307">
        <v>0</v>
      </c>
      <c r="BI307">
        <v>40.86399</v>
      </c>
      <c r="BJ307">
        <v>1499.98633333333</v>
      </c>
      <c r="BK307">
        <v>0.973004466666666</v>
      </c>
      <c r="BL307">
        <v>0.02699545</v>
      </c>
      <c r="BM307">
        <v>0</v>
      </c>
      <c r="BN307">
        <v>2.25101</v>
      </c>
      <c r="BO307">
        <v>0</v>
      </c>
      <c r="BP307">
        <v>14405.15</v>
      </c>
      <c r="BQ307">
        <v>13121.9133333333</v>
      </c>
      <c r="BR307">
        <v>37.1891</v>
      </c>
      <c r="BS307">
        <v>39.7562</v>
      </c>
      <c r="BT307">
        <v>38.6145</v>
      </c>
      <c r="BU307">
        <v>37.812</v>
      </c>
      <c r="BV307">
        <v>36.9664</v>
      </c>
      <c r="BW307">
        <v>1459.49533333333</v>
      </c>
      <c r="BX307">
        <v>40.491</v>
      </c>
      <c r="BY307">
        <v>0</v>
      </c>
      <c r="BZ307">
        <v>1560358099.6</v>
      </c>
      <c r="CA307">
        <v>2.24869615384615</v>
      </c>
      <c r="CB307">
        <v>-0.0292547025424198</v>
      </c>
      <c r="CC307">
        <v>161.066666791829</v>
      </c>
      <c r="CD307">
        <v>14412.8153846154</v>
      </c>
      <c r="CE307">
        <v>15</v>
      </c>
      <c r="CF307">
        <v>1560357454</v>
      </c>
      <c r="CG307" t="s">
        <v>251</v>
      </c>
      <c r="CH307">
        <v>9</v>
      </c>
      <c r="CI307">
        <v>2.864</v>
      </c>
      <c r="CJ307">
        <v>0.02</v>
      </c>
      <c r="CK307">
        <v>400</v>
      </c>
      <c r="CL307">
        <v>13</v>
      </c>
      <c r="CM307">
        <v>0.11</v>
      </c>
      <c r="CN307">
        <v>0.11</v>
      </c>
      <c r="CO307">
        <v>-41.1681853658537</v>
      </c>
      <c r="CP307">
        <v>-3.56329965156788</v>
      </c>
      <c r="CQ307">
        <v>0.41599328416306</v>
      </c>
      <c r="CR307">
        <v>0</v>
      </c>
      <c r="CS307">
        <v>2.25178529411765</v>
      </c>
      <c r="CT307">
        <v>-0.194270998808547</v>
      </c>
      <c r="CU307">
        <v>0.165843207547428</v>
      </c>
      <c r="CV307">
        <v>1</v>
      </c>
      <c r="CW307">
        <v>1.01635514634146</v>
      </c>
      <c r="CX307">
        <v>0.378193066202071</v>
      </c>
      <c r="CY307">
        <v>0.0399206500683672</v>
      </c>
      <c r="CZ307">
        <v>0</v>
      </c>
      <c r="DA307">
        <v>1</v>
      </c>
      <c r="DB307">
        <v>3</v>
      </c>
      <c r="DC307" t="s">
        <v>290</v>
      </c>
      <c r="DD307">
        <v>1.85562</v>
      </c>
      <c r="DE307">
        <v>1.85371</v>
      </c>
      <c r="DF307">
        <v>1.85471</v>
      </c>
      <c r="DG307">
        <v>1.85914</v>
      </c>
      <c r="DH307">
        <v>1.85349</v>
      </c>
      <c r="DI307">
        <v>1.85791</v>
      </c>
      <c r="DJ307">
        <v>1.85514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2.864</v>
      </c>
      <c r="DZ307">
        <v>0.02</v>
      </c>
      <c r="EA307">
        <v>2</v>
      </c>
      <c r="EB307">
        <v>465.171</v>
      </c>
      <c r="EC307">
        <v>397.414</v>
      </c>
      <c r="ED307">
        <v>12.4451</v>
      </c>
      <c r="EE307">
        <v>21.6395</v>
      </c>
      <c r="EF307">
        <v>29.9998</v>
      </c>
      <c r="EG307">
        <v>21.6361</v>
      </c>
      <c r="EH307">
        <v>21.6345</v>
      </c>
      <c r="EI307">
        <v>39.0294</v>
      </c>
      <c r="EJ307">
        <v>27.6809</v>
      </c>
      <c r="EK307">
        <v>15.291</v>
      </c>
      <c r="EL307">
        <v>12.4483</v>
      </c>
      <c r="EM307">
        <v>936.67</v>
      </c>
      <c r="EN307">
        <v>12.498</v>
      </c>
      <c r="EO307">
        <v>101.959</v>
      </c>
      <c r="EP307">
        <v>102.378</v>
      </c>
    </row>
    <row r="308" spans="1:146">
      <c r="A308">
        <v>284</v>
      </c>
      <c r="B308">
        <v>1560358072.5</v>
      </c>
      <c r="C308">
        <v>566</v>
      </c>
      <c r="D308" t="s">
        <v>825</v>
      </c>
      <c r="E308" t="s">
        <v>826</v>
      </c>
      <c r="H308">
        <v>1560358062.5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-0.012619642468346</v>
      </c>
      <c r="AF308">
        <v>0.014166654212118</v>
      </c>
      <c r="AG308">
        <v>1.33208890613796</v>
      </c>
      <c r="AH308">
        <v>31</v>
      </c>
      <c r="AI308">
        <v>6</v>
      </c>
      <c r="AJ308">
        <f>IF(AH308*$B$106&gt;=AL308,1.0,(AL308/(AL308-AH308*$B$106)))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1560358062.5</v>
      </c>
      <c r="AU308">
        <v>873.675</v>
      </c>
      <c r="AV308">
        <v>914.929833333333</v>
      </c>
      <c r="AW308">
        <v>13.7809666666667</v>
      </c>
      <c r="AX308">
        <v>12.74613</v>
      </c>
      <c r="AY308">
        <v>500.028833333333</v>
      </c>
      <c r="AZ308">
        <v>101.4387</v>
      </c>
      <c r="BA308">
        <v>0.199997133333333</v>
      </c>
      <c r="BB308">
        <v>20.0264266666667</v>
      </c>
      <c r="BC308">
        <v>21.3413133333333</v>
      </c>
      <c r="BD308">
        <v>999.9</v>
      </c>
      <c r="BE308">
        <v>0</v>
      </c>
      <c r="BF308">
        <v>0</v>
      </c>
      <c r="BG308">
        <v>3000.12533333333</v>
      </c>
      <c r="BH308">
        <v>0</v>
      </c>
      <c r="BI308">
        <v>40.85257</v>
      </c>
      <c r="BJ308">
        <v>1499.99766666667</v>
      </c>
      <c r="BK308">
        <v>0.973004466666666</v>
      </c>
      <c r="BL308">
        <v>0.02699545</v>
      </c>
      <c r="BM308">
        <v>0</v>
      </c>
      <c r="BN308">
        <v>2.25373333333333</v>
      </c>
      <c r="BO308">
        <v>0</v>
      </c>
      <c r="BP308">
        <v>14410.48</v>
      </c>
      <c r="BQ308">
        <v>13122.0133333333</v>
      </c>
      <c r="BR308">
        <v>37.187</v>
      </c>
      <c r="BS308">
        <v>39.7541333333333</v>
      </c>
      <c r="BT308">
        <v>38.6082</v>
      </c>
      <c r="BU308">
        <v>37.812</v>
      </c>
      <c r="BV308">
        <v>36.9601</v>
      </c>
      <c r="BW308">
        <v>1459.50633333333</v>
      </c>
      <c r="BX308">
        <v>40.4913333333333</v>
      </c>
      <c r="BY308">
        <v>0</v>
      </c>
      <c r="BZ308">
        <v>1560358101.4</v>
      </c>
      <c r="CA308">
        <v>2.26673076923077</v>
      </c>
      <c r="CB308">
        <v>-0.0314529908876277</v>
      </c>
      <c r="CC308">
        <v>155.986324888624</v>
      </c>
      <c r="CD308">
        <v>14417.4384615385</v>
      </c>
      <c r="CE308">
        <v>15</v>
      </c>
      <c r="CF308">
        <v>1560357454</v>
      </c>
      <c r="CG308" t="s">
        <v>251</v>
      </c>
      <c r="CH308">
        <v>9</v>
      </c>
      <c r="CI308">
        <v>2.864</v>
      </c>
      <c r="CJ308">
        <v>0.02</v>
      </c>
      <c r="CK308">
        <v>400</v>
      </c>
      <c r="CL308">
        <v>13</v>
      </c>
      <c r="CM308">
        <v>0.11</v>
      </c>
      <c r="CN308">
        <v>0.11</v>
      </c>
      <c r="CO308">
        <v>-41.2257853658537</v>
      </c>
      <c r="CP308">
        <v>-2.70186689895478</v>
      </c>
      <c r="CQ308">
        <v>0.381099589801429</v>
      </c>
      <c r="CR308">
        <v>0</v>
      </c>
      <c r="CS308">
        <v>2.24485</v>
      </c>
      <c r="CT308">
        <v>0.272930189276001</v>
      </c>
      <c r="CU308">
        <v>0.161103073052809</v>
      </c>
      <c r="CV308">
        <v>1</v>
      </c>
      <c r="CW308">
        <v>1.03142917073171</v>
      </c>
      <c r="CX308">
        <v>0.485999414634168</v>
      </c>
      <c r="CY308">
        <v>0.0504477336583472</v>
      </c>
      <c r="CZ308">
        <v>0</v>
      </c>
      <c r="DA308">
        <v>1</v>
      </c>
      <c r="DB308">
        <v>3</v>
      </c>
      <c r="DC308" t="s">
        <v>290</v>
      </c>
      <c r="DD308">
        <v>1.85562</v>
      </c>
      <c r="DE308">
        <v>1.8537</v>
      </c>
      <c r="DF308">
        <v>1.85472</v>
      </c>
      <c r="DG308">
        <v>1.85914</v>
      </c>
      <c r="DH308">
        <v>1.85349</v>
      </c>
      <c r="DI308">
        <v>1.85791</v>
      </c>
      <c r="DJ308">
        <v>1.85512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2.864</v>
      </c>
      <c r="DZ308">
        <v>0.02</v>
      </c>
      <c r="EA308">
        <v>2</v>
      </c>
      <c r="EB308">
        <v>465.163</v>
      </c>
      <c r="EC308">
        <v>397.569</v>
      </c>
      <c r="ED308">
        <v>12.4366</v>
      </c>
      <c r="EE308">
        <v>21.6383</v>
      </c>
      <c r="EF308">
        <v>29.9999</v>
      </c>
      <c r="EG308">
        <v>21.6351</v>
      </c>
      <c r="EH308">
        <v>21.6335</v>
      </c>
      <c r="EI308">
        <v>39.1265</v>
      </c>
      <c r="EJ308">
        <v>27.9912</v>
      </c>
      <c r="EK308">
        <v>15.291</v>
      </c>
      <c r="EL308">
        <v>12.4343</v>
      </c>
      <c r="EM308">
        <v>941.67</v>
      </c>
      <c r="EN308">
        <v>12.4767</v>
      </c>
      <c r="EO308">
        <v>101.959</v>
      </c>
      <c r="EP308">
        <v>102.379</v>
      </c>
    </row>
    <row r="309" spans="1:146">
      <c r="A309">
        <v>285</v>
      </c>
      <c r="B309">
        <v>1560358074.5</v>
      </c>
      <c r="C309">
        <v>568</v>
      </c>
      <c r="D309" t="s">
        <v>827</v>
      </c>
      <c r="E309" t="s">
        <v>828</v>
      </c>
      <c r="H309">
        <v>1560358064.5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-0.012621207415541</v>
      </c>
      <c r="AF309">
        <v>0.0141684110024413</v>
      </c>
      <c r="AG309">
        <v>1.33221761883655</v>
      </c>
      <c r="AH309">
        <v>31</v>
      </c>
      <c r="AI309">
        <v>6</v>
      </c>
      <c r="AJ309">
        <f>IF(AH309*$B$106&gt;=AL309,1.0,(AL309/(AL309-AH309*$B$106)))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1560358064.5</v>
      </c>
      <c r="AU309">
        <v>876.9795</v>
      </c>
      <c r="AV309">
        <v>918.347666666667</v>
      </c>
      <c r="AW309">
        <v>13.78278</v>
      </c>
      <c r="AX309">
        <v>12.7295666666667</v>
      </c>
      <c r="AY309">
        <v>500.033366666667</v>
      </c>
      <c r="AZ309">
        <v>101.4386</v>
      </c>
      <c r="BA309">
        <v>0.200000533333333</v>
      </c>
      <c r="BB309">
        <v>20.0232233333333</v>
      </c>
      <c r="BC309">
        <v>21.3390233333333</v>
      </c>
      <c r="BD309">
        <v>999.9</v>
      </c>
      <c r="BE309">
        <v>0</v>
      </c>
      <c r="BF309">
        <v>0</v>
      </c>
      <c r="BG309">
        <v>3000.50033333333</v>
      </c>
      <c r="BH309">
        <v>0</v>
      </c>
      <c r="BI309">
        <v>40.8437233333333</v>
      </c>
      <c r="BJ309">
        <v>1500.001</v>
      </c>
      <c r="BK309">
        <v>0.973004466666666</v>
      </c>
      <c r="BL309">
        <v>0.02699545</v>
      </c>
      <c r="BM309">
        <v>0</v>
      </c>
      <c r="BN309">
        <v>2.26970333333333</v>
      </c>
      <c r="BO309">
        <v>0</v>
      </c>
      <c r="BP309">
        <v>14415.6966666667</v>
      </c>
      <c r="BQ309">
        <v>13122.0466666667</v>
      </c>
      <c r="BR309">
        <v>37.1828666666667</v>
      </c>
      <c r="BS309">
        <v>39.7520666666667</v>
      </c>
      <c r="BT309">
        <v>38.6061</v>
      </c>
      <c r="BU309">
        <v>37.812</v>
      </c>
      <c r="BV309">
        <v>36.9538</v>
      </c>
      <c r="BW309">
        <v>1459.50966666667</v>
      </c>
      <c r="BX309">
        <v>40.4913333333333</v>
      </c>
      <c r="BY309">
        <v>0</v>
      </c>
      <c r="BZ309">
        <v>1560358103.2</v>
      </c>
      <c r="CA309">
        <v>2.26326538461538</v>
      </c>
      <c r="CB309">
        <v>-0.0612068356146293</v>
      </c>
      <c r="CC309">
        <v>147.870085683038</v>
      </c>
      <c r="CD309">
        <v>14421.8769230769</v>
      </c>
      <c r="CE309">
        <v>15</v>
      </c>
      <c r="CF309">
        <v>1560357454</v>
      </c>
      <c r="CG309" t="s">
        <v>251</v>
      </c>
      <c r="CH309">
        <v>9</v>
      </c>
      <c r="CI309">
        <v>2.864</v>
      </c>
      <c r="CJ309">
        <v>0.02</v>
      </c>
      <c r="CK309">
        <v>400</v>
      </c>
      <c r="CL309">
        <v>13</v>
      </c>
      <c r="CM309">
        <v>0.11</v>
      </c>
      <c r="CN309">
        <v>0.11</v>
      </c>
      <c r="CO309">
        <v>-41.3420902439024</v>
      </c>
      <c r="CP309">
        <v>-2.19552543554014</v>
      </c>
      <c r="CQ309">
        <v>0.333369442616855</v>
      </c>
      <c r="CR309">
        <v>0</v>
      </c>
      <c r="CS309">
        <v>2.25300294117647</v>
      </c>
      <c r="CT309">
        <v>0.313874688843403</v>
      </c>
      <c r="CU309">
        <v>0.15909476917732</v>
      </c>
      <c r="CV309">
        <v>1</v>
      </c>
      <c r="CW309">
        <v>1.049147</v>
      </c>
      <c r="CX309">
        <v>0.59331372125435</v>
      </c>
      <c r="CY309">
        <v>0.0604368992283809</v>
      </c>
      <c r="CZ309">
        <v>0</v>
      </c>
      <c r="DA309">
        <v>1</v>
      </c>
      <c r="DB309">
        <v>3</v>
      </c>
      <c r="DC309" t="s">
        <v>290</v>
      </c>
      <c r="DD309">
        <v>1.85562</v>
      </c>
      <c r="DE309">
        <v>1.85372</v>
      </c>
      <c r="DF309">
        <v>1.85472</v>
      </c>
      <c r="DG309">
        <v>1.85914</v>
      </c>
      <c r="DH309">
        <v>1.85349</v>
      </c>
      <c r="DI309">
        <v>1.85791</v>
      </c>
      <c r="DJ309">
        <v>1.85514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2.864</v>
      </c>
      <c r="DZ309">
        <v>0.02</v>
      </c>
      <c r="EA309">
        <v>2</v>
      </c>
      <c r="EB309">
        <v>465.098</v>
      </c>
      <c r="EC309">
        <v>397.698</v>
      </c>
      <c r="ED309">
        <v>12.4299</v>
      </c>
      <c r="EE309">
        <v>21.6374</v>
      </c>
      <c r="EF309">
        <v>29.9999</v>
      </c>
      <c r="EG309">
        <v>21.6342</v>
      </c>
      <c r="EH309">
        <v>21.6326</v>
      </c>
      <c r="EI309">
        <v>39.2703</v>
      </c>
      <c r="EJ309">
        <v>28.2636</v>
      </c>
      <c r="EK309">
        <v>15.291</v>
      </c>
      <c r="EL309">
        <v>12.4343</v>
      </c>
      <c r="EM309">
        <v>946.67</v>
      </c>
      <c r="EN309">
        <v>12.4579</v>
      </c>
      <c r="EO309">
        <v>101.96</v>
      </c>
      <c r="EP309">
        <v>102.379</v>
      </c>
    </row>
    <row r="310" spans="1:146">
      <c r="A310">
        <v>286</v>
      </c>
      <c r="B310">
        <v>1560358076.5</v>
      </c>
      <c r="C310">
        <v>570</v>
      </c>
      <c r="D310" t="s">
        <v>829</v>
      </c>
      <c r="E310" t="s">
        <v>830</v>
      </c>
      <c r="H310">
        <v>1560358066.5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-0.0126206650306625</v>
      </c>
      <c r="AF310">
        <v>0.0141678021278997</v>
      </c>
      <c r="AG310">
        <v>1.33217300929255</v>
      </c>
      <c r="AH310">
        <v>31</v>
      </c>
      <c r="AI310">
        <v>6</v>
      </c>
      <c r="AJ310">
        <f>IF(AH310*$B$106&gt;=AL310,1.0,(AL310/(AL310-AH310*$B$106)))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1560358066.5</v>
      </c>
      <c r="AU310">
        <v>880.292966666667</v>
      </c>
      <c r="AV310">
        <v>921.746566666667</v>
      </c>
      <c r="AW310">
        <v>13.7836833333333</v>
      </c>
      <c r="AX310">
        <v>12.7097433333333</v>
      </c>
      <c r="AY310">
        <v>500.0345</v>
      </c>
      <c r="AZ310">
        <v>101.438466666667</v>
      </c>
      <c r="BA310">
        <v>0.200008966666667</v>
      </c>
      <c r="BB310">
        <v>20.0202733333333</v>
      </c>
      <c r="BC310">
        <v>21.3363566666667</v>
      </c>
      <c r="BD310">
        <v>999.9</v>
      </c>
      <c r="BE310">
        <v>0</v>
      </c>
      <c r="BF310">
        <v>0</v>
      </c>
      <c r="BG310">
        <v>3000.37533333333</v>
      </c>
      <c r="BH310">
        <v>0</v>
      </c>
      <c r="BI310">
        <v>40.8340533333333</v>
      </c>
      <c r="BJ310">
        <v>1499.98866666667</v>
      </c>
      <c r="BK310">
        <v>0.9730042</v>
      </c>
      <c r="BL310">
        <v>0.02699575</v>
      </c>
      <c r="BM310">
        <v>0</v>
      </c>
      <c r="BN310">
        <v>2.26991333333333</v>
      </c>
      <c r="BO310">
        <v>0</v>
      </c>
      <c r="BP310">
        <v>14420.4</v>
      </c>
      <c r="BQ310">
        <v>13121.9333333333</v>
      </c>
      <c r="BR310">
        <v>37.1787333333333</v>
      </c>
      <c r="BS310">
        <v>39.75</v>
      </c>
      <c r="BT310">
        <v>38.5998</v>
      </c>
      <c r="BU310">
        <v>37.812</v>
      </c>
      <c r="BV310">
        <v>36.9475</v>
      </c>
      <c r="BW310">
        <v>1459.49733333333</v>
      </c>
      <c r="BX310">
        <v>40.4913333333333</v>
      </c>
      <c r="BY310">
        <v>0</v>
      </c>
      <c r="BZ310">
        <v>1560358105.6</v>
      </c>
      <c r="CA310">
        <v>2.26018846153846</v>
      </c>
      <c r="CB310">
        <v>-0.0989299126156374</v>
      </c>
      <c r="CC310">
        <v>128.540171067265</v>
      </c>
      <c r="CD310">
        <v>14427.4461538462</v>
      </c>
      <c r="CE310">
        <v>15</v>
      </c>
      <c r="CF310">
        <v>1560357454</v>
      </c>
      <c r="CG310" t="s">
        <v>251</v>
      </c>
      <c r="CH310">
        <v>9</v>
      </c>
      <c r="CI310">
        <v>2.864</v>
      </c>
      <c r="CJ310">
        <v>0.02</v>
      </c>
      <c r="CK310">
        <v>400</v>
      </c>
      <c r="CL310">
        <v>13</v>
      </c>
      <c r="CM310">
        <v>0.11</v>
      </c>
      <c r="CN310">
        <v>0.11</v>
      </c>
      <c r="CO310">
        <v>-41.4317975609756</v>
      </c>
      <c r="CP310">
        <v>-1.80663763066182</v>
      </c>
      <c r="CQ310">
        <v>0.304131926194269</v>
      </c>
      <c r="CR310">
        <v>0</v>
      </c>
      <c r="CS310">
        <v>2.26065</v>
      </c>
      <c r="CT310">
        <v>0.072104970208645</v>
      </c>
      <c r="CU310">
        <v>0.151319368633131</v>
      </c>
      <c r="CV310">
        <v>1</v>
      </c>
      <c r="CW310">
        <v>1.06917646341463</v>
      </c>
      <c r="CX310">
        <v>0.685284898954685</v>
      </c>
      <c r="CY310">
        <v>0.068740706662383</v>
      </c>
      <c r="CZ310">
        <v>0</v>
      </c>
      <c r="DA310">
        <v>1</v>
      </c>
      <c r="DB310">
        <v>3</v>
      </c>
      <c r="DC310" t="s">
        <v>290</v>
      </c>
      <c r="DD310">
        <v>1.85562</v>
      </c>
      <c r="DE310">
        <v>1.85372</v>
      </c>
      <c r="DF310">
        <v>1.85472</v>
      </c>
      <c r="DG310">
        <v>1.85914</v>
      </c>
      <c r="DH310">
        <v>1.85349</v>
      </c>
      <c r="DI310">
        <v>1.85791</v>
      </c>
      <c r="DJ310">
        <v>1.85514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2.864</v>
      </c>
      <c r="DZ310">
        <v>0.02</v>
      </c>
      <c r="EA310">
        <v>2</v>
      </c>
      <c r="EB310">
        <v>465.349</v>
      </c>
      <c r="EC310">
        <v>397.555</v>
      </c>
      <c r="ED310">
        <v>12.424</v>
      </c>
      <c r="EE310">
        <v>21.6364</v>
      </c>
      <c r="EF310">
        <v>29.9999</v>
      </c>
      <c r="EG310">
        <v>21.6334</v>
      </c>
      <c r="EH310">
        <v>21.6317</v>
      </c>
      <c r="EI310">
        <v>39.3579</v>
      </c>
      <c r="EJ310">
        <v>28.2636</v>
      </c>
      <c r="EK310">
        <v>15.291</v>
      </c>
      <c r="EL310">
        <v>12.4264</v>
      </c>
      <c r="EM310">
        <v>946.67</v>
      </c>
      <c r="EN310">
        <v>12.4333</v>
      </c>
      <c r="EO310">
        <v>101.959</v>
      </c>
      <c r="EP310">
        <v>102.379</v>
      </c>
    </row>
    <row r="311" spans="1:146">
      <c r="A311">
        <v>287</v>
      </c>
      <c r="B311">
        <v>1560358078.5</v>
      </c>
      <c r="C311">
        <v>572</v>
      </c>
      <c r="D311" t="s">
        <v>831</v>
      </c>
      <c r="E311" t="s">
        <v>832</v>
      </c>
      <c r="H311">
        <v>1560358068.5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-0.0126217000308733</v>
      </c>
      <c r="AF311">
        <v>0.0141689640063073</v>
      </c>
      <c r="AG311">
        <v>1.33225813484197</v>
      </c>
      <c r="AH311">
        <v>31</v>
      </c>
      <c r="AI311">
        <v>6</v>
      </c>
      <c r="AJ311">
        <f>IF(AH311*$B$106&gt;=AL311,1.0,(AL311/(AL311-AH311*$B$106)))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1560358068.5</v>
      </c>
      <c r="AU311">
        <v>883.612566666667</v>
      </c>
      <c r="AV311">
        <v>925.137866666667</v>
      </c>
      <c r="AW311">
        <v>13.7838066666667</v>
      </c>
      <c r="AX311">
        <v>12.6865966666667</v>
      </c>
      <c r="AY311">
        <v>500.027333333333</v>
      </c>
      <c r="AZ311">
        <v>101.438333333333</v>
      </c>
      <c r="BA311">
        <v>0.2000018</v>
      </c>
      <c r="BB311">
        <v>20.0171566666667</v>
      </c>
      <c r="BC311">
        <v>21.3346</v>
      </c>
      <c r="BD311">
        <v>999.9</v>
      </c>
      <c r="BE311">
        <v>0</v>
      </c>
      <c r="BF311">
        <v>0</v>
      </c>
      <c r="BG311">
        <v>3000.62533333333</v>
      </c>
      <c r="BH311">
        <v>0</v>
      </c>
      <c r="BI311">
        <v>40.8176166666667</v>
      </c>
      <c r="BJ311">
        <v>1499.99266666667</v>
      </c>
      <c r="BK311">
        <v>0.973004333333333</v>
      </c>
      <c r="BL311">
        <v>0.0269956</v>
      </c>
      <c r="BM311">
        <v>0</v>
      </c>
      <c r="BN311">
        <v>2.29011666666667</v>
      </c>
      <c r="BO311">
        <v>0</v>
      </c>
      <c r="BP311">
        <v>14425.1233333333</v>
      </c>
      <c r="BQ311">
        <v>13121.9666666667</v>
      </c>
      <c r="BR311">
        <v>37.1725333333333</v>
      </c>
      <c r="BS311">
        <v>39.75</v>
      </c>
      <c r="BT311">
        <v>38.5935</v>
      </c>
      <c r="BU311">
        <v>37.8058</v>
      </c>
      <c r="BV311">
        <v>36.9412</v>
      </c>
      <c r="BW311">
        <v>1459.50166666667</v>
      </c>
      <c r="BX311">
        <v>40.491</v>
      </c>
      <c r="BY311">
        <v>0</v>
      </c>
      <c r="BZ311">
        <v>1560358107.4</v>
      </c>
      <c r="CA311">
        <v>2.25333846153846</v>
      </c>
      <c r="CB311">
        <v>0.263446154099424</v>
      </c>
      <c r="CC311">
        <v>121.292307801456</v>
      </c>
      <c r="CD311">
        <v>14431.4076923077</v>
      </c>
      <c r="CE311">
        <v>15</v>
      </c>
      <c r="CF311">
        <v>1560357454</v>
      </c>
      <c r="CG311" t="s">
        <v>251</v>
      </c>
      <c r="CH311">
        <v>9</v>
      </c>
      <c r="CI311">
        <v>2.864</v>
      </c>
      <c r="CJ311">
        <v>0.02</v>
      </c>
      <c r="CK311">
        <v>400</v>
      </c>
      <c r="CL311">
        <v>13</v>
      </c>
      <c r="CM311">
        <v>0.11</v>
      </c>
      <c r="CN311">
        <v>0.11</v>
      </c>
      <c r="CO311">
        <v>-41.4983731707317</v>
      </c>
      <c r="CP311">
        <v>-1.06135191637632</v>
      </c>
      <c r="CQ311">
        <v>0.252469567375797</v>
      </c>
      <c r="CR311">
        <v>0</v>
      </c>
      <c r="CS311">
        <v>2.27740294117647</v>
      </c>
      <c r="CT311">
        <v>0.0706211959092497</v>
      </c>
      <c r="CU311">
        <v>0.159015782578323</v>
      </c>
      <c r="CV311">
        <v>1</v>
      </c>
      <c r="CW311">
        <v>1.09167943902439</v>
      </c>
      <c r="CX311">
        <v>0.762881790940733</v>
      </c>
      <c r="CY311">
        <v>0.0757757099845387</v>
      </c>
      <c r="CZ311">
        <v>0</v>
      </c>
      <c r="DA311">
        <v>1</v>
      </c>
      <c r="DB311">
        <v>3</v>
      </c>
      <c r="DC311" t="s">
        <v>290</v>
      </c>
      <c r="DD311">
        <v>1.85562</v>
      </c>
      <c r="DE311">
        <v>1.85372</v>
      </c>
      <c r="DF311">
        <v>1.85474</v>
      </c>
      <c r="DG311">
        <v>1.85915</v>
      </c>
      <c r="DH311">
        <v>1.85349</v>
      </c>
      <c r="DI311">
        <v>1.85792</v>
      </c>
      <c r="DJ311">
        <v>1.85514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2.864</v>
      </c>
      <c r="DZ311">
        <v>0.02</v>
      </c>
      <c r="EA311">
        <v>2</v>
      </c>
      <c r="EB311">
        <v>465.185</v>
      </c>
      <c r="EC311">
        <v>397.616</v>
      </c>
      <c r="ED311">
        <v>12.4208</v>
      </c>
      <c r="EE311">
        <v>21.6355</v>
      </c>
      <c r="EF311">
        <v>29.9998</v>
      </c>
      <c r="EG311">
        <v>21.6328</v>
      </c>
      <c r="EH311">
        <v>21.6308</v>
      </c>
      <c r="EI311">
        <v>39.4596</v>
      </c>
      <c r="EJ311">
        <v>28.5462</v>
      </c>
      <c r="EK311">
        <v>15.291</v>
      </c>
      <c r="EL311">
        <v>12.4264</v>
      </c>
      <c r="EM311">
        <v>951.67</v>
      </c>
      <c r="EN311">
        <v>12.4138</v>
      </c>
      <c r="EO311">
        <v>101.957</v>
      </c>
      <c r="EP311">
        <v>102.379</v>
      </c>
    </row>
    <row r="312" spans="1:146">
      <c r="A312">
        <v>288</v>
      </c>
      <c r="B312">
        <v>1560358080.5</v>
      </c>
      <c r="C312">
        <v>574</v>
      </c>
      <c r="D312" t="s">
        <v>833</v>
      </c>
      <c r="E312" t="s">
        <v>834</v>
      </c>
      <c r="H312">
        <v>1560358070.5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-0.0126232649702933</v>
      </c>
      <c r="AF312">
        <v>0.0141707207879024</v>
      </c>
      <c r="AG312">
        <v>1.33238684511568</v>
      </c>
      <c r="AH312">
        <v>31</v>
      </c>
      <c r="AI312">
        <v>6</v>
      </c>
      <c r="AJ312">
        <f>IF(AH312*$B$106&gt;=AL312,1.0,(AL312/(AL312-AH312*$B$106)))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1560358070.5</v>
      </c>
      <c r="AU312">
        <v>886.932766666667</v>
      </c>
      <c r="AV312">
        <v>928.5021</v>
      </c>
      <c r="AW312">
        <v>13.78342</v>
      </c>
      <c r="AX312">
        <v>12.6614366666667</v>
      </c>
      <c r="AY312">
        <v>500.025033333333</v>
      </c>
      <c r="AZ312">
        <v>101.438233333333</v>
      </c>
      <c r="BA312">
        <v>0.199997433333333</v>
      </c>
      <c r="BB312">
        <v>20.0142266666667</v>
      </c>
      <c r="BC312">
        <v>21.3321666666667</v>
      </c>
      <c r="BD312">
        <v>999.9</v>
      </c>
      <c r="BE312">
        <v>0</v>
      </c>
      <c r="BF312">
        <v>0</v>
      </c>
      <c r="BG312">
        <v>3001.00033333333</v>
      </c>
      <c r="BH312">
        <v>0</v>
      </c>
      <c r="BI312">
        <v>40.7984133333333</v>
      </c>
      <c r="BJ312">
        <v>1499.99566666667</v>
      </c>
      <c r="BK312">
        <v>0.973004333333333</v>
      </c>
      <c r="BL312">
        <v>0.0269956</v>
      </c>
      <c r="BM312">
        <v>0</v>
      </c>
      <c r="BN312">
        <v>2.29833666666667</v>
      </c>
      <c r="BO312">
        <v>0</v>
      </c>
      <c r="BP312">
        <v>14429.7</v>
      </c>
      <c r="BQ312">
        <v>13121.9966666667</v>
      </c>
      <c r="BR312">
        <v>37.1684</v>
      </c>
      <c r="BS312">
        <v>39.75</v>
      </c>
      <c r="BT312">
        <v>38.5872</v>
      </c>
      <c r="BU312">
        <v>37.8058</v>
      </c>
      <c r="BV312">
        <v>36.937</v>
      </c>
      <c r="BW312">
        <v>1459.50466666667</v>
      </c>
      <c r="BX312">
        <v>40.491</v>
      </c>
      <c r="BY312">
        <v>0</v>
      </c>
      <c r="BZ312">
        <v>1560358109.2</v>
      </c>
      <c r="CA312">
        <v>2.28073076923077</v>
      </c>
      <c r="CB312">
        <v>0.167500846638256</v>
      </c>
      <c r="CC312">
        <v>115.832478797736</v>
      </c>
      <c r="CD312">
        <v>14435.1423076923</v>
      </c>
      <c r="CE312">
        <v>15</v>
      </c>
      <c r="CF312">
        <v>1560357454</v>
      </c>
      <c r="CG312" t="s">
        <v>251</v>
      </c>
      <c r="CH312">
        <v>9</v>
      </c>
      <c r="CI312">
        <v>2.864</v>
      </c>
      <c r="CJ312">
        <v>0.02</v>
      </c>
      <c r="CK312">
        <v>400</v>
      </c>
      <c r="CL312">
        <v>13</v>
      </c>
      <c r="CM312">
        <v>0.11</v>
      </c>
      <c r="CN312">
        <v>0.11</v>
      </c>
      <c r="CO312">
        <v>-41.5655975609756</v>
      </c>
      <c r="CP312">
        <v>-0.692391637630462</v>
      </c>
      <c r="CQ312">
        <v>0.216529782199625</v>
      </c>
      <c r="CR312">
        <v>0</v>
      </c>
      <c r="CS312">
        <v>2.27724705882353</v>
      </c>
      <c r="CT312">
        <v>0.0665503473089075</v>
      </c>
      <c r="CU312">
        <v>0.175073139733242</v>
      </c>
      <c r="CV312">
        <v>1</v>
      </c>
      <c r="CW312">
        <v>1.115914</v>
      </c>
      <c r="CX312">
        <v>0.805540829268484</v>
      </c>
      <c r="CY312">
        <v>0.0796444338896935</v>
      </c>
      <c r="CZ312">
        <v>0</v>
      </c>
      <c r="DA312">
        <v>1</v>
      </c>
      <c r="DB312">
        <v>3</v>
      </c>
      <c r="DC312" t="s">
        <v>290</v>
      </c>
      <c r="DD312">
        <v>1.85562</v>
      </c>
      <c r="DE312">
        <v>1.85374</v>
      </c>
      <c r="DF312">
        <v>1.85474</v>
      </c>
      <c r="DG312">
        <v>1.85915</v>
      </c>
      <c r="DH312">
        <v>1.85349</v>
      </c>
      <c r="DI312">
        <v>1.85792</v>
      </c>
      <c r="DJ312">
        <v>1.85515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2.864</v>
      </c>
      <c r="DZ312">
        <v>0.02</v>
      </c>
      <c r="EA312">
        <v>2</v>
      </c>
      <c r="EB312">
        <v>465.106</v>
      </c>
      <c r="EC312">
        <v>397.622</v>
      </c>
      <c r="ED312">
        <v>12.4181</v>
      </c>
      <c r="EE312">
        <v>21.6346</v>
      </c>
      <c r="EF312">
        <v>29.9997</v>
      </c>
      <c r="EG312">
        <v>21.6319</v>
      </c>
      <c r="EH312">
        <v>21.6299</v>
      </c>
      <c r="EI312">
        <v>39.609</v>
      </c>
      <c r="EJ312">
        <v>28.5462</v>
      </c>
      <c r="EK312">
        <v>15.291</v>
      </c>
      <c r="EL312">
        <v>12.4264</v>
      </c>
      <c r="EM312">
        <v>956.67</v>
      </c>
      <c r="EN312">
        <v>12.3953</v>
      </c>
      <c r="EO312">
        <v>101.958</v>
      </c>
      <c r="EP312">
        <v>102.378</v>
      </c>
    </row>
    <row r="313" spans="1:146">
      <c r="A313">
        <v>289</v>
      </c>
      <c r="B313">
        <v>1560358082.5</v>
      </c>
      <c r="C313">
        <v>576</v>
      </c>
      <c r="D313" t="s">
        <v>835</v>
      </c>
      <c r="E313" t="s">
        <v>836</v>
      </c>
      <c r="H313">
        <v>1560358072.5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-0.0126237700230015</v>
      </c>
      <c r="AF313">
        <v>0.0141712877538125</v>
      </c>
      <c r="AG313">
        <v>1.33242838347679</v>
      </c>
      <c r="AH313">
        <v>31</v>
      </c>
      <c r="AI313">
        <v>6</v>
      </c>
      <c r="AJ313">
        <f>IF(AH313*$B$106&gt;=AL313,1.0,(AL313/(AL313-AH313*$B$106)))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1560358072.5</v>
      </c>
      <c r="AU313">
        <v>890.245733333333</v>
      </c>
      <c r="AV313">
        <v>931.81</v>
      </c>
      <c r="AW313">
        <v>13.7823733333333</v>
      </c>
      <c r="AX313">
        <v>12.6350766666667</v>
      </c>
      <c r="AY313">
        <v>500.029133333333</v>
      </c>
      <c r="AZ313">
        <v>101.438066666667</v>
      </c>
      <c r="BA313">
        <v>0.2000076</v>
      </c>
      <c r="BB313">
        <v>20.01184</v>
      </c>
      <c r="BC313">
        <v>21.32958</v>
      </c>
      <c r="BD313">
        <v>999.9</v>
      </c>
      <c r="BE313">
        <v>0</v>
      </c>
      <c r="BF313">
        <v>0</v>
      </c>
      <c r="BG313">
        <v>3001.12533333333</v>
      </c>
      <c r="BH313">
        <v>0</v>
      </c>
      <c r="BI313">
        <v>40.7803133333333</v>
      </c>
      <c r="BJ313">
        <v>1500</v>
      </c>
      <c r="BK313">
        <v>0.973004466666666</v>
      </c>
      <c r="BL313">
        <v>0.02699545</v>
      </c>
      <c r="BM313">
        <v>0</v>
      </c>
      <c r="BN313">
        <v>2.30254</v>
      </c>
      <c r="BO313">
        <v>0</v>
      </c>
      <c r="BP313">
        <v>14433.93</v>
      </c>
      <c r="BQ313">
        <v>13122.0333333333</v>
      </c>
      <c r="BR313">
        <v>37.1622</v>
      </c>
      <c r="BS313">
        <v>39.7458</v>
      </c>
      <c r="BT313">
        <v>38.5809</v>
      </c>
      <c r="BU313">
        <v>37.8037333333333</v>
      </c>
      <c r="BV313">
        <v>36.937</v>
      </c>
      <c r="BW313">
        <v>1459.50933333333</v>
      </c>
      <c r="BX313">
        <v>40.4906666666667</v>
      </c>
      <c r="BY313">
        <v>0</v>
      </c>
      <c r="BZ313">
        <v>1560358111.6</v>
      </c>
      <c r="CA313">
        <v>2.29787307692308</v>
      </c>
      <c r="CB313">
        <v>0.363346995687108</v>
      </c>
      <c r="CC313">
        <v>105.736752237317</v>
      </c>
      <c r="CD313">
        <v>14439.5538461538</v>
      </c>
      <c r="CE313">
        <v>15</v>
      </c>
      <c r="CF313">
        <v>1560357454</v>
      </c>
      <c r="CG313" t="s">
        <v>251</v>
      </c>
      <c r="CH313">
        <v>9</v>
      </c>
      <c r="CI313">
        <v>2.864</v>
      </c>
      <c r="CJ313">
        <v>0.02</v>
      </c>
      <c r="CK313">
        <v>400</v>
      </c>
      <c r="CL313">
        <v>13</v>
      </c>
      <c r="CM313">
        <v>0.11</v>
      </c>
      <c r="CN313">
        <v>0.11</v>
      </c>
      <c r="CO313">
        <v>-41.5684707317073</v>
      </c>
      <c r="CP313">
        <v>-0.970875261323978</v>
      </c>
      <c r="CQ313">
        <v>0.217888163575477</v>
      </c>
      <c r="CR313">
        <v>0</v>
      </c>
      <c r="CS313">
        <v>2.27698529411765</v>
      </c>
      <c r="CT313">
        <v>0.294759784474295</v>
      </c>
      <c r="CU313">
        <v>0.177203945534937</v>
      </c>
      <c r="CV313">
        <v>1</v>
      </c>
      <c r="CW313">
        <v>1.14083902439024</v>
      </c>
      <c r="CX313">
        <v>0.80569735191628</v>
      </c>
      <c r="CY313">
        <v>0.0796508316311637</v>
      </c>
      <c r="CZ313">
        <v>0</v>
      </c>
      <c r="DA313">
        <v>1</v>
      </c>
      <c r="DB313">
        <v>3</v>
      </c>
      <c r="DC313" t="s">
        <v>290</v>
      </c>
      <c r="DD313">
        <v>1.85562</v>
      </c>
      <c r="DE313">
        <v>1.85373</v>
      </c>
      <c r="DF313">
        <v>1.85472</v>
      </c>
      <c r="DG313">
        <v>1.85915</v>
      </c>
      <c r="DH313">
        <v>1.85349</v>
      </c>
      <c r="DI313">
        <v>1.85791</v>
      </c>
      <c r="DJ313">
        <v>1.85514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2.864</v>
      </c>
      <c r="DZ313">
        <v>0.02</v>
      </c>
      <c r="EA313">
        <v>2</v>
      </c>
      <c r="EB313">
        <v>465.517</v>
      </c>
      <c r="EC313">
        <v>397.546</v>
      </c>
      <c r="ED313">
        <v>12.4163</v>
      </c>
      <c r="EE313">
        <v>21.6333</v>
      </c>
      <c r="EF313">
        <v>29.9997</v>
      </c>
      <c r="EG313">
        <v>21.6315</v>
      </c>
      <c r="EH313">
        <v>21.629</v>
      </c>
      <c r="EI313">
        <v>39.6995</v>
      </c>
      <c r="EJ313">
        <v>28.5462</v>
      </c>
      <c r="EK313">
        <v>15.291</v>
      </c>
      <c r="EL313">
        <v>12.4203</v>
      </c>
      <c r="EM313">
        <v>956.67</v>
      </c>
      <c r="EN313">
        <v>12.3773</v>
      </c>
      <c r="EO313">
        <v>101.958</v>
      </c>
      <c r="EP313">
        <v>102.378</v>
      </c>
    </row>
    <row r="314" spans="1:146">
      <c r="A314">
        <v>290</v>
      </c>
      <c r="B314">
        <v>1560358084.5</v>
      </c>
      <c r="C314">
        <v>578</v>
      </c>
      <c r="D314" t="s">
        <v>837</v>
      </c>
      <c r="E314" t="s">
        <v>838</v>
      </c>
      <c r="H314">
        <v>1560358074.5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-0.0126258648978294</v>
      </c>
      <c r="AF314">
        <v>0.0141736394343279</v>
      </c>
      <c r="AG314">
        <v>1.33260067619601</v>
      </c>
      <c r="AH314">
        <v>31</v>
      </c>
      <c r="AI314">
        <v>6</v>
      </c>
      <c r="AJ314">
        <f>IF(AH314*$B$106&gt;=AL314,1.0,(AL314/(AL314-AH314*$B$106)))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1560358074.5</v>
      </c>
      <c r="AU314">
        <v>893.543233333334</v>
      </c>
      <c r="AV314">
        <v>935.144866666667</v>
      </c>
      <c r="AW314">
        <v>13.78047</v>
      </c>
      <c r="AX314">
        <v>12.60804</v>
      </c>
      <c r="AY314">
        <v>500.0291</v>
      </c>
      <c r="AZ314">
        <v>101.438</v>
      </c>
      <c r="BA314">
        <v>0.200004966666667</v>
      </c>
      <c r="BB314">
        <v>20.00885</v>
      </c>
      <c r="BC314">
        <v>21.32739</v>
      </c>
      <c r="BD314">
        <v>999.9</v>
      </c>
      <c r="BE314">
        <v>0</v>
      </c>
      <c r="BF314">
        <v>0</v>
      </c>
      <c r="BG314">
        <v>3001.62533333333</v>
      </c>
      <c r="BH314">
        <v>0</v>
      </c>
      <c r="BI314">
        <v>40.7600033333333</v>
      </c>
      <c r="BJ314">
        <v>1500.012</v>
      </c>
      <c r="BK314">
        <v>0.973004466666666</v>
      </c>
      <c r="BL314">
        <v>0.02699545</v>
      </c>
      <c r="BM314">
        <v>0</v>
      </c>
      <c r="BN314">
        <v>2.31856333333333</v>
      </c>
      <c r="BO314">
        <v>0</v>
      </c>
      <c r="BP314">
        <v>14437.69</v>
      </c>
      <c r="BQ314">
        <v>13122.1366666667</v>
      </c>
      <c r="BR314">
        <v>37.156</v>
      </c>
      <c r="BS314">
        <v>39.7458</v>
      </c>
      <c r="BT314">
        <v>38.5788</v>
      </c>
      <c r="BU314">
        <v>37.7975333333333</v>
      </c>
      <c r="BV314">
        <v>36.937</v>
      </c>
      <c r="BW314">
        <v>1459.521</v>
      </c>
      <c r="BX314">
        <v>40.491</v>
      </c>
      <c r="BY314">
        <v>0</v>
      </c>
      <c r="BZ314">
        <v>1560358113.4</v>
      </c>
      <c r="CA314">
        <v>2.3035</v>
      </c>
      <c r="CB314">
        <v>0.667309385503701</v>
      </c>
      <c r="CC314">
        <v>97.9042735297288</v>
      </c>
      <c r="CD314">
        <v>14442.4576923077</v>
      </c>
      <c r="CE314">
        <v>15</v>
      </c>
      <c r="CF314">
        <v>1560357454</v>
      </c>
      <c r="CG314" t="s">
        <v>251</v>
      </c>
      <c r="CH314">
        <v>9</v>
      </c>
      <c r="CI314">
        <v>2.864</v>
      </c>
      <c r="CJ314">
        <v>0.02</v>
      </c>
      <c r="CK314">
        <v>400</v>
      </c>
      <c r="CL314">
        <v>13</v>
      </c>
      <c r="CM314">
        <v>0.11</v>
      </c>
      <c r="CN314">
        <v>0.11</v>
      </c>
      <c r="CO314">
        <v>-41.5829926829268</v>
      </c>
      <c r="CP314">
        <v>-1.02820348432055</v>
      </c>
      <c r="CQ314">
        <v>0.219021789082278</v>
      </c>
      <c r="CR314">
        <v>0</v>
      </c>
      <c r="CS314">
        <v>2.28612352941176</v>
      </c>
      <c r="CT314">
        <v>0.665235513727543</v>
      </c>
      <c r="CU314">
        <v>0.181635831621186</v>
      </c>
      <c r="CV314">
        <v>1</v>
      </c>
      <c r="CW314">
        <v>1.16605634146341</v>
      </c>
      <c r="CX314">
        <v>0.786226202090846</v>
      </c>
      <c r="CY314">
        <v>0.0778321037203925</v>
      </c>
      <c r="CZ314">
        <v>0</v>
      </c>
      <c r="DA314">
        <v>1</v>
      </c>
      <c r="DB314">
        <v>3</v>
      </c>
      <c r="DC314" t="s">
        <v>290</v>
      </c>
      <c r="DD314">
        <v>1.85562</v>
      </c>
      <c r="DE314">
        <v>1.85371</v>
      </c>
      <c r="DF314">
        <v>1.85472</v>
      </c>
      <c r="DG314">
        <v>1.85914</v>
      </c>
      <c r="DH314">
        <v>1.85349</v>
      </c>
      <c r="DI314">
        <v>1.85791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2.864</v>
      </c>
      <c r="DZ314">
        <v>0.02</v>
      </c>
      <c r="EA314">
        <v>2</v>
      </c>
      <c r="EB314">
        <v>465.38</v>
      </c>
      <c r="EC314">
        <v>397.723</v>
      </c>
      <c r="ED314">
        <v>12.4151</v>
      </c>
      <c r="EE314">
        <v>21.6324</v>
      </c>
      <c r="EF314">
        <v>29.9998</v>
      </c>
      <c r="EG314">
        <v>21.6306</v>
      </c>
      <c r="EH314">
        <v>21.629</v>
      </c>
      <c r="EI314">
        <v>39.7998</v>
      </c>
      <c r="EJ314">
        <v>28.8229</v>
      </c>
      <c r="EK314">
        <v>15.291</v>
      </c>
      <c r="EL314">
        <v>12.4203</v>
      </c>
      <c r="EM314">
        <v>961.67</v>
      </c>
      <c r="EN314">
        <v>12.357</v>
      </c>
      <c r="EO314">
        <v>101.957</v>
      </c>
      <c r="EP314">
        <v>102.379</v>
      </c>
    </row>
    <row r="315" spans="1:146">
      <c r="A315">
        <v>291</v>
      </c>
      <c r="B315">
        <v>1560358086.5</v>
      </c>
      <c r="C315">
        <v>580</v>
      </c>
      <c r="D315" t="s">
        <v>839</v>
      </c>
      <c r="E315" t="s">
        <v>840</v>
      </c>
      <c r="H315">
        <v>1560358076.5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-0.0126245358669742</v>
      </c>
      <c r="AF315">
        <v>0.0141721474807634</v>
      </c>
      <c r="AG315">
        <v>1.33249137050108</v>
      </c>
      <c r="AH315">
        <v>31</v>
      </c>
      <c r="AI315">
        <v>6</v>
      </c>
      <c r="AJ315">
        <f>IF(AH315*$B$106&gt;=AL315,1.0,(AL315/(AL315-AH315*$B$106)))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1560358076.5</v>
      </c>
      <c r="AU315">
        <v>896.839533333333</v>
      </c>
      <c r="AV315">
        <v>938.502733333333</v>
      </c>
      <c r="AW315">
        <v>13.7779566666667</v>
      </c>
      <c r="AX315">
        <v>12.5813833333333</v>
      </c>
      <c r="AY315">
        <v>500.026933333333</v>
      </c>
      <c r="AZ315">
        <v>101.4379</v>
      </c>
      <c r="BA315">
        <v>0.200005</v>
      </c>
      <c r="BB315">
        <v>20.0053266666667</v>
      </c>
      <c r="BC315">
        <v>21.32517</v>
      </c>
      <c r="BD315">
        <v>999.9</v>
      </c>
      <c r="BE315">
        <v>0</v>
      </c>
      <c r="BF315">
        <v>0</v>
      </c>
      <c r="BG315">
        <v>3001.31233333333</v>
      </c>
      <c r="BH315">
        <v>0</v>
      </c>
      <c r="BI315">
        <v>40.74288</v>
      </c>
      <c r="BJ315">
        <v>1500.02433333333</v>
      </c>
      <c r="BK315">
        <v>0.973004466666666</v>
      </c>
      <c r="BL315">
        <v>0.02699545</v>
      </c>
      <c r="BM315">
        <v>0</v>
      </c>
      <c r="BN315">
        <v>2.33260333333333</v>
      </c>
      <c r="BO315">
        <v>0</v>
      </c>
      <c r="BP315">
        <v>14441.2233333333</v>
      </c>
      <c r="BQ315">
        <v>13122.2466666667</v>
      </c>
      <c r="BR315">
        <v>37.1498</v>
      </c>
      <c r="BS315">
        <v>39.7458</v>
      </c>
      <c r="BT315">
        <v>38.5725</v>
      </c>
      <c r="BU315">
        <v>37.7913333333333</v>
      </c>
      <c r="BV315">
        <v>36.937</v>
      </c>
      <c r="BW315">
        <v>1459.533</v>
      </c>
      <c r="BX315">
        <v>40.4913333333333</v>
      </c>
      <c r="BY315">
        <v>0</v>
      </c>
      <c r="BZ315">
        <v>1560358115.2</v>
      </c>
      <c r="CA315">
        <v>2.32292692307692</v>
      </c>
      <c r="CB315">
        <v>0.335299138351838</v>
      </c>
      <c r="CC315">
        <v>86.7076923683882</v>
      </c>
      <c r="CD315">
        <v>14445.2076923077</v>
      </c>
      <c r="CE315">
        <v>15</v>
      </c>
      <c r="CF315">
        <v>1560357454</v>
      </c>
      <c r="CG315" t="s">
        <v>251</v>
      </c>
      <c r="CH315">
        <v>9</v>
      </c>
      <c r="CI315">
        <v>2.864</v>
      </c>
      <c r="CJ315">
        <v>0.02</v>
      </c>
      <c r="CK315">
        <v>400</v>
      </c>
      <c r="CL315">
        <v>13</v>
      </c>
      <c r="CM315">
        <v>0.11</v>
      </c>
      <c r="CN315">
        <v>0.11</v>
      </c>
      <c r="CO315">
        <v>-41.6569243902439</v>
      </c>
      <c r="CP315">
        <v>-1.00939651567928</v>
      </c>
      <c r="CQ315">
        <v>0.215851172508765</v>
      </c>
      <c r="CR315">
        <v>0</v>
      </c>
      <c r="CS315">
        <v>2.30329411764706</v>
      </c>
      <c r="CT315">
        <v>0.41266725733796</v>
      </c>
      <c r="CU315">
        <v>0.185809698570998</v>
      </c>
      <c r="CV315">
        <v>1</v>
      </c>
      <c r="CW315">
        <v>1.19037682926829</v>
      </c>
      <c r="CX315">
        <v>0.759652891985933</v>
      </c>
      <c r="CY315">
        <v>0.0753787640224766</v>
      </c>
      <c r="CZ315">
        <v>0</v>
      </c>
      <c r="DA315">
        <v>1</v>
      </c>
      <c r="DB315">
        <v>3</v>
      </c>
      <c r="DC315" t="s">
        <v>290</v>
      </c>
      <c r="DD315">
        <v>1.85562</v>
      </c>
      <c r="DE315">
        <v>1.85372</v>
      </c>
      <c r="DF315">
        <v>1.85473</v>
      </c>
      <c r="DG315">
        <v>1.85915</v>
      </c>
      <c r="DH315">
        <v>1.85349</v>
      </c>
      <c r="DI315">
        <v>1.85791</v>
      </c>
      <c r="DJ315">
        <v>1.85515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2.864</v>
      </c>
      <c r="DZ315">
        <v>0.02</v>
      </c>
      <c r="EA315">
        <v>2</v>
      </c>
      <c r="EB315">
        <v>465.157</v>
      </c>
      <c r="EC315">
        <v>397.58</v>
      </c>
      <c r="ED315">
        <v>12.4137</v>
      </c>
      <c r="EE315">
        <v>21.6314</v>
      </c>
      <c r="EF315">
        <v>29.9998</v>
      </c>
      <c r="EG315">
        <v>21.6297</v>
      </c>
      <c r="EH315">
        <v>21.6281</v>
      </c>
      <c r="EI315">
        <v>39.948</v>
      </c>
      <c r="EJ315">
        <v>28.8229</v>
      </c>
      <c r="EK315">
        <v>15.291</v>
      </c>
      <c r="EL315">
        <v>12.8672</v>
      </c>
      <c r="EM315">
        <v>966.67</v>
      </c>
      <c r="EN315">
        <v>12.3421</v>
      </c>
      <c r="EO315">
        <v>101.957</v>
      </c>
      <c r="EP315">
        <v>102.379</v>
      </c>
    </row>
    <row r="316" spans="1:146">
      <c r="A316">
        <v>292</v>
      </c>
      <c r="B316">
        <v>1560358088.5</v>
      </c>
      <c r="C316">
        <v>582</v>
      </c>
      <c r="D316" t="s">
        <v>841</v>
      </c>
      <c r="E316" t="s">
        <v>842</v>
      </c>
      <c r="H316">
        <v>1560358078.5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-0.0126205848311465</v>
      </c>
      <c r="AF316">
        <v>0.0141677120969171</v>
      </c>
      <c r="AG316">
        <v>1.33216641310691</v>
      </c>
      <c r="AH316">
        <v>31</v>
      </c>
      <c r="AI316">
        <v>6</v>
      </c>
      <c r="AJ316">
        <f>IF(AH316*$B$106&gt;=AL316,1.0,(AL316/(AL316-AH316*$B$106)))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1560358078.5</v>
      </c>
      <c r="AU316">
        <v>900.133433333333</v>
      </c>
      <c r="AV316">
        <v>941.800766666667</v>
      </c>
      <c r="AW316">
        <v>13.7749933333333</v>
      </c>
      <c r="AX316">
        <v>12.5550666666667</v>
      </c>
      <c r="AY316">
        <v>500.0288</v>
      </c>
      <c r="AZ316">
        <v>101.437833333333</v>
      </c>
      <c r="BA316">
        <v>0.200011166666667</v>
      </c>
      <c r="BB316">
        <v>20.0023366666667</v>
      </c>
      <c r="BC316">
        <v>21.3234433333333</v>
      </c>
      <c r="BD316">
        <v>999.9</v>
      </c>
      <c r="BE316">
        <v>0</v>
      </c>
      <c r="BF316">
        <v>0</v>
      </c>
      <c r="BG316">
        <v>3000.375</v>
      </c>
      <c r="BH316">
        <v>0</v>
      </c>
      <c r="BI316">
        <v>40.7327933333333</v>
      </c>
      <c r="BJ316">
        <v>1500.02766666667</v>
      </c>
      <c r="BK316">
        <v>0.973004333333333</v>
      </c>
      <c r="BL316">
        <v>0.0269956</v>
      </c>
      <c r="BM316">
        <v>0</v>
      </c>
      <c r="BN316">
        <v>2.31744666666667</v>
      </c>
      <c r="BO316">
        <v>0</v>
      </c>
      <c r="BP316">
        <v>14444.2666666667</v>
      </c>
      <c r="BQ316">
        <v>13122.2766666667</v>
      </c>
      <c r="BR316">
        <v>37.1436</v>
      </c>
      <c r="BS316">
        <v>39.7458</v>
      </c>
      <c r="BT316">
        <v>38.5662</v>
      </c>
      <c r="BU316">
        <v>37.7851333333333</v>
      </c>
      <c r="BV316">
        <v>36.937</v>
      </c>
      <c r="BW316">
        <v>1459.536</v>
      </c>
      <c r="BX316">
        <v>40.4916666666667</v>
      </c>
      <c r="BY316">
        <v>0</v>
      </c>
      <c r="BZ316">
        <v>1560358117.6</v>
      </c>
      <c r="CA316">
        <v>2.28757692307692</v>
      </c>
      <c r="CB316">
        <v>-0.221025650993627</v>
      </c>
      <c r="CC316">
        <v>78.6700854707761</v>
      </c>
      <c r="CD316">
        <v>14448.4653846154</v>
      </c>
      <c r="CE316">
        <v>15</v>
      </c>
      <c r="CF316">
        <v>1560357454</v>
      </c>
      <c r="CG316" t="s">
        <v>251</v>
      </c>
      <c r="CH316">
        <v>9</v>
      </c>
      <c r="CI316">
        <v>2.864</v>
      </c>
      <c r="CJ316">
        <v>0.02</v>
      </c>
      <c r="CK316">
        <v>400</v>
      </c>
      <c r="CL316">
        <v>13</v>
      </c>
      <c r="CM316">
        <v>0.11</v>
      </c>
      <c r="CN316">
        <v>0.11</v>
      </c>
      <c r="CO316">
        <v>-41.6714146341463</v>
      </c>
      <c r="CP316">
        <v>-1.39259163763055</v>
      </c>
      <c r="CQ316">
        <v>0.224937340392641</v>
      </c>
      <c r="CR316">
        <v>0</v>
      </c>
      <c r="CS316">
        <v>2.29066470588235</v>
      </c>
      <c r="CT316">
        <v>-0.0457635855187193</v>
      </c>
      <c r="CU316">
        <v>0.195872814199829</v>
      </c>
      <c r="CV316">
        <v>1</v>
      </c>
      <c r="CW316">
        <v>1.21362390243902</v>
      </c>
      <c r="CX316">
        <v>0.705824738675878</v>
      </c>
      <c r="CY316">
        <v>0.0703796916342141</v>
      </c>
      <c r="CZ316">
        <v>0</v>
      </c>
      <c r="DA316">
        <v>1</v>
      </c>
      <c r="DB316">
        <v>3</v>
      </c>
      <c r="DC316" t="s">
        <v>290</v>
      </c>
      <c r="DD316">
        <v>1.85562</v>
      </c>
      <c r="DE316">
        <v>1.85374</v>
      </c>
      <c r="DF316">
        <v>1.85475</v>
      </c>
      <c r="DG316">
        <v>1.85916</v>
      </c>
      <c r="DH316">
        <v>1.8535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2.864</v>
      </c>
      <c r="DZ316">
        <v>0.02</v>
      </c>
      <c r="EA316">
        <v>2</v>
      </c>
      <c r="EB316">
        <v>465.536</v>
      </c>
      <c r="EC316">
        <v>397.355</v>
      </c>
      <c r="ED316">
        <v>12.4714</v>
      </c>
      <c r="EE316">
        <v>21.6305</v>
      </c>
      <c r="EF316">
        <v>29.9991</v>
      </c>
      <c r="EG316">
        <v>21.6287</v>
      </c>
      <c r="EH316">
        <v>21.6272</v>
      </c>
      <c r="EI316">
        <v>40.0422</v>
      </c>
      <c r="EJ316">
        <v>29.0943</v>
      </c>
      <c r="EK316">
        <v>15.291</v>
      </c>
      <c r="EL316">
        <v>12.8672</v>
      </c>
      <c r="EM316">
        <v>966.67</v>
      </c>
      <c r="EN316">
        <v>12.3221</v>
      </c>
      <c r="EO316">
        <v>101.956</v>
      </c>
      <c r="EP316">
        <v>102.38</v>
      </c>
    </row>
    <row r="317" spans="1:146">
      <c r="A317">
        <v>293</v>
      </c>
      <c r="B317">
        <v>1560358090.5</v>
      </c>
      <c r="C317">
        <v>584</v>
      </c>
      <c r="D317" t="s">
        <v>843</v>
      </c>
      <c r="E317" t="s">
        <v>844</v>
      </c>
      <c r="H317">
        <v>1560358080.5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-0.0126190074552146</v>
      </c>
      <c r="AF317">
        <v>0.0141659413542478</v>
      </c>
      <c r="AG317">
        <v>1.33203667762817</v>
      </c>
      <c r="AH317">
        <v>31</v>
      </c>
      <c r="AI317">
        <v>6</v>
      </c>
      <c r="AJ317">
        <f>IF(AH317*$B$106&gt;=AL317,1.0,(AL317/(AL317-AH317*$B$106)))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1560358080.5</v>
      </c>
      <c r="AU317">
        <v>903.408366666667</v>
      </c>
      <c r="AV317">
        <v>945.129166666667</v>
      </c>
      <c r="AW317">
        <v>13.7723166666667</v>
      </c>
      <c r="AX317">
        <v>12.5298566666667</v>
      </c>
      <c r="AY317">
        <v>500.0301</v>
      </c>
      <c r="AZ317">
        <v>101.437833333333</v>
      </c>
      <c r="BA317">
        <v>0.2000082</v>
      </c>
      <c r="BB317">
        <v>19.9997766666667</v>
      </c>
      <c r="BC317">
        <v>21.32147</v>
      </c>
      <c r="BD317">
        <v>999.9</v>
      </c>
      <c r="BE317">
        <v>0</v>
      </c>
      <c r="BF317">
        <v>0</v>
      </c>
      <c r="BG317">
        <v>3000</v>
      </c>
      <c r="BH317">
        <v>0</v>
      </c>
      <c r="BI317">
        <v>40.72755</v>
      </c>
      <c r="BJ317">
        <v>1500.031</v>
      </c>
      <c r="BK317">
        <v>0.973004333333333</v>
      </c>
      <c r="BL317">
        <v>0.0269956</v>
      </c>
      <c r="BM317">
        <v>0</v>
      </c>
      <c r="BN317">
        <v>2.34427333333333</v>
      </c>
      <c r="BO317">
        <v>0</v>
      </c>
      <c r="BP317">
        <v>14447.18</v>
      </c>
      <c r="BQ317">
        <v>13122.3066666667</v>
      </c>
      <c r="BR317">
        <v>37.1374</v>
      </c>
      <c r="BS317">
        <v>39.7416</v>
      </c>
      <c r="BT317">
        <v>38.5662</v>
      </c>
      <c r="BU317">
        <v>37.7789333333333</v>
      </c>
      <c r="BV317">
        <v>36.937</v>
      </c>
      <c r="BW317">
        <v>1459.53933333333</v>
      </c>
      <c r="BX317">
        <v>40.4916666666667</v>
      </c>
      <c r="BY317">
        <v>0</v>
      </c>
      <c r="BZ317">
        <v>1560358119.4</v>
      </c>
      <c r="CA317">
        <v>2.28741153846154</v>
      </c>
      <c r="CB317">
        <v>-0.501747019753864</v>
      </c>
      <c r="CC317">
        <v>74.9606837703913</v>
      </c>
      <c r="CD317">
        <v>14450.9076923077</v>
      </c>
      <c r="CE317">
        <v>15</v>
      </c>
      <c r="CF317">
        <v>1560357454</v>
      </c>
      <c r="CG317" t="s">
        <v>251</v>
      </c>
      <c r="CH317">
        <v>9</v>
      </c>
      <c r="CI317">
        <v>2.864</v>
      </c>
      <c r="CJ317">
        <v>0.02</v>
      </c>
      <c r="CK317">
        <v>400</v>
      </c>
      <c r="CL317">
        <v>13</v>
      </c>
      <c r="CM317">
        <v>0.11</v>
      </c>
      <c r="CN317">
        <v>0.11</v>
      </c>
      <c r="CO317">
        <v>-41.6969804878049</v>
      </c>
      <c r="CP317">
        <v>-1.53739442508708</v>
      </c>
      <c r="CQ317">
        <v>0.228460739242812</v>
      </c>
      <c r="CR317">
        <v>0</v>
      </c>
      <c r="CS317">
        <v>2.28669117647059</v>
      </c>
      <c r="CT317">
        <v>-0.271327847520449</v>
      </c>
      <c r="CU317">
        <v>0.188844449477913</v>
      </c>
      <c r="CV317">
        <v>1</v>
      </c>
      <c r="CW317">
        <v>1.2364687804878</v>
      </c>
      <c r="CX317">
        <v>0.634483484320522</v>
      </c>
      <c r="CY317">
        <v>0.063263744566391</v>
      </c>
      <c r="CZ317">
        <v>0</v>
      </c>
      <c r="DA317">
        <v>1</v>
      </c>
      <c r="DB317">
        <v>3</v>
      </c>
      <c r="DC317" t="s">
        <v>290</v>
      </c>
      <c r="DD317">
        <v>1.85562</v>
      </c>
      <c r="DE317">
        <v>1.85375</v>
      </c>
      <c r="DF317">
        <v>1.85475</v>
      </c>
      <c r="DG317">
        <v>1.85916</v>
      </c>
      <c r="DH317">
        <v>1.8535</v>
      </c>
      <c r="DI317">
        <v>1.85792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2.864</v>
      </c>
      <c r="DZ317">
        <v>0.02</v>
      </c>
      <c r="EA317">
        <v>2</v>
      </c>
      <c r="EB317">
        <v>465.6</v>
      </c>
      <c r="EC317">
        <v>397.501</v>
      </c>
      <c r="ED317">
        <v>12.6416</v>
      </c>
      <c r="EE317">
        <v>21.6296</v>
      </c>
      <c r="EF317">
        <v>29.9977</v>
      </c>
      <c r="EG317">
        <v>21.6279</v>
      </c>
      <c r="EH317">
        <v>21.6267</v>
      </c>
      <c r="EI317">
        <v>40.1373</v>
      </c>
      <c r="EJ317">
        <v>29.4088</v>
      </c>
      <c r="EK317">
        <v>15.291</v>
      </c>
      <c r="EL317">
        <v>12.8672</v>
      </c>
      <c r="EM317">
        <v>971.67</v>
      </c>
      <c r="EN317">
        <v>12.2794</v>
      </c>
      <c r="EO317">
        <v>101.956</v>
      </c>
      <c r="EP317">
        <v>102.38</v>
      </c>
    </row>
    <row r="318" spans="1:146">
      <c r="A318">
        <v>294</v>
      </c>
      <c r="B318">
        <v>1560358092.5</v>
      </c>
      <c r="C318">
        <v>586</v>
      </c>
      <c r="D318" t="s">
        <v>845</v>
      </c>
      <c r="E318" t="s">
        <v>846</v>
      </c>
      <c r="H318">
        <v>1560358082.5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-0.0126179392857902</v>
      </c>
      <c r="AF318">
        <v>0.0141647422404922</v>
      </c>
      <c r="AG318">
        <v>1.3319488224095</v>
      </c>
      <c r="AH318">
        <v>31</v>
      </c>
      <c r="AI318">
        <v>6</v>
      </c>
      <c r="AJ318">
        <f>IF(AH318*$B$106&gt;=AL318,1.0,(AL318/(AL318-AH318*$B$106)))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1560358082.5</v>
      </c>
      <c r="AU318">
        <v>906.679966666667</v>
      </c>
      <c r="AV318">
        <v>948.503133333333</v>
      </c>
      <c r="AW318">
        <v>13.77192</v>
      </c>
      <c r="AX318">
        <v>12.5070833333333</v>
      </c>
      <c r="AY318">
        <v>500.026466666667</v>
      </c>
      <c r="AZ318">
        <v>101.4377</v>
      </c>
      <c r="BA318">
        <v>0.200007266666667</v>
      </c>
      <c r="BB318">
        <v>19.9978166666667</v>
      </c>
      <c r="BC318">
        <v>21.3189266666667</v>
      </c>
      <c r="BD318">
        <v>999.9</v>
      </c>
      <c r="BE318">
        <v>0</v>
      </c>
      <c r="BF318">
        <v>0</v>
      </c>
      <c r="BG318">
        <v>2999.75</v>
      </c>
      <c r="BH318">
        <v>0</v>
      </c>
      <c r="BI318">
        <v>40.7243266666667</v>
      </c>
      <c r="BJ318">
        <v>1500.02633333333</v>
      </c>
      <c r="BK318">
        <v>0.973004333333333</v>
      </c>
      <c r="BL318">
        <v>0.0269956</v>
      </c>
      <c r="BM318">
        <v>0</v>
      </c>
      <c r="BN318">
        <v>2.33307666666667</v>
      </c>
      <c r="BO318">
        <v>0</v>
      </c>
      <c r="BP318">
        <v>14450.08</v>
      </c>
      <c r="BQ318">
        <v>13122.2633333333</v>
      </c>
      <c r="BR318">
        <v>37.1312</v>
      </c>
      <c r="BS318">
        <v>39.7353</v>
      </c>
      <c r="BT318">
        <v>38.5662</v>
      </c>
      <c r="BU318">
        <v>37.7727333333333</v>
      </c>
      <c r="BV318">
        <v>36.9349333333333</v>
      </c>
      <c r="BW318">
        <v>1459.535</v>
      </c>
      <c r="BX318">
        <v>40.4913333333333</v>
      </c>
      <c r="BY318">
        <v>0</v>
      </c>
      <c r="BZ318">
        <v>1560358121.2</v>
      </c>
      <c r="CA318">
        <v>2.27848076923077</v>
      </c>
      <c r="CB318">
        <v>-0.964119671807862</v>
      </c>
      <c r="CC318">
        <v>66.5162393682499</v>
      </c>
      <c r="CD318">
        <v>14453.3615384615</v>
      </c>
      <c r="CE318">
        <v>15</v>
      </c>
      <c r="CF318">
        <v>1560357454</v>
      </c>
      <c r="CG318" t="s">
        <v>251</v>
      </c>
      <c r="CH318">
        <v>9</v>
      </c>
      <c r="CI318">
        <v>2.864</v>
      </c>
      <c r="CJ318">
        <v>0.02</v>
      </c>
      <c r="CK318">
        <v>400</v>
      </c>
      <c r="CL318">
        <v>13</v>
      </c>
      <c r="CM318">
        <v>0.11</v>
      </c>
      <c r="CN318">
        <v>0.11</v>
      </c>
      <c r="CO318">
        <v>-41.8034048780488</v>
      </c>
      <c r="CP318">
        <v>-1.45904111498263</v>
      </c>
      <c r="CQ318">
        <v>0.217129271320128</v>
      </c>
      <c r="CR318">
        <v>0</v>
      </c>
      <c r="CS318">
        <v>2.27737647058823</v>
      </c>
      <c r="CT318">
        <v>-0.184928318868756</v>
      </c>
      <c r="CU318">
        <v>0.182683382577333</v>
      </c>
      <c r="CV318">
        <v>1</v>
      </c>
      <c r="CW318">
        <v>1.25917487804878</v>
      </c>
      <c r="CX318">
        <v>0.604942160278759</v>
      </c>
      <c r="CY318">
        <v>0.0601083468138365</v>
      </c>
      <c r="CZ318">
        <v>0</v>
      </c>
      <c r="DA318">
        <v>1</v>
      </c>
      <c r="DB318">
        <v>3</v>
      </c>
      <c r="DC318" t="s">
        <v>290</v>
      </c>
      <c r="DD318">
        <v>1.85562</v>
      </c>
      <c r="DE318">
        <v>1.85376</v>
      </c>
      <c r="DF318">
        <v>1.85475</v>
      </c>
      <c r="DG318">
        <v>1.85916</v>
      </c>
      <c r="DH318">
        <v>1.8535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2.864</v>
      </c>
      <c r="DZ318">
        <v>0.02</v>
      </c>
      <c r="EA318">
        <v>2</v>
      </c>
      <c r="EB318">
        <v>465.442</v>
      </c>
      <c r="EC318">
        <v>397.425</v>
      </c>
      <c r="ED318">
        <v>12.8001</v>
      </c>
      <c r="EE318">
        <v>21.6287</v>
      </c>
      <c r="EF318">
        <v>29.9977</v>
      </c>
      <c r="EG318">
        <v>21.6278</v>
      </c>
      <c r="EH318">
        <v>21.6258</v>
      </c>
      <c r="EI318">
        <v>40.284</v>
      </c>
      <c r="EJ318">
        <v>29.7466</v>
      </c>
      <c r="EK318">
        <v>15.291</v>
      </c>
      <c r="EL318">
        <v>12.8764</v>
      </c>
      <c r="EM318">
        <v>976.67</v>
      </c>
      <c r="EN318">
        <v>12.2311</v>
      </c>
      <c r="EO318">
        <v>101.958</v>
      </c>
      <c r="EP318">
        <v>102.381</v>
      </c>
    </row>
    <row r="319" spans="1:146">
      <c r="A319">
        <v>295</v>
      </c>
      <c r="B319">
        <v>1560358094.5</v>
      </c>
      <c r="C319">
        <v>588</v>
      </c>
      <c r="D319" t="s">
        <v>847</v>
      </c>
      <c r="E319" t="s">
        <v>848</v>
      </c>
      <c r="H319">
        <v>1560358084.5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-0.0126179268466879</v>
      </c>
      <c r="AF319">
        <v>0.0141647282765101</v>
      </c>
      <c r="AG319">
        <v>1.33194779930959</v>
      </c>
      <c r="AH319">
        <v>31</v>
      </c>
      <c r="AI319">
        <v>6</v>
      </c>
      <c r="AJ319">
        <f>IF(AH319*$B$106&gt;=AL319,1.0,(AL319/(AL319-AH319*$B$106)))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1560358084.5</v>
      </c>
      <c r="AU319">
        <v>909.957433333333</v>
      </c>
      <c r="AV319">
        <v>951.815033333333</v>
      </c>
      <c r="AW319">
        <v>13.7749066666667</v>
      </c>
      <c r="AX319">
        <v>12.4848066666667</v>
      </c>
      <c r="AY319">
        <v>500.022333333333</v>
      </c>
      <c r="AZ319">
        <v>101.4376</v>
      </c>
      <c r="BA319">
        <v>0.200006633333333</v>
      </c>
      <c r="BB319">
        <v>19.9965366666667</v>
      </c>
      <c r="BC319">
        <v>21.3174166666667</v>
      </c>
      <c r="BD319">
        <v>999.9</v>
      </c>
      <c r="BE319">
        <v>0</v>
      </c>
      <c r="BF319">
        <v>0</v>
      </c>
      <c r="BG319">
        <v>2999.75</v>
      </c>
      <c r="BH319">
        <v>0</v>
      </c>
      <c r="BI319">
        <v>40.7201866666667</v>
      </c>
      <c r="BJ319">
        <v>1500.038</v>
      </c>
      <c r="BK319">
        <v>0.973004333333333</v>
      </c>
      <c r="BL319">
        <v>0.0269956</v>
      </c>
      <c r="BM319">
        <v>0</v>
      </c>
      <c r="BN319">
        <v>2.33645666666667</v>
      </c>
      <c r="BO319">
        <v>0</v>
      </c>
      <c r="BP319">
        <v>14452.58</v>
      </c>
      <c r="BQ319">
        <v>13122.3633333333</v>
      </c>
      <c r="BR319">
        <v>37.1249333333333</v>
      </c>
      <c r="BS319">
        <v>39.729</v>
      </c>
      <c r="BT319">
        <v>38.562</v>
      </c>
      <c r="BU319">
        <v>37.7665333333333</v>
      </c>
      <c r="BV319">
        <v>36.9328666666667</v>
      </c>
      <c r="BW319">
        <v>1459.54633333333</v>
      </c>
      <c r="BX319">
        <v>40.4916666666667</v>
      </c>
      <c r="BY319">
        <v>0</v>
      </c>
      <c r="BZ319">
        <v>1560358123.6</v>
      </c>
      <c r="CA319">
        <v>2.26945384615385</v>
      </c>
      <c r="CB319">
        <v>-1.22737094093182</v>
      </c>
      <c r="CC319">
        <v>59.9111111413251</v>
      </c>
      <c r="CD319">
        <v>14455.7307692308</v>
      </c>
      <c r="CE319">
        <v>15</v>
      </c>
      <c r="CF319">
        <v>1560357454</v>
      </c>
      <c r="CG319" t="s">
        <v>251</v>
      </c>
      <c r="CH319">
        <v>9</v>
      </c>
      <c r="CI319">
        <v>2.864</v>
      </c>
      <c r="CJ319">
        <v>0.02</v>
      </c>
      <c r="CK319">
        <v>400</v>
      </c>
      <c r="CL319">
        <v>13</v>
      </c>
      <c r="CM319">
        <v>0.11</v>
      </c>
      <c r="CN319">
        <v>0.11</v>
      </c>
      <c r="CO319">
        <v>-41.8560268292683</v>
      </c>
      <c r="CP319">
        <v>-1.67933937282223</v>
      </c>
      <c r="CQ319">
        <v>0.231756103952442</v>
      </c>
      <c r="CR319">
        <v>0</v>
      </c>
      <c r="CS319">
        <v>2.27643235294118</v>
      </c>
      <c r="CT319">
        <v>-0.185934116320432</v>
      </c>
      <c r="CU319">
        <v>0.189639960297197</v>
      </c>
      <c r="CV319">
        <v>1</v>
      </c>
      <c r="CW319">
        <v>1.28399512195122</v>
      </c>
      <c r="CX319">
        <v>0.645485644599308</v>
      </c>
      <c r="CY319">
        <v>0.064881369084302</v>
      </c>
      <c r="CZ319">
        <v>0</v>
      </c>
      <c r="DA319">
        <v>1</v>
      </c>
      <c r="DB319">
        <v>3</v>
      </c>
      <c r="DC319" t="s">
        <v>290</v>
      </c>
      <c r="DD319">
        <v>1.85563</v>
      </c>
      <c r="DE319">
        <v>1.85375</v>
      </c>
      <c r="DF319">
        <v>1.85476</v>
      </c>
      <c r="DG319">
        <v>1.85917</v>
      </c>
      <c r="DH319">
        <v>1.8535</v>
      </c>
      <c r="DI319">
        <v>1.85792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2.864</v>
      </c>
      <c r="DZ319">
        <v>0.02</v>
      </c>
      <c r="EA319">
        <v>2</v>
      </c>
      <c r="EB319">
        <v>465.563</v>
      </c>
      <c r="EC319">
        <v>397.296</v>
      </c>
      <c r="ED319">
        <v>12.869</v>
      </c>
      <c r="EE319">
        <v>21.6278</v>
      </c>
      <c r="EF319">
        <v>29.9987</v>
      </c>
      <c r="EG319">
        <v>21.6269</v>
      </c>
      <c r="EH319">
        <v>21.6249</v>
      </c>
      <c r="EI319">
        <v>40.3728</v>
      </c>
      <c r="EJ319">
        <v>29.7466</v>
      </c>
      <c r="EK319">
        <v>15.291</v>
      </c>
      <c r="EL319">
        <v>12.8764</v>
      </c>
      <c r="EM319">
        <v>976.67</v>
      </c>
      <c r="EN319">
        <v>12.3666</v>
      </c>
      <c r="EO319">
        <v>101.959</v>
      </c>
      <c r="EP319">
        <v>102.381</v>
      </c>
    </row>
    <row r="320" spans="1:146">
      <c r="A320">
        <v>296</v>
      </c>
      <c r="B320">
        <v>1560358096.5</v>
      </c>
      <c r="C320">
        <v>590</v>
      </c>
      <c r="D320" t="s">
        <v>849</v>
      </c>
      <c r="E320" t="s">
        <v>850</v>
      </c>
      <c r="H320">
        <v>1560358086.5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-0.0126200300097593</v>
      </c>
      <c r="AF320">
        <v>0.0141670892613049</v>
      </c>
      <c r="AG320">
        <v>1.33212078050359</v>
      </c>
      <c r="AH320">
        <v>31</v>
      </c>
      <c r="AI320">
        <v>6</v>
      </c>
      <c r="AJ320">
        <f>IF(AH320*$B$106&gt;=AL320,1.0,(AL320/(AL320-AH320*$B$106)))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1560358086.5</v>
      </c>
      <c r="AU320">
        <v>913.223133333333</v>
      </c>
      <c r="AV320">
        <v>955.135233333333</v>
      </c>
      <c r="AW320">
        <v>13.78128</v>
      </c>
      <c r="AX320">
        <v>12.46145</v>
      </c>
      <c r="AY320">
        <v>500.0234</v>
      </c>
      <c r="AZ320">
        <v>101.4376</v>
      </c>
      <c r="BA320">
        <v>0.2000013</v>
      </c>
      <c r="BB320">
        <v>19.9949766666667</v>
      </c>
      <c r="BC320">
        <v>21.31621</v>
      </c>
      <c r="BD320">
        <v>999.9</v>
      </c>
      <c r="BE320">
        <v>0</v>
      </c>
      <c r="BF320">
        <v>0</v>
      </c>
      <c r="BG320">
        <v>3000.25</v>
      </c>
      <c r="BH320">
        <v>0</v>
      </c>
      <c r="BI320">
        <v>40.7152133333333</v>
      </c>
      <c r="BJ320">
        <v>1500.04766666667</v>
      </c>
      <c r="BK320">
        <v>0.973004466666666</v>
      </c>
      <c r="BL320">
        <v>0.02699545</v>
      </c>
      <c r="BM320">
        <v>0</v>
      </c>
      <c r="BN320">
        <v>2.29160666666667</v>
      </c>
      <c r="BO320">
        <v>0</v>
      </c>
      <c r="BP320">
        <v>14454.7533333333</v>
      </c>
      <c r="BQ320">
        <v>13122.4533333333</v>
      </c>
      <c r="BR320">
        <v>37.1228666666667</v>
      </c>
      <c r="BS320">
        <v>39.7227</v>
      </c>
      <c r="BT320">
        <v>38.5599333333333</v>
      </c>
      <c r="BU320">
        <v>37.7603333333333</v>
      </c>
      <c r="BV320">
        <v>36.9266666666667</v>
      </c>
      <c r="BW320">
        <v>1459.556</v>
      </c>
      <c r="BX320">
        <v>40.4916666666667</v>
      </c>
      <c r="BY320">
        <v>0</v>
      </c>
      <c r="BZ320">
        <v>1560358125.4</v>
      </c>
      <c r="CA320">
        <v>2.23662307692308</v>
      </c>
      <c r="CB320">
        <v>-0.758851272905603</v>
      </c>
      <c r="CC320">
        <v>54.2803418708911</v>
      </c>
      <c r="CD320">
        <v>14457.1192307692</v>
      </c>
      <c r="CE320">
        <v>15</v>
      </c>
      <c r="CF320">
        <v>1560357454</v>
      </c>
      <c r="CG320" t="s">
        <v>251</v>
      </c>
      <c r="CH320">
        <v>9</v>
      </c>
      <c r="CI320">
        <v>2.864</v>
      </c>
      <c r="CJ320">
        <v>0.02</v>
      </c>
      <c r="CK320">
        <v>400</v>
      </c>
      <c r="CL320">
        <v>13</v>
      </c>
      <c r="CM320">
        <v>0.11</v>
      </c>
      <c r="CN320">
        <v>0.11</v>
      </c>
      <c r="CO320">
        <v>-41.8938097560976</v>
      </c>
      <c r="CP320">
        <v>-2.11130801393726</v>
      </c>
      <c r="CQ320">
        <v>0.253167439825396</v>
      </c>
      <c r="CR320">
        <v>0</v>
      </c>
      <c r="CS320">
        <v>2.25916470588235</v>
      </c>
      <c r="CT320">
        <v>-0.760421644027147</v>
      </c>
      <c r="CU320">
        <v>0.216917393984781</v>
      </c>
      <c r="CV320">
        <v>1</v>
      </c>
      <c r="CW320">
        <v>1.31307024390244</v>
      </c>
      <c r="CX320">
        <v>0.756977770034854</v>
      </c>
      <c r="CY320">
        <v>0.078213232910931</v>
      </c>
      <c r="CZ320">
        <v>0</v>
      </c>
      <c r="DA320">
        <v>1</v>
      </c>
      <c r="DB320">
        <v>3</v>
      </c>
      <c r="DC320" t="s">
        <v>290</v>
      </c>
      <c r="DD320">
        <v>1.85562</v>
      </c>
      <c r="DE320">
        <v>1.85374</v>
      </c>
      <c r="DF320">
        <v>1.85474</v>
      </c>
      <c r="DG320">
        <v>1.85916</v>
      </c>
      <c r="DH320">
        <v>1.8535</v>
      </c>
      <c r="DI320">
        <v>1.85791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2.864</v>
      </c>
      <c r="DZ320">
        <v>0.02</v>
      </c>
      <c r="EA320">
        <v>2</v>
      </c>
      <c r="EB320">
        <v>465.555</v>
      </c>
      <c r="EC320">
        <v>397.466</v>
      </c>
      <c r="ED320">
        <v>12.9051</v>
      </c>
      <c r="EE320">
        <v>21.6268</v>
      </c>
      <c r="EF320">
        <v>29.9995</v>
      </c>
      <c r="EG320">
        <v>21.6261</v>
      </c>
      <c r="EH320">
        <v>21.624</v>
      </c>
      <c r="EI320">
        <v>40.4719</v>
      </c>
      <c r="EJ320">
        <v>29.7466</v>
      </c>
      <c r="EK320">
        <v>15.291</v>
      </c>
      <c r="EL320">
        <v>12.8815</v>
      </c>
      <c r="EM320">
        <v>981.67</v>
      </c>
      <c r="EN320">
        <v>12.3666</v>
      </c>
      <c r="EO320">
        <v>101.959</v>
      </c>
      <c r="EP320">
        <v>102.381</v>
      </c>
    </row>
    <row r="321" spans="1:146">
      <c r="A321">
        <v>297</v>
      </c>
      <c r="B321">
        <v>1560358098.5</v>
      </c>
      <c r="C321">
        <v>592</v>
      </c>
      <c r="D321" t="s">
        <v>851</v>
      </c>
      <c r="E321" t="s">
        <v>852</v>
      </c>
      <c r="H321">
        <v>1560358088.5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-0.0126200341568178</v>
      </c>
      <c r="AF321">
        <v>0.0141670939167414</v>
      </c>
      <c r="AG321">
        <v>1.33212112158891</v>
      </c>
      <c r="AH321">
        <v>31</v>
      </c>
      <c r="AI321">
        <v>6</v>
      </c>
      <c r="AJ321">
        <f>IF(AH321*$B$106&gt;=AL321,1.0,(AL321/(AL321-AH321*$B$106)))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1560358088.5</v>
      </c>
      <c r="AU321">
        <v>916.479666666667</v>
      </c>
      <c r="AV321">
        <v>958.487933333333</v>
      </c>
      <c r="AW321">
        <v>13.7904066666667</v>
      </c>
      <c r="AX321">
        <v>12.43737</v>
      </c>
      <c r="AY321">
        <v>500.026233333333</v>
      </c>
      <c r="AZ321">
        <v>101.437633333333</v>
      </c>
      <c r="BA321">
        <v>0.2000044</v>
      </c>
      <c r="BB321">
        <v>19.9933466666667</v>
      </c>
      <c r="BC321">
        <v>21.3143866666667</v>
      </c>
      <c r="BD321">
        <v>999.9</v>
      </c>
      <c r="BE321">
        <v>0</v>
      </c>
      <c r="BF321">
        <v>0</v>
      </c>
      <c r="BG321">
        <v>3000.25</v>
      </c>
      <c r="BH321">
        <v>0</v>
      </c>
      <c r="BI321">
        <v>40.71383</v>
      </c>
      <c r="BJ321">
        <v>1500.033</v>
      </c>
      <c r="BK321">
        <v>0.9730042</v>
      </c>
      <c r="BL321">
        <v>0.02699575</v>
      </c>
      <c r="BM321">
        <v>0</v>
      </c>
      <c r="BN321">
        <v>2.25733333333333</v>
      </c>
      <c r="BO321">
        <v>0</v>
      </c>
      <c r="BP321">
        <v>14456.2733333333</v>
      </c>
      <c r="BQ321">
        <v>13122.3233333333</v>
      </c>
      <c r="BR321">
        <v>37.1228666666667</v>
      </c>
      <c r="BS321">
        <v>39.7164</v>
      </c>
      <c r="BT321">
        <v>38.5537333333333</v>
      </c>
      <c r="BU321">
        <v>37.7603333333333</v>
      </c>
      <c r="BV321">
        <v>36.9204666666667</v>
      </c>
      <c r="BW321">
        <v>1459.54133333333</v>
      </c>
      <c r="BX321">
        <v>40.4916666666667</v>
      </c>
      <c r="BY321">
        <v>0</v>
      </c>
      <c r="BZ321">
        <v>1560358127.2</v>
      </c>
      <c r="CA321">
        <v>2.21563076923077</v>
      </c>
      <c r="CB321">
        <v>-0.793210242891243</v>
      </c>
      <c r="CC321">
        <v>39.6102564225621</v>
      </c>
      <c r="CD321">
        <v>14458.2384615385</v>
      </c>
      <c r="CE321">
        <v>15</v>
      </c>
      <c r="CF321">
        <v>1560357454</v>
      </c>
      <c r="CG321" t="s">
        <v>251</v>
      </c>
      <c r="CH321">
        <v>9</v>
      </c>
      <c r="CI321">
        <v>2.864</v>
      </c>
      <c r="CJ321">
        <v>0.02</v>
      </c>
      <c r="CK321">
        <v>400</v>
      </c>
      <c r="CL321">
        <v>13</v>
      </c>
      <c r="CM321">
        <v>0.11</v>
      </c>
      <c r="CN321">
        <v>0.11</v>
      </c>
      <c r="CO321">
        <v>-41.9912853658537</v>
      </c>
      <c r="CP321">
        <v>-2.49298954703851</v>
      </c>
      <c r="CQ321">
        <v>0.29287920973186</v>
      </c>
      <c r="CR321">
        <v>0</v>
      </c>
      <c r="CS321">
        <v>2.25320882352941</v>
      </c>
      <c r="CT321">
        <v>-0.759105155965179</v>
      </c>
      <c r="CU321">
        <v>0.223063988930171</v>
      </c>
      <c r="CV321">
        <v>1</v>
      </c>
      <c r="CW321">
        <v>1.34587804878049</v>
      </c>
      <c r="CX321">
        <v>0.92643114982582</v>
      </c>
      <c r="CY321">
        <v>0.0967706564126451</v>
      </c>
      <c r="CZ321">
        <v>0</v>
      </c>
      <c r="DA321">
        <v>1</v>
      </c>
      <c r="DB321">
        <v>3</v>
      </c>
      <c r="DC321" t="s">
        <v>290</v>
      </c>
      <c r="DD321">
        <v>1.85562</v>
      </c>
      <c r="DE321">
        <v>1.85375</v>
      </c>
      <c r="DF321">
        <v>1.85474</v>
      </c>
      <c r="DG321">
        <v>1.85916</v>
      </c>
      <c r="DH321">
        <v>1.8535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2.864</v>
      </c>
      <c r="DZ321">
        <v>0.02</v>
      </c>
      <c r="EA321">
        <v>2</v>
      </c>
      <c r="EB321">
        <v>465.536</v>
      </c>
      <c r="EC321">
        <v>397.516</v>
      </c>
      <c r="ED321">
        <v>12.9252</v>
      </c>
      <c r="EE321">
        <v>21.6259</v>
      </c>
      <c r="EF321">
        <v>29.9999</v>
      </c>
      <c r="EG321">
        <v>21.6255</v>
      </c>
      <c r="EH321">
        <v>21.6235</v>
      </c>
      <c r="EI321">
        <v>40.6201</v>
      </c>
      <c r="EJ321">
        <v>29.7466</v>
      </c>
      <c r="EK321">
        <v>15.291</v>
      </c>
      <c r="EL321">
        <v>12.8815</v>
      </c>
      <c r="EM321">
        <v>986.67</v>
      </c>
      <c r="EN321">
        <v>12.357</v>
      </c>
      <c r="EO321">
        <v>101.96</v>
      </c>
      <c r="EP321">
        <v>102.382</v>
      </c>
    </row>
    <row r="322" spans="1:146">
      <c r="A322">
        <v>298</v>
      </c>
      <c r="B322">
        <v>1560358100.5</v>
      </c>
      <c r="C322">
        <v>594</v>
      </c>
      <c r="D322" t="s">
        <v>853</v>
      </c>
      <c r="E322" t="s">
        <v>854</v>
      </c>
      <c r="H322">
        <v>1560358090.5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-0.0126200341568178</v>
      </c>
      <c r="AF322">
        <v>0.0141670939167414</v>
      </c>
      <c r="AG322">
        <v>1.33212112158891</v>
      </c>
      <c r="AH322">
        <v>31</v>
      </c>
      <c r="AI322">
        <v>6</v>
      </c>
      <c r="AJ322">
        <f>IF(AH322*$B$106&gt;=AL322,1.0,(AL322/(AL322-AH322*$B$106)))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1560358090.5</v>
      </c>
      <c r="AU322">
        <v>919.742066666667</v>
      </c>
      <c r="AV322">
        <v>961.800333333333</v>
      </c>
      <c r="AW322">
        <v>13.8012533333333</v>
      </c>
      <c r="AX322">
        <v>12.4136166666667</v>
      </c>
      <c r="AY322">
        <v>500.0261</v>
      </c>
      <c r="AZ322">
        <v>101.437633333333</v>
      </c>
      <c r="BA322">
        <v>0.200008366666667</v>
      </c>
      <c r="BB322">
        <v>19.9926433333333</v>
      </c>
      <c r="BC322">
        <v>21.3131266666667</v>
      </c>
      <c r="BD322">
        <v>999.9</v>
      </c>
      <c r="BE322">
        <v>0</v>
      </c>
      <c r="BF322">
        <v>0</v>
      </c>
      <c r="BG322">
        <v>3000.25</v>
      </c>
      <c r="BH322">
        <v>0</v>
      </c>
      <c r="BI322">
        <v>40.7167333333333</v>
      </c>
      <c r="BJ322">
        <v>1500.03666666667</v>
      </c>
      <c r="BK322">
        <v>0.9730042</v>
      </c>
      <c r="BL322">
        <v>0.02699575</v>
      </c>
      <c r="BM322">
        <v>0</v>
      </c>
      <c r="BN322">
        <v>2.22191666666667</v>
      </c>
      <c r="BO322">
        <v>0</v>
      </c>
      <c r="BP322">
        <v>14457.6233333333</v>
      </c>
      <c r="BQ322">
        <v>13122.35</v>
      </c>
      <c r="BR322">
        <v>37.1208</v>
      </c>
      <c r="BS322">
        <v>39.7101</v>
      </c>
      <c r="BT322">
        <v>38.5475333333333</v>
      </c>
      <c r="BU322">
        <v>37.7541333333333</v>
      </c>
      <c r="BV322">
        <v>36.9142666666667</v>
      </c>
      <c r="BW322">
        <v>1459.545</v>
      </c>
      <c r="BX322">
        <v>40.4916666666667</v>
      </c>
      <c r="BY322">
        <v>0</v>
      </c>
      <c r="BZ322">
        <v>1560358129.6</v>
      </c>
      <c r="CA322">
        <v>2.18799230769231</v>
      </c>
      <c r="CB322">
        <v>0.192574365772611</v>
      </c>
      <c r="CC322">
        <v>24.1264957517364</v>
      </c>
      <c r="CD322">
        <v>14459.6730769231</v>
      </c>
      <c r="CE322">
        <v>15</v>
      </c>
      <c r="CF322">
        <v>1560357454</v>
      </c>
      <c r="CG322" t="s">
        <v>251</v>
      </c>
      <c r="CH322">
        <v>9</v>
      </c>
      <c r="CI322">
        <v>2.864</v>
      </c>
      <c r="CJ322">
        <v>0.02</v>
      </c>
      <c r="CK322">
        <v>400</v>
      </c>
      <c r="CL322">
        <v>13</v>
      </c>
      <c r="CM322">
        <v>0.11</v>
      </c>
      <c r="CN322">
        <v>0.11</v>
      </c>
      <c r="CO322">
        <v>-42.0471975609756</v>
      </c>
      <c r="CP322">
        <v>-2.55834982578391</v>
      </c>
      <c r="CQ322">
        <v>0.299926733726434</v>
      </c>
      <c r="CR322">
        <v>0</v>
      </c>
      <c r="CS322">
        <v>2.22792647058824</v>
      </c>
      <c r="CT322">
        <v>-0.767224474704602</v>
      </c>
      <c r="CU322">
        <v>0.204913304923331</v>
      </c>
      <c r="CV322">
        <v>1</v>
      </c>
      <c r="CW322">
        <v>1.37994756097561</v>
      </c>
      <c r="CX322">
        <v>1.09065742160274</v>
      </c>
      <c r="CY322">
        <v>0.112371885334203</v>
      </c>
      <c r="CZ322">
        <v>0</v>
      </c>
      <c r="DA322">
        <v>1</v>
      </c>
      <c r="DB322">
        <v>3</v>
      </c>
      <c r="DC322" t="s">
        <v>290</v>
      </c>
      <c r="DD322">
        <v>1.85562</v>
      </c>
      <c r="DE322">
        <v>1.85375</v>
      </c>
      <c r="DF322">
        <v>1.85475</v>
      </c>
      <c r="DG322">
        <v>1.85916</v>
      </c>
      <c r="DH322">
        <v>1.8535</v>
      </c>
      <c r="DI322">
        <v>1.85791</v>
      </c>
      <c r="DJ322">
        <v>1.85514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2.864</v>
      </c>
      <c r="DZ322">
        <v>0.02</v>
      </c>
      <c r="EA322">
        <v>2</v>
      </c>
      <c r="EB322">
        <v>465.686</v>
      </c>
      <c r="EC322">
        <v>397.291</v>
      </c>
      <c r="ED322">
        <v>12.9342</v>
      </c>
      <c r="EE322">
        <v>21.625</v>
      </c>
      <c r="EF322">
        <v>30.0003</v>
      </c>
      <c r="EG322">
        <v>21.6246</v>
      </c>
      <c r="EH322">
        <v>21.6226</v>
      </c>
      <c r="EI322">
        <v>40.7131</v>
      </c>
      <c r="EJ322">
        <v>29.7466</v>
      </c>
      <c r="EK322">
        <v>15.291</v>
      </c>
      <c r="EL322">
        <v>12.8815</v>
      </c>
      <c r="EM322">
        <v>986.67</v>
      </c>
      <c r="EN322">
        <v>12.3547</v>
      </c>
      <c r="EO322">
        <v>101.961</v>
      </c>
      <c r="EP322">
        <v>102.383</v>
      </c>
    </row>
    <row r="323" spans="1:146">
      <c r="A323">
        <v>299</v>
      </c>
      <c r="B323">
        <v>1560358102.5</v>
      </c>
      <c r="C323">
        <v>596</v>
      </c>
      <c r="D323" t="s">
        <v>855</v>
      </c>
      <c r="E323" t="s">
        <v>856</v>
      </c>
      <c r="H323">
        <v>1560358092.5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-0.0126200258627007</v>
      </c>
      <c r="AF323">
        <v>0.0141670846058684</v>
      </c>
      <c r="AG323">
        <v>1.33212043941826</v>
      </c>
      <c r="AH323">
        <v>31</v>
      </c>
      <c r="AI323">
        <v>6</v>
      </c>
      <c r="AJ323">
        <f>IF(AH323*$B$106&gt;=AL323,1.0,(AL323/(AL323-AH323*$B$106)))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1560358092.5</v>
      </c>
      <c r="AU323">
        <v>923.000733333333</v>
      </c>
      <c r="AV323">
        <v>965.126</v>
      </c>
      <c r="AW323">
        <v>13.8131</v>
      </c>
      <c r="AX323">
        <v>12.3913433333333</v>
      </c>
      <c r="AY323">
        <v>500.022633333333</v>
      </c>
      <c r="AZ323">
        <v>101.437566666667</v>
      </c>
      <c r="BA323">
        <v>0.199998366666667</v>
      </c>
      <c r="BB323">
        <v>19.9929933333333</v>
      </c>
      <c r="BC323">
        <v>21.3132433333333</v>
      </c>
      <c r="BD323">
        <v>999.9</v>
      </c>
      <c r="BE323">
        <v>0</v>
      </c>
      <c r="BF323">
        <v>0</v>
      </c>
      <c r="BG323">
        <v>3000.25</v>
      </c>
      <c r="BH323">
        <v>0</v>
      </c>
      <c r="BI323">
        <v>40.7216133333333</v>
      </c>
      <c r="BJ323">
        <v>1500.03033333333</v>
      </c>
      <c r="BK323">
        <v>0.9730042</v>
      </c>
      <c r="BL323">
        <v>0.02699575</v>
      </c>
      <c r="BM323">
        <v>0</v>
      </c>
      <c r="BN323">
        <v>2.20108666666667</v>
      </c>
      <c r="BO323">
        <v>0</v>
      </c>
      <c r="BP323">
        <v>14458.8233333333</v>
      </c>
      <c r="BQ323">
        <v>13122.2933333333</v>
      </c>
      <c r="BR323">
        <v>37.1208</v>
      </c>
      <c r="BS323">
        <v>39.708</v>
      </c>
      <c r="BT323">
        <v>38.5434</v>
      </c>
      <c r="BU323">
        <v>37.75</v>
      </c>
      <c r="BV323">
        <v>36.9080666666667</v>
      </c>
      <c r="BW323">
        <v>1459.539</v>
      </c>
      <c r="BX323">
        <v>40.4913333333333</v>
      </c>
      <c r="BY323">
        <v>0</v>
      </c>
      <c r="BZ323">
        <v>1560358131.4</v>
      </c>
      <c r="CA323">
        <v>2.16434615384615</v>
      </c>
      <c r="CB323">
        <v>-0.120834185997739</v>
      </c>
      <c r="CC323">
        <v>15.0324786186405</v>
      </c>
      <c r="CD323">
        <v>14460.6730769231</v>
      </c>
      <c r="CE323">
        <v>15</v>
      </c>
      <c r="CF323">
        <v>1560357454</v>
      </c>
      <c r="CG323" t="s">
        <v>251</v>
      </c>
      <c r="CH323">
        <v>9</v>
      </c>
      <c r="CI323">
        <v>2.864</v>
      </c>
      <c r="CJ323">
        <v>0.02</v>
      </c>
      <c r="CK323">
        <v>400</v>
      </c>
      <c r="CL323">
        <v>13</v>
      </c>
      <c r="CM323">
        <v>0.11</v>
      </c>
      <c r="CN323">
        <v>0.11</v>
      </c>
      <c r="CO323">
        <v>-42.0993536585366</v>
      </c>
      <c r="CP323">
        <v>-2.30059442508707</v>
      </c>
      <c r="CQ323">
        <v>0.288278825138442</v>
      </c>
      <c r="CR323">
        <v>0</v>
      </c>
      <c r="CS323">
        <v>2.21158529411765</v>
      </c>
      <c r="CT323">
        <v>-0.743170776120232</v>
      </c>
      <c r="CU323">
        <v>0.220358586282547</v>
      </c>
      <c r="CV323">
        <v>1</v>
      </c>
      <c r="CW323">
        <v>1.41378</v>
      </c>
      <c r="CX323">
        <v>1.18756473867593</v>
      </c>
      <c r="CY323">
        <v>0.120596654222893</v>
      </c>
      <c r="CZ323">
        <v>0</v>
      </c>
      <c r="DA323">
        <v>1</v>
      </c>
      <c r="DB323">
        <v>3</v>
      </c>
      <c r="DC323" t="s">
        <v>290</v>
      </c>
      <c r="DD323">
        <v>1.85562</v>
      </c>
      <c r="DE323">
        <v>1.85376</v>
      </c>
      <c r="DF323">
        <v>1.85474</v>
      </c>
      <c r="DG323">
        <v>1.85915</v>
      </c>
      <c r="DH323">
        <v>1.8535</v>
      </c>
      <c r="DI323">
        <v>1.85791</v>
      </c>
      <c r="DJ323">
        <v>1.85513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2.864</v>
      </c>
      <c r="DZ323">
        <v>0.02</v>
      </c>
      <c r="EA323">
        <v>2</v>
      </c>
      <c r="EB323">
        <v>465.596</v>
      </c>
      <c r="EC323">
        <v>397.352</v>
      </c>
      <c r="ED323">
        <v>12.9358</v>
      </c>
      <c r="EE323">
        <v>21.6241</v>
      </c>
      <c r="EF323">
        <v>30.0006</v>
      </c>
      <c r="EG323">
        <v>21.6241</v>
      </c>
      <c r="EH323">
        <v>21.6218</v>
      </c>
      <c r="EI323">
        <v>40.8111</v>
      </c>
      <c r="EJ323">
        <v>29.475</v>
      </c>
      <c r="EK323">
        <v>15.291</v>
      </c>
      <c r="EL323">
        <v>12.8842</v>
      </c>
      <c r="EM323">
        <v>991.67</v>
      </c>
      <c r="EN323">
        <v>12.3583</v>
      </c>
      <c r="EO323">
        <v>101.962</v>
      </c>
      <c r="EP323">
        <v>102.383</v>
      </c>
    </row>
    <row r="324" spans="1:146">
      <c r="A324">
        <v>300</v>
      </c>
      <c r="B324">
        <v>1560358104.5</v>
      </c>
      <c r="C324">
        <v>598</v>
      </c>
      <c r="D324" t="s">
        <v>857</v>
      </c>
      <c r="E324" t="s">
        <v>858</v>
      </c>
      <c r="H324">
        <v>1560358094.5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-0.0126205267699078</v>
      </c>
      <c r="AF324">
        <v>0.0141676469180902</v>
      </c>
      <c r="AG324">
        <v>1.33216163773037</v>
      </c>
      <c r="AH324">
        <v>31</v>
      </c>
      <c r="AI324">
        <v>6</v>
      </c>
      <c r="AJ324">
        <f>IF(AH324*$B$106&gt;=AL324,1.0,(AL324/(AL324-AH324*$B$106)))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1560358094.5</v>
      </c>
      <c r="AU324">
        <v>926.255633333333</v>
      </c>
      <c r="AV324">
        <v>968.485266666667</v>
      </c>
      <c r="AW324">
        <v>13.8250666666667</v>
      </c>
      <c r="AX324">
        <v>12.3713866666667</v>
      </c>
      <c r="AY324">
        <v>500.0228</v>
      </c>
      <c r="AZ324">
        <v>101.437366666667</v>
      </c>
      <c r="BA324">
        <v>0.199995866666667</v>
      </c>
      <c r="BB324">
        <v>19.99449</v>
      </c>
      <c r="BC324">
        <v>21.31437</v>
      </c>
      <c r="BD324">
        <v>999.9</v>
      </c>
      <c r="BE324">
        <v>0</v>
      </c>
      <c r="BF324">
        <v>0</v>
      </c>
      <c r="BG324">
        <v>3000.375</v>
      </c>
      <c r="BH324">
        <v>0</v>
      </c>
      <c r="BI324">
        <v>40.7301833333333</v>
      </c>
      <c r="BJ324">
        <v>1500.016</v>
      </c>
      <c r="BK324">
        <v>0.973004066666666</v>
      </c>
      <c r="BL324">
        <v>0.0269959</v>
      </c>
      <c r="BM324">
        <v>0</v>
      </c>
      <c r="BN324">
        <v>2.15789333333333</v>
      </c>
      <c r="BO324">
        <v>0</v>
      </c>
      <c r="BP324">
        <v>14459.8533333333</v>
      </c>
      <c r="BQ324">
        <v>13122.1666666667</v>
      </c>
      <c r="BR324">
        <v>37.1166</v>
      </c>
      <c r="BS324">
        <v>39.7017</v>
      </c>
      <c r="BT324">
        <v>38.5372</v>
      </c>
      <c r="BU324">
        <v>37.75</v>
      </c>
      <c r="BV324">
        <v>36.9018666666667</v>
      </c>
      <c r="BW324">
        <v>1459.525</v>
      </c>
      <c r="BX324">
        <v>40.491</v>
      </c>
      <c r="BY324">
        <v>0</v>
      </c>
      <c r="BZ324">
        <v>1560358133.2</v>
      </c>
      <c r="CA324">
        <v>2.16080769230769</v>
      </c>
      <c r="CB324">
        <v>-0.638413670735024</v>
      </c>
      <c r="CC324">
        <v>9.7504274096254</v>
      </c>
      <c r="CD324">
        <v>14461.3461538462</v>
      </c>
      <c r="CE324">
        <v>15</v>
      </c>
      <c r="CF324">
        <v>1560357454</v>
      </c>
      <c r="CG324" t="s">
        <v>251</v>
      </c>
      <c r="CH324">
        <v>9</v>
      </c>
      <c r="CI324">
        <v>2.864</v>
      </c>
      <c r="CJ324">
        <v>0.02</v>
      </c>
      <c r="CK324">
        <v>400</v>
      </c>
      <c r="CL324">
        <v>13</v>
      </c>
      <c r="CM324">
        <v>0.11</v>
      </c>
      <c r="CN324">
        <v>0.11</v>
      </c>
      <c r="CO324">
        <v>-42.2095804878049</v>
      </c>
      <c r="CP324">
        <v>-2.27560766550498</v>
      </c>
      <c r="CQ324">
        <v>0.285475909213414</v>
      </c>
      <c r="CR324">
        <v>0</v>
      </c>
      <c r="CS324">
        <v>2.18393235294118</v>
      </c>
      <c r="CT324">
        <v>-0.515331151694549</v>
      </c>
      <c r="CU324">
        <v>0.213677322313189</v>
      </c>
      <c r="CV324">
        <v>1</v>
      </c>
      <c r="CW324">
        <v>1.44580341463415</v>
      </c>
      <c r="CX324">
        <v>1.20623707317056</v>
      </c>
      <c r="CY324">
        <v>0.122071780614877</v>
      </c>
      <c r="CZ324">
        <v>0</v>
      </c>
      <c r="DA324">
        <v>1</v>
      </c>
      <c r="DB324">
        <v>3</v>
      </c>
      <c r="DC324" t="s">
        <v>290</v>
      </c>
      <c r="DD324">
        <v>1.85562</v>
      </c>
      <c r="DE324">
        <v>1.85375</v>
      </c>
      <c r="DF324">
        <v>1.85472</v>
      </c>
      <c r="DG324">
        <v>1.85914</v>
      </c>
      <c r="DH324">
        <v>1.8535</v>
      </c>
      <c r="DI324">
        <v>1.85791</v>
      </c>
      <c r="DJ324">
        <v>1.85514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2.864</v>
      </c>
      <c r="DZ324">
        <v>0.02</v>
      </c>
      <c r="EA324">
        <v>2</v>
      </c>
      <c r="EB324">
        <v>465.401</v>
      </c>
      <c r="EC324">
        <v>397.542</v>
      </c>
      <c r="ED324">
        <v>12.9335</v>
      </c>
      <c r="EE324">
        <v>21.623</v>
      </c>
      <c r="EF324">
        <v>30.0006</v>
      </c>
      <c r="EG324">
        <v>21.6232</v>
      </c>
      <c r="EH324">
        <v>21.6217</v>
      </c>
      <c r="EI324">
        <v>40.9595</v>
      </c>
      <c r="EJ324">
        <v>29.475</v>
      </c>
      <c r="EK324">
        <v>15.291</v>
      </c>
      <c r="EL324">
        <v>12.8842</v>
      </c>
      <c r="EM324">
        <v>996.67</v>
      </c>
      <c r="EN324">
        <v>12.3627</v>
      </c>
      <c r="EO324">
        <v>101.962</v>
      </c>
      <c r="EP324">
        <v>102.383</v>
      </c>
    </row>
    <row r="325" spans="1:146">
      <c r="A325">
        <v>301</v>
      </c>
      <c r="B325">
        <v>1560358106.5</v>
      </c>
      <c r="C325">
        <v>600</v>
      </c>
      <c r="D325" t="s">
        <v>859</v>
      </c>
      <c r="E325" t="s">
        <v>860</v>
      </c>
      <c r="H325">
        <v>1560358096.5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-0.0126220833998346</v>
      </c>
      <c r="AF325">
        <v>0.0141693943715513</v>
      </c>
      <c r="AG325">
        <v>1.33228966559634</v>
      </c>
      <c r="AH325">
        <v>31</v>
      </c>
      <c r="AI325">
        <v>6</v>
      </c>
      <c r="AJ325">
        <f>IF(AH325*$B$106&gt;=AL325,1.0,(AL325/(AL325-AH325*$B$106)))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1560358096.5</v>
      </c>
      <c r="AU325">
        <v>929.5156</v>
      </c>
      <c r="AV325">
        <v>971.799933333333</v>
      </c>
      <c r="AW325">
        <v>13.8363066666667</v>
      </c>
      <c r="AX325">
        <v>12.35374</v>
      </c>
      <c r="AY325">
        <v>500.025133333333</v>
      </c>
      <c r="AZ325">
        <v>101.4372</v>
      </c>
      <c r="BA325">
        <v>0.200004666666667</v>
      </c>
      <c r="BB325">
        <v>19.99654</v>
      </c>
      <c r="BC325">
        <v>21.3160566666667</v>
      </c>
      <c r="BD325">
        <v>999.9</v>
      </c>
      <c r="BE325">
        <v>0</v>
      </c>
      <c r="BF325">
        <v>0</v>
      </c>
      <c r="BG325">
        <v>3000.75</v>
      </c>
      <c r="BH325">
        <v>0</v>
      </c>
      <c r="BI325">
        <v>40.7398533333333</v>
      </c>
      <c r="BJ325">
        <v>1500.00166666667</v>
      </c>
      <c r="BK325">
        <v>0.973003933333333</v>
      </c>
      <c r="BL325">
        <v>0.02699605</v>
      </c>
      <c r="BM325">
        <v>0</v>
      </c>
      <c r="BN325">
        <v>2.16203</v>
      </c>
      <c r="BO325">
        <v>0</v>
      </c>
      <c r="BP325">
        <v>14460.5933333333</v>
      </c>
      <c r="BQ325">
        <v>13122.0366666667</v>
      </c>
      <c r="BR325">
        <v>37.1103</v>
      </c>
      <c r="BS325">
        <v>39.6954</v>
      </c>
      <c r="BT325">
        <v>38.531</v>
      </c>
      <c r="BU325">
        <v>37.75</v>
      </c>
      <c r="BV325">
        <v>36.8956666666667</v>
      </c>
      <c r="BW325">
        <v>1459.511</v>
      </c>
      <c r="BX325">
        <v>40.4906666666667</v>
      </c>
      <c r="BY325">
        <v>0</v>
      </c>
      <c r="BZ325">
        <v>1560358135.6</v>
      </c>
      <c r="CA325">
        <v>2.17604230769231</v>
      </c>
      <c r="CB325">
        <v>0.00125470682988765</v>
      </c>
      <c r="CC325">
        <v>5.13162395782381</v>
      </c>
      <c r="CD325">
        <v>14461.5115384615</v>
      </c>
      <c r="CE325">
        <v>15</v>
      </c>
      <c r="CF325">
        <v>1560357454</v>
      </c>
      <c r="CG325" t="s">
        <v>251</v>
      </c>
      <c r="CH325">
        <v>9</v>
      </c>
      <c r="CI325">
        <v>2.864</v>
      </c>
      <c r="CJ325">
        <v>0.02</v>
      </c>
      <c r="CK325">
        <v>400</v>
      </c>
      <c r="CL325">
        <v>13</v>
      </c>
      <c r="CM325">
        <v>0.11</v>
      </c>
      <c r="CN325">
        <v>0.11</v>
      </c>
      <c r="CO325">
        <v>-42.2736024390244</v>
      </c>
      <c r="CP325">
        <v>-2.39790522648091</v>
      </c>
      <c r="CQ325">
        <v>0.296626675516882</v>
      </c>
      <c r="CR325">
        <v>0</v>
      </c>
      <c r="CS325">
        <v>2.18481176470588</v>
      </c>
      <c r="CT325">
        <v>-0.0901195741389909</v>
      </c>
      <c r="CU325">
        <v>0.222176662305825</v>
      </c>
      <c r="CV325">
        <v>1</v>
      </c>
      <c r="CW325">
        <v>1.47471634146341</v>
      </c>
      <c r="CX325">
        <v>1.13554243902441</v>
      </c>
      <c r="CY325">
        <v>0.117157497386775</v>
      </c>
      <c r="CZ325">
        <v>0</v>
      </c>
      <c r="DA325">
        <v>1</v>
      </c>
      <c r="DB325">
        <v>3</v>
      </c>
      <c r="DC325" t="s">
        <v>290</v>
      </c>
      <c r="DD325">
        <v>1.85562</v>
      </c>
      <c r="DE325">
        <v>1.85373</v>
      </c>
      <c r="DF325">
        <v>1.85472</v>
      </c>
      <c r="DG325">
        <v>1.85913</v>
      </c>
      <c r="DH325">
        <v>1.8535</v>
      </c>
      <c r="DI325">
        <v>1.85791</v>
      </c>
      <c r="DJ325">
        <v>1.85514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2.864</v>
      </c>
      <c r="DZ325">
        <v>0.02</v>
      </c>
      <c r="EA325">
        <v>2</v>
      </c>
      <c r="EB325">
        <v>465.579</v>
      </c>
      <c r="EC325">
        <v>397.372</v>
      </c>
      <c r="ED325">
        <v>12.928</v>
      </c>
      <c r="EE325">
        <v>21.6218</v>
      </c>
      <c r="EF325">
        <v>30.0006</v>
      </c>
      <c r="EG325">
        <v>21.6223</v>
      </c>
      <c r="EH325">
        <v>21.6208</v>
      </c>
      <c r="EI325">
        <v>41.0529</v>
      </c>
      <c r="EJ325">
        <v>29.475</v>
      </c>
      <c r="EK325">
        <v>15.291</v>
      </c>
      <c r="EL325">
        <v>12.8984</v>
      </c>
      <c r="EM325">
        <v>996.67</v>
      </c>
      <c r="EN325">
        <v>12.3627</v>
      </c>
      <c r="EO325">
        <v>101.961</v>
      </c>
      <c r="EP325">
        <v>102.383</v>
      </c>
    </row>
    <row r="326" spans="1:146">
      <c r="A326">
        <v>302</v>
      </c>
      <c r="B326">
        <v>1560358108.5</v>
      </c>
      <c r="C326">
        <v>602</v>
      </c>
      <c r="D326" t="s">
        <v>861</v>
      </c>
      <c r="E326" t="s">
        <v>862</v>
      </c>
      <c r="H326">
        <v>1560358098.5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-0.0126231059405569</v>
      </c>
      <c r="AF326">
        <v>0.0141705422630916</v>
      </c>
      <c r="AG326">
        <v>1.33237376559092</v>
      </c>
      <c r="AH326">
        <v>31</v>
      </c>
      <c r="AI326">
        <v>6</v>
      </c>
      <c r="AJ326">
        <f>IF(AH326*$B$106&gt;=AL326,1.0,(AL326/(AL326-AH326*$B$106)))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1560358098.5</v>
      </c>
      <c r="AU326">
        <v>932.7746</v>
      </c>
      <c r="AV326">
        <v>975.137333333333</v>
      </c>
      <c r="AW326">
        <v>13.8466733333333</v>
      </c>
      <c r="AX326">
        <v>12.3385833333333</v>
      </c>
      <c r="AY326">
        <v>500.024233333333</v>
      </c>
      <c r="AZ326">
        <v>101.436966666667</v>
      </c>
      <c r="BA326">
        <v>0.200003366666667</v>
      </c>
      <c r="BB326">
        <v>19.99911</v>
      </c>
      <c r="BC326">
        <v>21.3178166666667</v>
      </c>
      <c r="BD326">
        <v>999.9</v>
      </c>
      <c r="BE326">
        <v>0</v>
      </c>
      <c r="BF326">
        <v>0</v>
      </c>
      <c r="BG326">
        <v>3001</v>
      </c>
      <c r="BH326">
        <v>0</v>
      </c>
      <c r="BI326">
        <v>40.7478733333333</v>
      </c>
      <c r="BJ326">
        <v>1500.01266666667</v>
      </c>
      <c r="BK326">
        <v>0.9730042</v>
      </c>
      <c r="BL326">
        <v>0.02699575</v>
      </c>
      <c r="BM326">
        <v>0</v>
      </c>
      <c r="BN326">
        <v>2.17772333333333</v>
      </c>
      <c r="BO326">
        <v>0</v>
      </c>
      <c r="BP326">
        <v>14461.44</v>
      </c>
      <c r="BQ326">
        <v>13122.13</v>
      </c>
      <c r="BR326">
        <v>37.104</v>
      </c>
      <c r="BS326">
        <v>39.6891</v>
      </c>
      <c r="BT326">
        <v>38.5248</v>
      </c>
      <c r="BU326">
        <v>37.7458</v>
      </c>
      <c r="BV326">
        <v>36.8894666666667</v>
      </c>
      <c r="BW326">
        <v>1459.52233333333</v>
      </c>
      <c r="BX326">
        <v>40.4903333333333</v>
      </c>
      <c r="BY326">
        <v>0</v>
      </c>
      <c r="BZ326">
        <v>1560358137.4</v>
      </c>
      <c r="CA326">
        <v>2.18208076923077</v>
      </c>
      <c r="CB326">
        <v>0.137993169863551</v>
      </c>
      <c r="CC326">
        <v>9.64786328585428</v>
      </c>
      <c r="CD326">
        <v>14461.7538461538</v>
      </c>
      <c r="CE326">
        <v>15</v>
      </c>
      <c r="CF326">
        <v>1560357454</v>
      </c>
      <c r="CG326" t="s">
        <v>251</v>
      </c>
      <c r="CH326">
        <v>9</v>
      </c>
      <c r="CI326">
        <v>2.864</v>
      </c>
      <c r="CJ326">
        <v>0.02</v>
      </c>
      <c r="CK326">
        <v>400</v>
      </c>
      <c r="CL326">
        <v>13</v>
      </c>
      <c r="CM326">
        <v>0.11</v>
      </c>
      <c r="CN326">
        <v>0.11</v>
      </c>
      <c r="CO326">
        <v>-42.3325878048781</v>
      </c>
      <c r="CP326">
        <v>-2.19511358885015</v>
      </c>
      <c r="CQ326">
        <v>0.285444137625802</v>
      </c>
      <c r="CR326">
        <v>0</v>
      </c>
      <c r="CS326">
        <v>2.18490588235294</v>
      </c>
      <c r="CT326">
        <v>0.155852032227763</v>
      </c>
      <c r="CU326">
        <v>0.216296497131323</v>
      </c>
      <c r="CV326">
        <v>1</v>
      </c>
      <c r="CW326">
        <v>1.50023536585366</v>
      </c>
      <c r="CX326">
        <v>0.951635121951076</v>
      </c>
      <c r="CY326">
        <v>0.104911237862034</v>
      </c>
      <c r="CZ326">
        <v>0</v>
      </c>
      <c r="DA326">
        <v>1</v>
      </c>
      <c r="DB326">
        <v>3</v>
      </c>
      <c r="DC326" t="s">
        <v>290</v>
      </c>
      <c r="DD326">
        <v>1.85562</v>
      </c>
      <c r="DE326">
        <v>1.85373</v>
      </c>
      <c r="DF326">
        <v>1.85473</v>
      </c>
      <c r="DG326">
        <v>1.85914</v>
      </c>
      <c r="DH326">
        <v>1.85349</v>
      </c>
      <c r="DI326">
        <v>1.85791</v>
      </c>
      <c r="DJ326">
        <v>1.85514</v>
      </c>
      <c r="DK326">
        <v>1.85378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2.864</v>
      </c>
      <c r="DZ326">
        <v>0.02</v>
      </c>
      <c r="EA326">
        <v>2</v>
      </c>
      <c r="EB326">
        <v>465.47</v>
      </c>
      <c r="EC326">
        <v>397.5</v>
      </c>
      <c r="ED326">
        <v>12.922</v>
      </c>
      <c r="EE326">
        <v>21.6209</v>
      </c>
      <c r="EF326">
        <v>30.0004</v>
      </c>
      <c r="EG326">
        <v>21.6214</v>
      </c>
      <c r="EH326">
        <v>21.62</v>
      </c>
      <c r="EI326">
        <v>41.1476</v>
      </c>
      <c r="EJ326">
        <v>29.475</v>
      </c>
      <c r="EK326">
        <v>15.291</v>
      </c>
      <c r="EL326">
        <v>12.8984</v>
      </c>
      <c r="EM326">
        <v>1001.67</v>
      </c>
      <c r="EN326">
        <v>12.3627</v>
      </c>
      <c r="EO326">
        <v>101.961</v>
      </c>
      <c r="EP326">
        <v>102.383</v>
      </c>
    </row>
    <row r="327" spans="1:146">
      <c r="A327">
        <v>303</v>
      </c>
      <c r="B327">
        <v>1560358110.5</v>
      </c>
      <c r="C327">
        <v>604</v>
      </c>
      <c r="D327" t="s">
        <v>863</v>
      </c>
      <c r="E327" t="s">
        <v>864</v>
      </c>
      <c r="H327">
        <v>1560358100.5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-0.0126230686076998</v>
      </c>
      <c r="AF327">
        <v>0.0141705003536889</v>
      </c>
      <c r="AG327">
        <v>1.33237069511892</v>
      </c>
      <c r="AH327">
        <v>31</v>
      </c>
      <c r="AI327">
        <v>6</v>
      </c>
      <c r="AJ327">
        <f>IF(AH327*$B$106&gt;=AL327,1.0,(AL327/(AL327-AH327*$B$106)))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1560358100.5</v>
      </c>
      <c r="AU327">
        <v>936.040633333333</v>
      </c>
      <c r="AV327">
        <v>978.5108</v>
      </c>
      <c r="AW327">
        <v>13.8552433333333</v>
      </c>
      <c r="AX327">
        <v>12.32571</v>
      </c>
      <c r="AY327">
        <v>500.023333333333</v>
      </c>
      <c r="AZ327">
        <v>101.436666666667</v>
      </c>
      <c r="BA327">
        <v>0.199998333333333</v>
      </c>
      <c r="BB327">
        <v>20.00174</v>
      </c>
      <c r="BC327">
        <v>21.3192033333333</v>
      </c>
      <c r="BD327">
        <v>999.9</v>
      </c>
      <c r="BE327">
        <v>0</v>
      </c>
      <c r="BF327">
        <v>0</v>
      </c>
      <c r="BG327">
        <v>3001</v>
      </c>
      <c r="BH327">
        <v>0</v>
      </c>
      <c r="BI327">
        <v>40.7543666666667</v>
      </c>
      <c r="BJ327">
        <v>1500.00633333333</v>
      </c>
      <c r="BK327">
        <v>0.973004066666666</v>
      </c>
      <c r="BL327">
        <v>0.0269959</v>
      </c>
      <c r="BM327">
        <v>0</v>
      </c>
      <c r="BN327">
        <v>2.16010666666667</v>
      </c>
      <c r="BO327">
        <v>0</v>
      </c>
      <c r="BP327">
        <v>14461.7066666667</v>
      </c>
      <c r="BQ327">
        <v>13122.0733333333</v>
      </c>
      <c r="BR327">
        <v>37.0977</v>
      </c>
      <c r="BS327">
        <v>39.687</v>
      </c>
      <c r="BT327">
        <v>38.5186</v>
      </c>
      <c r="BU327">
        <v>37.7458</v>
      </c>
      <c r="BV327">
        <v>36.8832666666667</v>
      </c>
      <c r="BW327">
        <v>1459.516</v>
      </c>
      <c r="BX327">
        <v>40.4903333333333</v>
      </c>
      <c r="BY327">
        <v>0</v>
      </c>
      <c r="BZ327">
        <v>1560358139.2</v>
      </c>
      <c r="CA327">
        <v>2.17801923076923</v>
      </c>
      <c r="CB327">
        <v>0.171825640352337</v>
      </c>
      <c r="CC327">
        <v>5.64102565038145</v>
      </c>
      <c r="CD327">
        <v>14461.7923076923</v>
      </c>
      <c r="CE327">
        <v>15</v>
      </c>
      <c r="CF327">
        <v>1560357454</v>
      </c>
      <c r="CG327" t="s">
        <v>251</v>
      </c>
      <c r="CH327">
        <v>9</v>
      </c>
      <c r="CI327">
        <v>2.864</v>
      </c>
      <c r="CJ327">
        <v>0.02</v>
      </c>
      <c r="CK327">
        <v>400</v>
      </c>
      <c r="CL327">
        <v>13</v>
      </c>
      <c r="CM327">
        <v>0.11</v>
      </c>
      <c r="CN327">
        <v>0.11</v>
      </c>
      <c r="CO327">
        <v>-42.4488317073171</v>
      </c>
      <c r="CP327">
        <v>-2.05506689895466</v>
      </c>
      <c r="CQ327">
        <v>0.26783105016721</v>
      </c>
      <c r="CR327">
        <v>0</v>
      </c>
      <c r="CS327">
        <v>2.18969705882353</v>
      </c>
      <c r="CT327">
        <v>-0.20793350979345</v>
      </c>
      <c r="CU327">
        <v>0.218688410469559</v>
      </c>
      <c r="CV327">
        <v>1</v>
      </c>
      <c r="CW327">
        <v>1.52225317073171</v>
      </c>
      <c r="CX327">
        <v>0.666856097560935</v>
      </c>
      <c r="CY327">
        <v>0.0857983330737791</v>
      </c>
      <c r="CZ327">
        <v>0</v>
      </c>
      <c r="DA327">
        <v>1</v>
      </c>
      <c r="DB327">
        <v>3</v>
      </c>
      <c r="DC327" t="s">
        <v>290</v>
      </c>
      <c r="DD327">
        <v>1.85562</v>
      </c>
      <c r="DE327">
        <v>1.85372</v>
      </c>
      <c r="DF327">
        <v>1.85472</v>
      </c>
      <c r="DG327">
        <v>1.85913</v>
      </c>
      <c r="DH327">
        <v>1.85349</v>
      </c>
      <c r="DI327">
        <v>1.85791</v>
      </c>
      <c r="DJ327">
        <v>1.85513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2.864</v>
      </c>
      <c r="DZ327">
        <v>0.02</v>
      </c>
      <c r="EA327">
        <v>2</v>
      </c>
      <c r="EB327">
        <v>465.333</v>
      </c>
      <c r="EC327">
        <v>397.596</v>
      </c>
      <c r="ED327">
        <v>12.9196</v>
      </c>
      <c r="EE327">
        <v>21.62</v>
      </c>
      <c r="EF327">
        <v>30.0003</v>
      </c>
      <c r="EG327">
        <v>21.6205</v>
      </c>
      <c r="EH327">
        <v>21.62</v>
      </c>
      <c r="EI327">
        <v>41.295</v>
      </c>
      <c r="EJ327">
        <v>29.475</v>
      </c>
      <c r="EK327">
        <v>15.291</v>
      </c>
      <c r="EL327">
        <v>12.8984</v>
      </c>
      <c r="EM327">
        <v>1006.67</v>
      </c>
      <c r="EN327">
        <v>12.3627</v>
      </c>
      <c r="EO327">
        <v>101.962</v>
      </c>
      <c r="EP327">
        <v>102.382</v>
      </c>
    </row>
    <row r="328" spans="1:146">
      <c r="A328">
        <v>304</v>
      </c>
      <c r="B328">
        <v>1560358112.5</v>
      </c>
      <c r="C328">
        <v>606</v>
      </c>
      <c r="D328" t="s">
        <v>865</v>
      </c>
      <c r="E328" t="s">
        <v>866</v>
      </c>
      <c r="H328">
        <v>1560358102.5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-0.0126220004448411</v>
      </c>
      <c r="AF328">
        <v>0.0141693012473038</v>
      </c>
      <c r="AG328">
        <v>1.33228284284557</v>
      </c>
      <c r="AH328">
        <v>31</v>
      </c>
      <c r="AI328">
        <v>6</v>
      </c>
      <c r="AJ328">
        <f>IF(AH328*$B$106&gt;=AL328,1.0,(AL328/(AL328-AH328*$B$106)))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1560358102.5</v>
      </c>
      <c r="AU328">
        <v>939.315633333333</v>
      </c>
      <c r="AV328">
        <v>981.823633333333</v>
      </c>
      <c r="AW328">
        <v>13.86013</v>
      </c>
      <c r="AX328">
        <v>12.3144133333333</v>
      </c>
      <c r="AY328">
        <v>500.025966666667</v>
      </c>
      <c r="AZ328">
        <v>101.436533333333</v>
      </c>
      <c r="BA328">
        <v>0.200005933333333</v>
      </c>
      <c r="BB328">
        <v>20.0042133333333</v>
      </c>
      <c r="BC328">
        <v>21.32088</v>
      </c>
      <c r="BD328">
        <v>999.9</v>
      </c>
      <c r="BE328">
        <v>0</v>
      </c>
      <c r="BF328">
        <v>0</v>
      </c>
      <c r="BG328">
        <v>3000.75</v>
      </c>
      <c r="BH328">
        <v>0</v>
      </c>
      <c r="BI328">
        <v>40.7598966666667</v>
      </c>
      <c r="BJ328">
        <v>1500.00866666667</v>
      </c>
      <c r="BK328">
        <v>0.973004066666666</v>
      </c>
      <c r="BL328">
        <v>0.0269959</v>
      </c>
      <c r="BM328">
        <v>0</v>
      </c>
      <c r="BN328">
        <v>2.16011</v>
      </c>
      <c r="BO328">
        <v>0</v>
      </c>
      <c r="BP328">
        <v>14461.77</v>
      </c>
      <c r="BQ328">
        <v>13122.0933333333</v>
      </c>
      <c r="BR328">
        <v>37.0914</v>
      </c>
      <c r="BS328">
        <v>39.687</v>
      </c>
      <c r="BT328">
        <v>38.5124</v>
      </c>
      <c r="BU328">
        <v>37.7395</v>
      </c>
      <c r="BV328">
        <v>36.8791333333333</v>
      </c>
      <c r="BW328">
        <v>1459.51833333333</v>
      </c>
      <c r="BX328">
        <v>40.4903333333333</v>
      </c>
      <c r="BY328">
        <v>0</v>
      </c>
      <c r="BZ328">
        <v>1560358141.6</v>
      </c>
      <c r="CA328">
        <v>2.17883461538462</v>
      </c>
      <c r="CB328">
        <v>0.487641017616479</v>
      </c>
      <c r="CC328">
        <v>1.924786341972</v>
      </c>
      <c r="CD328">
        <v>14461.8807692308</v>
      </c>
      <c r="CE328">
        <v>15</v>
      </c>
      <c r="CF328">
        <v>1560357454</v>
      </c>
      <c r="CG328" t="s">
        <v>251</v>
      </c>
      <c r="CH328">
        <v>9</v>
      </c>
      <c r="CI328">
        <v>2.864</v>
      </c>
      <c r="CJ328">
        <v>0.02</v>
      </c>
      <c r="CK328">
        <v>400</v>
      </c>
      <c r="CL328">
        <v>13</v>
      </c>
      <c r="CM328">
        <v>0.11</v>
      </c>
      <c r="CN328">
        <v>0.11</v>
      </c>
      <c r="CO328">
        <v>-42.5021658536585</v>
      </c>
      <c r="CP328">
        <v>-2.0214418118466</v>
      </c>
      <c r="CQ328">
        <v>0.269812891454435</v>
      </c>
      <c r="CR328">
        <v>0</v>
      </c>
      <c r="CS328">
        <v>2.18284705882353</v>
      </c>
      <c r="CT328">
        <v>0.177955360941079</v>
      </c>
      <c r="CU328">
        <v>0.220533744563841</v>
      </c>
      <c r="CV328">
        <v>1</v>
      </c>
      <c r="CW328">
        <v>1.53976780487805</v>
      </c>
      <c r="CX328">
        <v>0.335728850174224</v>
      </c>
      <c r="CY328">
        <v>0.0631072836240077</v>
      </c>
      <c r="CZ328">
        <v>0</v>
      </c>
      <c r="DA328">
        <v>1</v>
      </c>
      <c r="DB328">
        <v>3</v>
      </c>
      <c r="DC328" t="s">
        <v>290</v>
      </c>
      <c r="DD328">
        <v>1.85562</v>
      </c>
      <c r="DE328">
        <v>1.85372</v>
      </c>
      <c r="DF328">
        <v>1.85473</v>
      </c>
      <c r="DG328">
        <v>1.85913</v>
      </c>
      <c r="DH328">
        <v>1.85349</v>
      </c>
      <c r="DI328">
        <v>1.85791</v>
      </c>
      <c r="DJ328">
        <v>1.85514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2.864</v>
      </c>
      <c r="DZ328">
        <v>0.02</v>
      </c>
      <c r="EA328">
        <v>2</v>
      </c>
      <c r="EB328">
        <v>465.655</v>
      </c>
      <c r="EC328">
        <v>397.306</v>
      </c>
      <c r="ED328">
        <v>12.9172</v>
      </c>
      <c r="EE328">
        <v>21.6186</v>
      </c>
      <c r="EF328">
        <v>30.0003</v>
      </c>
      <c r="EG328">
        <v>21.6196</v>
      </c>
      <c r="EH328">
        <v>21.6195</v>
      </c>
      <c r="EI328">
        <v>41.3879</v>
      </c>
      <c r="EJ328">
        <v>29.475</v>
      </c>
      <c r="EK328">
        <v>15.291</v>
      </c>
      <c r="EL328">
        <v>12.886</v>
      </c>
      <c r="EM328">
        <v>1006.67</v>
      </c>
      <c r="EN328">
        <v>12.3691</v>
      </c>
      <c r="EO328">
        <v>101.962</v>
      </c>
      <c r="EP328">
        <v>102.381</v>
      </c>
    </row>
    <row r="329" spans="1:146">
      <c r="A329">
        <v>305</v>
      </c>
      <c r="B329">
        <v>1560358114.5</v>
      </c>
      <c r="C329">
        <v>608</v>
      </c>
      <c r="D329" t="s">
        <v>867</v>
      </c>
      <c r="E329" t="s">
        <v>868</v>
      </c>
      <c r="H329">
        <v>1560358104.5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-0.0126204106474304</v>
      </c>
      <c r="AF329">
        <v>0.0141675165604364</v>
      </c>
      <c r="AG329">
        <v>1.33215208697168</v>
      </c>
      <c r="AH329">
        <v>31</v>
      </c>
      <c r="AI329">
        <v>6</v>
      </c>
      <c r="AJ329">
        <f>IF(AH329*$B$106&gt;=AL329,1.0,(AL329/(AL329-AH329*$B$106)))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1560358104.5</v>
      </c>
      <c r="AU329">
        <v>942.589133333333</v>
      </c>
      <c r="AV329">
        <v>985.1437</v>
      </c>
      <c r="AW329">
        <v>13.8602833333333</v>
      </c>
      <c r="AX329">
        <v>12.3056566666667</v>
      </c>
      <c r="AY329">
        <v>500.029833333333</v>
      </c>
      <c r="AZ329">
        <v>101.436433333333</v>
      </c>
      <c r="BA329">
        <v>0.200008033333333</v>
      </c>
      <c r="BB329">
        <v>20.0069233333333</v>
      </c>
      <c r="BC329">
        <v>21.3234133333333</v>
      </c>
      <c r="BD329">
        <v>999.9</v>
      </c>
      <c r="BE329">
        <v>0</v>
      </c>
      <c r="BF329">
        <v>0</v>
      </c>
      <c r="BG329">
        <v>3000.375</v>
      </c>
      <c r="BH329">
        <v>0</v>
      </c>
      <c r="BI329">
        <v>40.7654266666667</v>
      </c>
      <c r="BJ329">
        <v>1499.99466666667</v>
      </c>
      <c r="BK329">
        <v>0.973003933333333</v>
      </c>
      <c r="BL329">
        <v>0.02699605</v>
      </c>
      <c r="BM329">
        <v>0</v>
      </c>
      <c r="BN329">
        <v>2.14707</v>
      </c>
      <c r="BO329">
        <v>0</v>
      </c>
      <c r="BP329">
        <v>14461.5733333333</v>
      </c>
      <c r="BQ329">
        <v>13121.97</v>
      </c>
      <c r="BR329">
        <v>37.0893</v>
      </c>
      <c r="BS329">
        <v>39.6828666666667</v>
      </c>
      <c r="BT329">
        <v>38.5062</v>
      </c>
      <c r="BU329">
        <v>37.7332</v>
      </c>
      <c r="BV329">
        <v>36.875</v>
      </c>
      <c r="BW329">
        <v>1459.50466666667</v>
      </c>
      <c r="BX329">
        <v>40.49</v>
      </c>
      <c r="BY329">
        <v>0</v>
      </c>
      <c r="BZ329">
        <v>1560358143.4</v>
      </c>
      <c r="CA329">
        <v>2.20582307692308</v>
      </c>
      <c r="CB329">
        <v>0.707049568967841</v>
      </c>
      <c r="CC329">
        <v>-4.38974357315153</v>
      </c>
      <c r="CD329">
        <v>14461.8230769231</v>
      </c>
      <c r="CE329">
        <v>15</v>
      </c>
      <c r="CF329">
        <v>1560357454</v>
      </c>
      <c r="CG329" t="s">
        <v>251</v>
      </c>
      <c r="CH329">
        <v>9</v>
      </c>
      <c r="CI329">
        <v>2.864</v>
      </c>
      <c r="CJ329">
        <v>0.02</v>
      </c>
      <c r="CK329">
        <v>400</v>
      </c>
      <c r="CL329">
        <v>13</v>
      </c>
      <c r="CM329">
        <v>0.11</v>
      </c>
      <c r="CN329">
        <v>0.11</v>
      </c>
      <c r="CO329">
        <v>-42.5317829268293</v>
      </c>
      <c r="CP329">
        <v>-1.64281672473881</v>
      </c>
      <c r="CQ329">
        <v>0.257953859461234</v>
      </c>
      <c r="CR329">
        <v>0</v>
      </c>
      <c r="CS329">
        <v>2.18226764705882</v>
      </c>
      <c r="CT329">
        <v>0.307276712736266</v>
      </c>
      <c r="CU329">
        <v>0.219746906182582</v>
      </c>
      <c r="CV329">
        <v>1</v>
      </c>
      <c r="CW329">
        <v>1.55086243902439</v>
      </c>
      <c r="CX329">
        <v>0.0145536585366031</v>
      </c>
      <c r="CY329">
        <v>0.0434970547800534</v>
      </c>
      <c r="CZ329">
        <v>1</v>
      </c>
      <c r="DA329">
        <v>2</v>
      </c>
      <c r="DB329">
        <v>3</v>
      </c>
      <c r="DC329" t="s">
        <v>259</v>
      </c>
      <c r="DD329">
        <v>1.85562</v>
      </c>
      <c r="DE329">
        <v>1.85372</v>
      </c>
      <c r="DF329">
        <v>1.85473</v>
      </c>
      <c r="DG329">
        <v>1.85914</v>
      </c>
      <c r="DH329">
        <v>1.8535</v>
      </c>
      <c r="DI329">
        <v>1.85791</v>
      </c>
      <c r="DJ329">
        <v>1.85514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2.864</v>
      </c>
      <c r="DZ329">
        <v>0.02</v>
      </c>
      <c r="EA329">
        <v>2</v>
      </c>
      <c r="EB329">
        <v>465.547</v>
      </c>
      <c r="EC329">
        <v>397.435</v>
      </c>
      <c r="ED329">
        <v>12.9095</v>
      </c>
      <c r="EE329">
        <v>21.6178</v>
      </c>
      <c r="EF329">
        <v>30.0003</v>
      </c>
      <c r="EG329">
        <v>21.6188</v>
      </c>
      <c r="EH329">
        <v>21.6185</v>
      </c>
      <c r="EI329">
        <v>41.4594</v>
      </c>
      <c r="EJ329">
        <v>29.475</v>
      </c>
      <c r="EK329">
        <v>15.291</v>
      </c>
      <c r="EL329">
        <v>12.886</v>
      </c>
      <c r="EM329">
        <v>1010</v>
      </c>
      <c r="EN329">
        <v>12.3796</v>
      </c>
      <c r="EO329">
        <v>101.962</v>
      </c>
      <c r="EP329">
        <v>102.381</v>
      </c>
    </row>
    <row r="330" spans="1:146">
      <c r="A330">
        <v>306</v>
      </c>
      <c r="B330">
        <v>1560358116.5</v>
      </c>
      <c r="C330">
        <v>610</v>
      </c>
      <c r="D330" t="s">
        <v>869</v>
      </c>
      <c r="E330" t="s">
        <v>870</v>
      </c>
      <c r="H330">
        <v>1560358106.5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-0.0126188125597037</v>
      </c>
      <c r="AF330">
        <v>0.0141657225669631</v>
      </c>
      <c r="AG330">
        <v>1.33202064783277</v>
      </c>
      <c r="AH330">
        <v>31</v>
      </c>
      <c r="AI330">
        <v>6</v>
      </c>
      <c r="AJ330">
        <f>IF(AH330*$B$106&gt;=AL330,1.0,(AL330/(AL330-AH330*$B$106)))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1560358106.5</v>
      </c>
      <c r="AU330">
        <v>945.8655</v>
      </c>
      <c r="AV330">
        <v>988.490733333333</v>
      </c>
      <c r="AW330">
        <v>13.8558133333333</v>
      </c>
      <c r="AX330">
        <v>12.30104</v>
      </c>
      <c r="AY330">
        <v>500.0299</v>
      </c>
      <c r="AZ330">
        <v>101.436266666667</v>
      </c>
      <c r="BA330">
        <v>0.2000069</v>
      </c>
      <c r="BB330">
        <v>20.0102533333333</v>
      </c>
      <c r="BC330">
        <v>21.32624</v>
      </c>
      <c r="BD330">
        <v>999.9</v>
      </c>
      <c r="BE330">
        <v>0</v>
      </c>
      <c r="BF330">
        <v>0</v>
      </c>
      <c r="BG330">
        <v>3000</v>
      </c>
      <c r="BH330">
        <v>0</v>
      </c>
      <c r="BI330">
        <v>40.7726066666667</v>
      </c>
      <c r="BJ330">
        <v>1499.99</v>
      </c>
      <c r="BK330">
        <v>0.9730038</v>
      </c>
      <c r="BL330">
        <v>0.0269962</v>
      </c>
      <c r="BM330">
        <v>0</v>
      </c>
      <c r="BN330">
        <v>2.19637666666667</v>
      </c>
      <c r="BO330">
        <v>0</v>
      </c>
      <c r="BP330">
        <v>14461.4466666667</v>
      </c>
      <c r="BQ330">
        <v>13121.9266666667</v>
      </c>
      <c r="BR330">
        <v>37.083</v>
      </c>
      <c r="BS330">
        <v>39.6828666666667</v>
      </c>
      <c r="BT330">
        <v>38.5020666666667</v>
      </c>
      <c r="BU330">
        <v>37.7269</v>
      </c>
      <c r="BV330">
        <v>36.875</v>
      </c>
      <c r="BW330">
        <v>1459.49966666667</v>
      </c>
      <c r="BX330">
        <v>40.49</v>
      </c>
      <c r="BY330">
        <v>0</v>
      </c>
      <c r="BZ330">
        <v>1560358145.2</v>
      </c>
      <c r="CA330">
        <v>2.22552307692308</v>
      </c>
      <c r="CB330">
        <v>1.21920000548732</v>
      </c>
      <c r="CC330">
        <v>-10.7042734872316</v>
      </c>
      <c r="CD330">
        <v>14461.7884615385</v>
      </c>
      <c r="CE330">
        <v>15</v>
      </c>
      <c r="CF330">
        <v>1560357454</v>
      </c>
      <c r="CG330" t="s">
        <v>251</v>
      </c>
      <c r="CH330">
        <v>9</v>
      </c>
      <c r="CI330">
        <v>2.864</v>
      </c>
      <c r="CJ330">
        <v>0.02</v>
      </c>
      <c r="CK330">
        <v>400</v>
      </c>
      <c r="CL330">
        <v>13</v>
      </c>
      <c r="CM330">
        <v>0.11</v>
      </c>
      <c r="CN330">
        <v>0.11</v>
      </c>
      <c r="CO330">
        <v>-42.6117292682927</v>
      </c>
      <c r="CP330">
        <v>-1.45493937282212</v>
      </c>
      <c r="CQ330">
        <v>0.239717869989176</v>
      </c>
      <c r="CR330">
        <v>0</v>
      </c>
      <c r="CS330">
        <v>2.20683235294118</v>
      </c>
      <c r="CT330">
        <v>0.605993434305738</v>
      </c>
      <c r="CU330">
        <v>0.22002231801314</v>
      </c>
      <c r="CV330">
        <v>1</v>
      </c>
      <c r="CW330">
        <v>1.55396292682927</v>
      </c>
      <c r="CX330">
        <v>-0.247195609756124</v>
      </c>
      <c r="CY330">
        <v>0.0371846669976531</v>
      </c>
      <c r="CZ330">
        <v>0</v>
      </c>
      <c r="DA330">
        <v>1</v>
      </c>
      <c r="DB330">
        <v>3</v>
      </c>
      <c r="DC330" t="s">
        <v>290</v>
      </c>
      <c r="DD330">
        <v>1.85562</v>
      </c>
      <c r="DE330">
        <v>1.85373</v>
      </c>
      <c r="DF330">
        <v>1.85472</v>
      </c>
      <c r="DG330">
        <v>1.85914</v>
      </c>
      <c r="DH330">
        <v>1.8535</v>
      </c>
      <c r="DI330">
        <v>1.85791</v>
      </c>
      <c r="DJ330">
        <v>1.85513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2.864</v>
      </c>
      <c r="DZ330">
        <v>0.02</v>
      </c>
      <c r="EA330">
        <v>2</v>
      </c>
      <c r="EB330">
        <v>465.471</v>
      </c>
      <c r="EC330">
        <v>397.499</v>
      </c>
      <c r="ED330">
        <v>12.9003</v>
      </c>
      <c r="EE330">
        <v>21.6168</v>
      </c>
      <c r="EF330">
        <v>30.0003</v>
      </c>
      <c r="EG330">
        <v>21.6182</v>
      </c>
      <c r="EH330">
        <v>21.6181</v>
      </c>
      <c r="EI330">
        <v>41.5028</v>
      </c>
      <c r="EJ330">
        <v>29.1969</v>
      </c>
      <c r="EK330">
        <v>15.291</v>
      </c>
      <c r="EL330">
        <v>12.8647</v>
      </c>
      <c r="EM330">
        <v>1010</v>
      </c>
      <c r="EN330">
        <v>12.394</v>
      </c>
      <c r="EO330">
        <v>101.961</v>
      </c>
      <c r="EP330">
        <v>102.38</v>
      </c>
    </row>
    <row r="331" spans="1:146">
      <c r="A331">
        <v>307</v>
      </c>
      <c r="B331">
        <v>1560358118.5</v>
      </c>
      <c r="C331">
        <v>612</v>
      </c>
      <c r="D331" t="s">
        <v>871</v>
      </c>
      <c r="E331" t="s">
        <v>872</v>
      </c>
      <c r="H331">
        <v>1560358108.5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-0.0126188001195647</v>
      </c>
      <c r="AF331">
        <v>0.0141657086018172</v>
      </c>
      <c r="AG331">
        <v>1.33201962465363</v>
      </c>
      <c r="AH331">
        <v>31</v>
      </c>
      <c r="AI331">
        <v>6</v>
      </c>
      <c r="AJ331">
        <f>IF(AH331*$B$106&gt;=AL331,1.0,(AL331/(AL331-AH331*$B$106)))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1560358108.5</v>
      </c>
      <c r="AU331">
        <v>949.154033333333</v>
      </c>
      <c r="AV331">
        <v>991.762166666667</v>
      </c>
      <c r="AW331">
        <v>13.84732</v>
      </c>
      <c r="AX331">
        <v>12.3004766666667</v>
      </c>
      <c r="AY331">
        <v>500.0324</v>
      </c>
      <c r="AZ331">
        <v>101.436166666667</v>
      </c>
      <c r="BA331">
        <v>0.200009433333333</v>
      </c>
      <c r="BB331">
        <v>20.0138633333333</v>
      </c>
      <c r="BC331">
        <v>21.3290533333333</v>
      </c>
      <c r="BD331">
        <v>999.9</v>
      </c>
      <c r="BE331">
        <v>0</v>
      </c>
      <c r="BF331">
        <v>0</v>
      </c>
      <c r="BG331">
        <v>3000</v>
      </c>
      <c r="BH331">
        <v>0</v>
      </c>
      <c r="BI331">
        <v>40.7813133333333</v>
      </c>
      <c r="BJ331">
        <v>1499.99333333333</v>
      </c>
      <c r="BK331">
        <v>0.9730038</v>
      </c>
      <c r="BL331">
        <v>0.0269962</v>
      </c>
      <c r="BM331">
        <v>0</v>
      </c>
      <c r="BN331">
        <v>2.20699666666667</v>
      </c>
      <c r="BO331">
        <v>0</v>
      </c>
      <c r="BP331">
        <v>14461.4333333333</v>
      </c>
      <c r="BQ331">
        <v>13121.9566666667</v>
      </c>
      <c r="BR331">
        <v>37.0767</v>
      </c>
      <c r="BS331">
        <v>39.6828666666667</v>
      </c>
      <c r="BT331">
        <v>38.5020666666667</v>
      </c>
      <c r="BU331">
        <v>37.7269</v>
      </c>
      <c r="BV331">
        <v>36.875</v>
      </c>
      <c r="BW331">
        <v>1459.503</v>
      </c>
      <c r="BX331">
        <v>40.49</v>
      </c>
      <c r="BY331">
        <v>0</v>
      </c>
      <c r="BZ331">
        <v>1560358147.6</v>
      </c>
      <c r="CA331">
        <v>2.23095769230769</v>
      </c>
      <c r="CB331">
        <v>0.146649582673489</v>
      </c>
      <c r="CC331">
        <v>-14.0205128009532</v>
      </c>
      <c r="CD331">
        <v>14461.35</v>
      </c>
      <c r="CE331">
        <v>15</v>
      </c>
      <c r="CF331">
        <v>1560357454</v>
      </c>
      <c r="CG331" t="s">
        <v>251</v>
      </c>
      <c r="CH331">
        <v>9</v>
      </c>
      <c r="CI331">
        <v>2.864</v>
      </c>
      <c r="CJ331">
        <v>0.02</v>
      </c>
      <c r="CK331">
        <v>400</v>
      </c>
      <c r="CL331">
        <v>13</v>
      </c>
      <c r="CM331">
        <v>0.11</v>
      </c>
      <c r="CN331">
        <v>0.11</v>
      </c>
      <c r="CO331">
        <v>-42.6119902439024</v>
      </c>
      <c r="CP331">
        <v>-1.07683902439016</v>
      </c>
      <c r="CQ331">
        <v>0.253393268823988</v>
      </c>
      <c r="CR331">
        <v>0</v>
      </c>
      <c r="CS331">
        <v>2.22088529411765</v>
      </c>
      <c r="CT331">
        <v>0.504014493025696</v>
      </c>
      <c r="CU331">
        <v>0.212465453430397</v>
      </c>
      <c r="CV331">
        <v>1</v>
      </c>
      <c r="CW331">
        <v>1.54855341463415</v>
      </c>
      <c r="CX331">
        <v>-0.409854355400696</v>
      </c>
      <c r="CY331">
        <v>0.0431546695102094</v>
      </c>
      <c r="CZ331">
        <v>0</v>
      </c>
      <c r="DA331">
        <v>1</v>
      </c>
      <c r="DB331">
        <v>3</v>
      </c>
      <c r="DC331" t="s">
        <v>290</v>
      </c>
      <c r="DD331">
        <v>1.85562</v>
      </c>
      <c r="DE331">
        <v>1.85373</v>
      </c>
      <c r="DF331">
        <v>1.85472</v>
      </c>
      <c r="DG331">
        <v>1.85914</v>
      </c>
      <c r="DH331">
        <v>1.8535</v>
      </c>
      <c r="DI331">
        <v>1.85791</v>
      </c>
      <c r="DJ331">
        <v>1.85515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2.864</v>
      </c>
      <c r="DZ331">
        <v>0.02</v>
      </c>
      <c r="EA331">
        <v>2</v>
      </c>
      <c r="EB331">
        <v>465.634</v>
      </c>
      <c r="EC331">
        <v>397.465</v>
      </c>
      <c r="ED331">
        <v>12.8918</v>
      </c>
      <c r="EE331">
        <v>21.6159</v>
      </c>
      <c r="EF331">
        <v>30.0004</v>
      </c>
      <c r="EG331">
        <v>21.6173</v>
      </c>
      <c r="EH331">
        <v>21.6172</v>
      </c>
      <c r="EI331">
        <v>41.516</v>
      </c>
      <c r="EJ331">
        <v>29.1969</v>
      </c>
      <c r="EK331">
        <v>15.291</v>
      </c>
      <c r="EL331">
        <v>12.8647</v>
      </c>
      <c r="EM331">
        <v>1010</v>
      </c>
      <c r="EN331">
        <v>12.4108</v>
      </c>
      <c r="EO331">
        <v>101.962</v>
      </c>
      <c r="EP331">
        <v>102.381</v>
      </c>
    </row>
    <row r="332" spans="1:146">
      <c r="A332">
        <v>308</v>
      </c>
      <c r="B332">
        <v>1560358120.5</v>
      </c>
      <c r="C332">
        <v>614</v>
      </c>
      <c r="D332" t="s">
        <v>873</v>
      </c>
      <c r="E332" t="s">
        <v>874</v>
      </c>
      <c r="H332">
        <v>1560358110.5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-0.0126187876794257</v>
      </c>
      <c r="AF332">
        <v>0.0141656946366714</v>
      </c>
      <c r="AG332">
        <v>1.3320186014744</v>
      </c>
      <c r="AH332">
        <v>31</v>
      </c>
      <c r="AI332">
        <v>6</v>
      </c>
      <c r="AJ332">
        <f>IF(AH332*$B$106&gt;=AL332,1.0,(AL332/(AL332-AH332*$B$106)))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1560358110.5</v>
      </c>
      <c r="AU332">
        <v>952.433033333333</v>
      </c>
      <c r="AV332">
        <v>994.920666666667</v>
      </c>
      <c r="AW332">
        <v>13.8358566666667</v>
      </c>
      <c r="AX332">
        <v>12.30269</v>
      </c>
      <c r="AY332">
        <v>500.029933333333</v>
      </c>
      <c r="AZ332">
        <v>101.436066666667</v>
      </c>
      <c r="BA332">
        <v>0.200004133333333</v>
      </c>
      <c r="BB332">
        <v>20.0158033333333</v>
      </c>
      <c r="BC332">
        <v>21.33202</v>
      </c>
      <c r="BD332">
        <v>999.9</v>
      </c>
      <c r="BE332">
        <v>0</v>
      </c>
      <c r="BF332">
        <v>0</v>
      </c>
      <c r="BG332">
        <v>3000</v>
      </c>
      <c r="BH332">
        <v>0</v>
      </c>
      <c r="BI332">
        <v>40.7893233333333</v>
      </c>
      <c r="BJ332">
        <v>1500.012</v>
      </c>
      <c r="BK332">
        <v>0.9730038</v>
      </c>
      <c r="BL332">
        <v>0.0269962</v>
      </c>
      <c r="BM332">
        <v>0</v>
      </c>
      <c r="BN332">
        <v>2.21929333333333</v>
      </c>
      <c r="BO332">
        <v>0</v>
      </c>
      <c r="BP332">
        <v>14461.4133333333</v>
      </c>
      <c r="BQ332">
        <v>13122.1233333333</v>
      </c>
      <c r="BR332">
        <v>37.0704</v>
      </c>
      <c r="BS332">
        <v>39.6766666666666</v>
      </c>
      <c r="BT332">
        <v>38.5020666666667</v>
      </c>
      <c r="BU332">
        <v>37.7206</v>
      </c>
      <c r="BV332">
        <v>36.8687</v>
      </c>
      <c r="BW332">
        <v>1459.521</v>
      </c>
      <c r="BX332">
        <v>40.4906666666667</v>
      </c>
      <c r="BY332">
        <v>0</v>
      </c>
      <c r="BZ332">
        <v>1560358149.4</v>
      </c>
      <c r="CA332">
        <v>2.22712307692308</v>
      </c>
      <c r="CB332">
        <v>-0.109907684325517</v>
      </c>
      <c r="CC332">
        <v>-12.0512820686354</v>
      </c>
      <c r="CD332">
        <v>14461.0961538462</v>
      </c>
      <c r="CE332">
        <v>15</v>
      </c>
      <c r="CF332">
        <v>1560357454</v>
      </c>
      <c r="CG332" t="s">
        <v>251</v>
      </c>
      <c r="CH332">
        <v>9</v>
      </c>
      <c r="CI332">
        <v>2.864</v>
      </c>
      <c r="CJ332">
        <v>0.02</v>
      </c>
      <c r="CK332">
        <v>400</v>
      </c>
      <c r="CL332">
        <v>13</v>
      </c>
      <c r="CM332">
        <v>0.11</v>
      </c>
      <c r="CN332">
        <v>0.11</v>
      </c>
      <c r="CO332">
        <v>-42.4966097560976</v>
      </c>
      <c r="CP332">
        <v>1.41707247386766</v>
      </c>
      <c r="CQ332">
        <v>0.493629995632098</v>
      </c>
      <c r="CR332">
        <v>0</v>
      </c>
      <c r="CS332">
        <v>2.22119117647059</v>
      </c>
      <c r="CT332">
        <v>0.25953155090904</v>
      </c>
      <c r="CU332">
        <v>0.215507707474626</v>
      </c>
      <c r="CV332">
        <v>1</v>
      </c>
      <c r="CW332">
        <v>1.53648585365854</v>
      </c>
      <c r="CX332">
        <v>-0.498489616724734</v>
      </c>
      <c r="CY332">
        <v>0.0497604697146488</v>
      </c>
      <c r="CZ332">
        <v>0</v>
      </c>
      <c r="DA332">
        <v>1</v>
      </c>
      <c r="DB332">
        <v>3</v>
      </c>
      <c r="DC332" t="s">
        <v>290</v>
      </c>
      <c r="DD332">
        <v>1.85562</v>
      </c>
      <c r="DE332">
        <v>1.85372</v>
      </c>
      <c r="DF332">
        <v>1.85473</v>
      </c>
      <c r="DG332">
        <v>1.85915</v>
      </c>
      <c r="DH332">
        <v>1.8535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2.864</v>
      </c>
      <c r="DZ332">
        <v>0.02</v>
      </c>
      <c r="EA332">
        <v>2</v>
      </c>
      <c r="EB332">
        <v>465.483</v>
      </c>
      <c r="EC332">
        <v>397.58</v>
      </c>
      <c r="ED332">
        <v>12.8804</v>
      </c>
      <c r="EE332">
        <v>21.615</v>
      </c>
      <c r="EF332">
        <v>30.0003</v>
      </c>
      <c r="EG332">
        <v>21.6164</v>
      </c>
      <c r="EH332">
        <v>21.6163</v>
      </c>
      <c r="EI332">
        <v>41.5147</v>
      </c>
      <c r="EJ332">
        <v>29.1969</v>
      </c>
      <c r="EK332">
        <v>15.291</v>
      </c>
      <c r="EL332">
        <v>12.8647</v>
      </c>
      <c r="EM332">
        <v>1010</v>
      </c>
      <c r="EN332">
        <v>12.4281</v>
      </c>
      <c r="EO332">
        <v>101.962</v>
      </c>
      <c r="EP332">
        <v>102.382</v>
      </c>
    </row>
    <row r="333" spans="1:146">
      <c r="A333">
        <v>309</v>
      </c>
      <c r="B333">
        <v>1560358122.5</v>
      </c>
      <c r="C333">
        <v>616</v>
      </c>
      <c r="D333" t="s">
        <v>875</v>
      </c>
      <c r="E333" t="s">
        <v>876</v>
      </c>
      <c r="H333">
        <v>1560358112.5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-0.0126193134622457</v>
      </c>
      <c r="AF333">
        <v>0.0141662848739479</v>
      </c>
      <c r="AG333">
        <v>1.33206184609817</v>
      </c>
      <c r="AH333">
        <v>31</v>
      </c>
      <c r="AI333">
        <v>6</v>
      </c>
      <c r="AJ333">
        <f>IF(AH333*$B$106&gt;=AL333,1.0,(AL333/(AL333-AH333*$B$106)))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1560358112.5</v>
      </c>
      <c r="AU333">
        <v>955.674033333333</v>
      </c>
      <c r="AV333">
        <v>997.880333333333</v>
      </c>
      <c r="AW333">
        <v>13.8224733333333</v>
      </c>
      <c r="AX333">
        <v>12.3076766666667</v>
      </c>
      <c r="AY333">
        <v>500.031333333333</v>
      </c>
      <c r="AZ333">
        <v>101.436066666667</v>
      </c>
      <c r="BA333">
        <v>0.2000063</v>
      </c>
      <c r="BB333">
        <v>20.0159833333333</v>
      </c>
      <c r="BC333">
        <v>21.33431</v>
      </c>
      <c r="BD333">
        <v>999.9</v>
      </c>
      <c r="BE333">
        <v>0</v>
      </c>
      <c r="BF333">
        <v>0</v>
      </c>
      <c r="BG333">
        <v>3000.125</v>
      </c>
      <c r="BH333">
        <v>0</v>
      </c>
      <c r="BI333">
        <v>40.79591</v>
      </c>
      <c r="BJ333">
        <v>1500.00633333333</v>
      </c>
      <c r="BK333">
        <v>0.973003666666666</v>
      </c>
      <c r="BL333">
        <v>0.02699635</v>
      </c>
      <c r="BM333">
        <v>0</v>
      </c>
      <c r="BN333">
        <v>2.22656</v>
      </c>
      <c r="BO333">
        <v>0</v>
      </c>
      <c r="BP333">
        <v>14460.93</v>
      </c>
      <c r="BQ333">
        <v>13122.0766666667</v>
      </c>
      <c r="BR333">
        <v>37.0641</v>
      </c>
      <c r="BS333">
        <v>39.6704666666667</v>
      </c>
      <c r="BT333">
        <v>38.5</v>
      </c>
      <c r="BU333">
        <v>37.7143</v>
      </c>
      <c r="BV333">
        <v>36.8624</v>
      </c>
      <c r="BW333">
        <v>1459.51533333333</v>
      </c>
      <c r="BX333">
        <v>40.4906666666667</v>
      </c>
      <c r="BY333">
        <v>0</v>
      </c>
      <c r="BZ333">
        <v>1560358151.2</v>
      </c>
      <c r="CA333">
        <v>2.24132307692308</v>
      </c>
      <c r="CB333">
        <v>-0.019295718517868</v>
      </c>
      <c r="CC333">
        <v>-18.5811965871218</v>
      </c>
      <c r="CD333">
        <v>14460.6423076923</v>
      </c>
      <c r="CE333">
        <v>15</v>
      </c>
      <c r="CF333">
        <v>1560357454</v>
      </c>
      <c r="CG333" t="s">
        <v>251</v>
      </c>
      <c r="CH333">
        <v>9</v>
      </c>
      <c r="CI333">
        <v>2.864</v>
      </c>
      <c r="CJ333">
        <v>0.02</v>
      </c>
      <c r="CK333">
        <v>400</v>
      </c>
      <c r="CL333">
        <v>13</v>
      </c>
      <c r="CM333">
        <v>0.11</v>
      </c>
      <c r="CN333">
        <v>0.11</v>
      </c>
      <c r="CO333">
        <v>-42.2559658536585</v>
      </c>
      <c r="CP333">
        <v>6.35758536585205</v>
      </c>
      <c r="CQ333">
        <v>0.97726379982264</v>
      </c>
      <c r="CR333">
        <v>0</v>
      </c>
      <c r="CS333">
        <v>2.22212352941176</v>
      </c>
      <c r="CT333">
        <v>0.181566979758423</v>
      </c>
      <c r="CU333">
        <v>0.206147123446315</v>
      </c>
      <c r="CV333">
        <v>1</v>
      </c>
      <c r="CW333">
        <v>1.51929170731707</v>
      </c>
      <c r="CX333">
        <v>-0.565962020905812</v>
      </c>
      <c r="CY333">
        <v>0.0561319228726199</v>
      </c>
      <c r="CZ333">
        <v>0</v>
      </c>
      <c r="DA333">
        <v>1</v>
      </c>
      <c r="DB333">
        <v>3</v>
      </c>
      <c r="DC333" t="s">
        <v>290</v>
      </c>
      <c r="DD333">
        <v>1.85562</v>
      </c>
      <c r="DE333">
        <v>1.85371</v>
      </c>
      <c r="DF333">
        <v>1.85473</v>
      </c>
      <c r="DG333">
        <v>1.85915</v>
      </c>
      <c r="DH333">
        <v>1.8535</v>
      </c>
      <c r="DI333">
        <v>1.85791</v>
      </c>
      <c r="DJ333">
        <v>1.85515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2.864</v>
      </c>
      <c r="DZ333">
        <v>0.02</v>
      </c>
      <c r="EA333">
        <v>2</v>
      </c>
      <c r="EB333">
        <v>465.576</v>
      </c>
      <c r="EC333">
        <v>397.471</v>
      </c>
      <c r="ED333">
        <v>12.8695</v>
      </c>
      <c r="EE333">
        <v>21.6141</v>
      </c>
      <c r="EF333">
        <v>30.0001</v>
      </c>
      <c r="EG333">
        <v>21.6155</v>
      </c>
      <c r="EH333">
        <v>21.6162</v>
      </c>
      <c r="EI333">
        <v>41.5117</v>
      </c>
      <c r="EJ333">
        <v>28.9162</v>
      </c>
      <c r="EK333">
        <v>15.291</v>
      </c>
      <c r="EL333">
        <v>12.8439</v>
      </c>
      <c r="EM333">
        <v>1010</v>
      </c>
      <c r="EN333">
        <v>12.4467</v>
      </c>
      <c r="EO333">
        <v>101.962</v>
      </c>
      <c r="EP333">
        <v>102.382</v>
      </c>
    </row>
    <row r="334" spans="1:146">
      <c r="A334">
        <v>310</v>
      </c>
      <c r="B334">
        <v>1560358124.5</v>
      </c>
      <c r="C334">
        <v>618</v>
      </c>
      <c r="D334" t="s">
        <v>877</v>
      </c>
      <c r="E334" t="s">
        <v>878</v>
      </c>
      <c r="H334">
        <v>1560358114.5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-0.012619325902903</v>
      </c>
      <c r="AF334">
        <v>0.0141662988396756</v>
      </c>
      <c r="AG334">
        <v>1.33206286931641</v>
      </c>
      <c r="AH334">
        <v>31</v>
      </c>
      <c r="AI334">
        <v>6</v>
      </c>
      <c r="AJ334">
        <f>IF(AH334*$B$106&gt;=AL334,1.0,(AL334/(AL334-AH334*$B$106)))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1560358114.5</v>
      </c>
      <c r="AU334">
        <v>958.847066666667</v>
      </c>
      <c r="AV334">
        <v>1000.52603333333</v>
      </c>
      <c r="AW334">
        <v>13.8081566666667</v>
      </c>
      <c r="AX334">
        <v>12.3146933333333</v>
      </c>
      <c r="AY334">
        <v>500.034466666667</v>
      </c>
      <c r="AZ334">
        <v>101.436166666667</v>
      </c>
      <c r="BA334">
        <v>0.200012066666667</v>
      </c>
      <c r="BB334">
        <v>20.0156833333333</v>
      </c>
      <c r="BC334">
        <v>21.3355433333333</v>
      </c>
      <c r="BD334">
        <v>999.9</v>
      </c>
      <c r="BE334">
        <v>0</v>
      </c>
      <c r="BF334">
        <v>0</v>
      </c>
      <c r="BG334">
        <v>3000.125</v>
      </c>
      <c r="BH334">
        <v>0</v>
      </c>
      <c r="BI334">
        <v>40.80143</v>
      </c>
      <c r="BJ334">
        <v>1500.017</v>
      </c>
      <c r="BK334">
        <v>0.973003666666666</v>
      </c>
      <c r="BL334">
        <v>0.02699635</v>
      </c>
      <c r="BM334">
        <v>0</v>
      </c>
      <c r="BN334">
        <v>2.23854666666667</v>
      </c>
      <c r="BO334">
        <v>0</v>
      </c>
      <c r="BP334">
        <v>14460.5033333333</v>
      </c>
      <c r="BQ334">
        <v>13122.17</v>
      </c>
      <c r="BR334">
        <v>37.062</v>
      </c>
      <c r="BS334">
        <v>39.6642666666666</v>
      </c>
      <c r="BT334">
        <v>38.5</v>
      </c>
      <c r="BU334">
        <v>37.708</v>
      </c>
      <c r="BV334">
        <v>36.8561</v>
      </c>
      <c r="BW334">
        <v>1459.52566666667</v>
      </c>
      <c r="BX334">
        <v>40.491</v>
      </c>
      <c r="BY334">
        <v>0</v>
      </c>
      <c r="BZ334">
        <v>1560358153.6</v>
      </c>
      <c r="CA334">
        <v>2.23211923076923</v>
      </c>
      <c r="CB334">
        <v>-0.869111096042219</v>
      </c>
      <c r="CC334">
        <v>-14.6051282209542</v>
      </c>
      <c r="CD334">
        <v>14459.8923076923</v>
      </c>
      <c r="CE334">
        <v>15</v>
      </c>
      <c r="CF334">
        <v>1560357454</v>
      </c>
      <c r="CG334" t="s">
        <v>251</v>
      </c>
      <c r="CH334">
        <v>9</v>
      </c>
      <c r="CI334">
        <v>2.864</v>
      </c>
      <c r="CJ334">
        <v>0.02</v>
      </c>
      <c r="CK334">
        <v>400</v>
      </c>
      <c r="CL334">
        <v>13</v>
      </c>
      <c r="CM334">
        <v>0.11</v>
      </c>
      <c r="CN334">
        <v>0.11</v>
      </c>
      <c r="CO334">
        <v>-41.7792365853659</v>
      </c>
      <c r="CP334">
        <v>12.7192411149798</v>
      </c>
      <c r="CQ334">
        <v>1.65508928574366</v>
      </c>
      <c r="CR334">
        <v>0</v>
      </c>
      <c r="CS334">
        <v>2.23503529411765</v>
      </c>
      <c r="CT334">
        <v>-0.184974138362292</v>
      </c>
      <c r="CU334">
        <v>0.201304983548307</v>
      </c>
      <c r="CV334">
        <v>1</v>
      </c>
      <c r="CW334">
        <v>1.49866170731707</v>
      </c>
      <c r="CX334">
        <v>-0.616021881533012</v>
      </c>
      <c r="CY334">
        <v>0.0612411554550966</v>
      </c>
      <c r="CZ334">
        <v>0</v>
      </c>
      <c r="DA334">
        <v>1</v>
      </c>
      <c r="DB334">
        <v>3</v>
      </c>
      <c r="DC334" t="s">
        <v>290</v>
      </c>
      <c r="DD334">
        <v>1.85562</v>
      </c>
      <c r="DE334">
        <v>1.85369</v>
      </c>
      <c r="DF334">
        <v>1.85471</v>
      </c>
      <c r="DG334">
        <v>1.85914</v>
      </c>
      <c r="DH334">
        <v>1.85349</v>
      </c>
      <c r="DI334">
        <v>1.85791</v>
      </c>
      <c r="DJ334">
        <v>1.85514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2.864</v>
      </c>
      <c r="DZ334">
        <v>0.02</v>
      </c>
      <c r="EA334">
        <v>2</v>
      </c>
      <c r="EB334">
        <v>465.486</v>
      </c>
      <c r="EC334">
        <v>397.518</v>
      </c>
      <c r="ED334">
        <v>12.8586</v>
      </c>
      <c r="EE334">
        <v>21.6132</v>
      </c>
      <c r="EF334">
        <v>30</v>
      </c>
      <c r="EG334">
        <v>21.6151</v>
      </c>
      <c r="EH334">
        <v>21.6153</v>
      </c>
      <c r="EI334">
        <v>41.5129</v>
      </c>
      <c r="EJ334">
        <v>28.9162</v>
      </c>
      <c r="EK334">
        <v>15.291</v>
      </c>
      <c r="EL334">
        <v>12.8439</v>
      </c>
      <c r="EM334">
        <v>1010</v>
      </c>
      <c r="EN334">
        <v>12.4646</v>
      </c>
      <c r="EO334">
        <v>101.962</v>
      </c>
      <c r="EP334">
        <v>102.382</v>
      </c>
    </row>
    <row r="335" spans="1:146">
      <c r="A335">
        <v>311</v>
      </c>
      <c r="B335">
        <v>1560358126.5</v>
      </c>
      <c r="C335">
        <v>620</v>
      </c>
      <c r="D335" t="s">
        <v>879</v>
      </c>
      <c r="E335" t="s">
        <v>880</v>
      </c>
      <c r="H335">
        <v>1560358116.5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-0.012619864127417</v>
      </c>
      <c r="AF335">
        <v>0.0141669030438436</v>
      </c>
      <c r="AG335">
        <v>1.33210713708305</v>
      </c>
      <c r="AH335">
        <v>31</v>
      </c>
      <c r="AI335">
        <v>6</v>
      </c>
      <c r="AJ335">
        <f>IF(AH335*$B$106&gt;=AL335,1.0,(AL335/(AL335-AH335*$B$106)))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1560358116.5</v>
      </c>
      <c r="AU335">
        <v>961.896833333334</v>
      </c>
      <c r="AV335">
        <v>1002.85983333333</v>
      </c>
      <c r="AW335">
        <v>13.7939333333333</v>
      </c>
      <c r="AX335">
        <v>12.3223966666667</v>
      </c>
      <c r="AY335">
        <v>500.0325</v>
      </c>
      <c r="AZ335">
        <v>101.436266666667</v>
      </c>
      <c r="BA335">
        <v>0.200004633333333</v>
      </c>
      <c r="BB335">
        <v>20.0156233333333</v>
      </c>
      <c r="BC335">
        <v>21.33614</v>
      </c>
      <c r="BD335">
        <v>999.9</v>
      </c>
      <c r="BE335">
        <v>0</v>
      </c>
      <c r="BF335">
        <v>0</v>
      </c>
      <c r="BG335">
        <v>3000.25</v>
      </c>
      <c r="BH335">
        <v>0</v>
      </c>
      <c r="BI335">
        <v>40.80695</v>
      </c>
      <c r="BJ335">
        <v>1500.02766666667</v>
      </c>
      <c r="BK335">
        <v>0.9730038</v>
      </c>
      <c r="BL335">
        <v>0.0269962</v>
      </c>
      <c r="BM335">
        <v>0</v>
      </c>
      <c r="BN335">
        <v>2.20218</v>
      </c>
      <c r="BO335">
        <v>0</v>
      </c>
      <c r="BP335">
        <v>14460.1266666667</v>
      </c>
      <c r="BQ335">
        <v>13122.27</v>
      </c>
      <c r="BR335">
        <v>37.062</v>
      </c>
      <c r="BS335">
        <v>39.6580666666667</v>
      </c>
      <c r="BT335">
        <v>38.4937</v>
      </c>
      <c r="BU335">
        <v>37.7017</v>
      </c>
      <c r="BV335">
        <v>36.8498</v>
      </c>
      <c r="BW335">
        <v>1459.536</v>
      </c>
      <c r="BX335">
        <v>40.491</v>
      </c>
      <c r="BY335">
        <v>0</v>
      </c>
      <c r="BZ335">
        <v>1560358155.4</v>
      </c>
      <c r="CA335">
        <v>2.20212307692308</v>
      </c>
      <c r="CB335">
        <v>-0.764451265850421</v>
      </c>
      <c r="CC335">
        <v>-17.9042735243097</v>
      </c>
      <c r="CD335">
        <v>14459.2423076923</v>
      </c>
      <c r="CE335">
        <v>15</v>
      </c>
      <c r="CF335">
        <v>1560357454</v>
      </c>
      <c r="CG335" t="s">
        <v>251</v>
      </c>
      <c r="CH335">
        <v>9</v>
      </c>
      <c r="CI335">
        <v>2.864</v>
      </c>
      <c r="CJ335">
        <v>0.02</v>
      </c>
      <c r="CK335">
        <v>400</v>
      </c>
      <c r="CL335">
        <v>13</v>
      </c>
      <c r="CM335">
        <v>0.11</v>
      </c>
      <c r="CN335">
        <v>0.11</v>
      </c>
      <c r="CO335">
        <v>-41.0895317073171</v>
      </c>
      <c r="CP335">
        <v>20.5213567944257</v>
      </c>
      <c r="CQ335">
        <v>2.42649586676625</v>
      </c>
      <c r="CR335">
        <v>0</v>
      </c>
      <c r="CS335">
        <v>2.20480588235294</v>
      </c>
      <c r="CT335">
        <v>-0.282117798518968</v>
      </c>
      <c r="CU335">
        <v>0.189850402315917</v>
      </c>
      <c r="CV335">
        <v>1</v>
      </c>
      <c r="CW335">
        <v>1.47685658536585</v>
      </c>
      <c r="CX335">
        <v>-0.640313519163754</v>
      </c>
      <c r="CY335">
        <v>0.0637117108586435</v>
      </c>
      <c r="CZ335">
        <v>0</v>
      </c>
      <c r="DA335">
        <v>1</v>
      </c>
      <c r="DB335">
        <v>3</v>
      </c>
      <c r="DC335" t="s">
        <v>290</v>
      </c>
      <c r="DD335">
        <v>1.85562</v>
      </c>
      <c r="DE335">
        <v>1.85369</v>
      </c>
      <c r="DF335">
        <v>1.85472</v>
      </c>
      <c r="DG335">
        <v>1.85914</v>
      </c>
      <c r="DH335">
        <v>1.85349</v>
      </c>
      <c r="DI335">
        <v>1.85791</v>
      </c>
      <c r="DJ335">
        <v>1.85513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2.864</v>
      </c>
      <c r="DZ335">
        <v>0.02</v>
      </c>
      <c r="EA335">
        <v>2</v>
      </c>
      <c r="EB335">
        <v>465.463</v>
      </c>
      <c r="EC335">
        <v>397.647</v>
      </c>
      <c r="ED335">
        <v>12.8478</v>
      </c>
      <c r="EE335">
        <v>21.6121</v>
      </c>
      <c r="EF335">
        <v>30</v>
      </c>
      <c r="EG335">
        <v>21.6141</v>
      </c>
      <c r="EH335">
        <v>21.6145</v>
      </c>
      <c r="EI335">
        <v>41.5127</v>
      </c>
      <c r="EJ335">
        <v>28.9162</v>
      </c>
      <c r="EK335">
        <v>15.291</v>
      </c>
      <c r="EL335">
        <v>12.8359</v>
      </c>
      <c r="EM335">
        <v>1010</v>
      </c>
      <c r="EN335">
        <v>12.485</v>
      </c>
      <c r="EO335">
        <v>101.962</v>
      </c>
      <c r="EP335">
        <v>102.381</v>
      </c>
    </row>
    <row r="336" spans="1:146">
      <c r="A336">
        <v>312</v>
      </c>
      <c r="B336">
        <v>1560358128.5</v>
      </c>
      <c r="C336">
        <v>622</v>
      </c>
      <c r="D336" t="s">
        <v>881</v>
      </c>
      <c r="E336" t="s">
        <v>882</v>
      </c>
      <c r="H336">
        <v>1560358118.5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-0.0126203982057364</v>
      </c>
      <c r="AF336">
        <v>0.0141675025935449</v>
      </c>
      <c r="AG336">
        <v>1.33215106367566</v>
      </c>
      <c r="AH336">
        <v>31</v>
      </c>
      <c r="AI336">
        <v>6</v>
      </c>
      <c r="AJ336">
        <f>IF(AH336*$B$106&gt;=AL336,1.0,(AL336/(AL336-AH336*$B$106)))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1560358118.5</v>
      </c>
      <c r="AU336">
        <v>964.771366666667</v>
      </c>
      <c r="AV336">
        <v>1004.85866666667</v>
      </c>
      <c r="AW336">
        <v>13.7801866666667</v>
      </c>
      <c r="AX336">
        <v>12.3302933333333</v>
      </c>
      <c r="AY336">
        <v>500.036333333333</v>
      </c>
      <c r="AZ336">
        <v>101.436333333333</v>
      </c>
      <c r="BA336">
        <v>0.200004266666667</v>
      </c>
      <c r="BB336">
        <v>20.0155133333333</v>
      </c>
      <c r="BC336">
        <v>21.3358133333333</v>
      </c>
      <c r="BD336">
        <v>999.9</v>
      </c>
      <c r="BE336">
        <v>0</v>
      </c>
      <c r="BF336">
        <v>0</v>
      </c>
      <c r="BG336">
        <v>3000.375</v>
      </c>
      <c r="BH336">
        <v>0</v>
      </c>
      <c r="BI336">
        <v>40.81413</v>
      </c>
      <c r="BJ336">
        <v>1500.014</v>
      </c>
      <c r="BK336">
        <v>0.973003533333333</v>
      </c>
      <c r="BL336">
        <v>0.0269965</v>
      </c>
      <c r="BM336">
        <v>0</v>
      </c>
      <c r="BN336">
        <v>2.22389</v>
      </c>
      <c r="BO336">
        <v>0</v>
      </c>
      <c r="BP336">
        <v>14459.26</v>
      </c>
      <c r="BQ336">
        <v>13122.1533333333</v>
      </c>
      <c r="BR336">
        <v>37.0558</v>
      </c>
      <c r="BS336">
        <v>39.6518666666667</v>
      </c>
      <c r="BT336">
        <v>38.4874</v>
      </c>
      <c r="BU336">
        <v>37.6996</v>
      </c>
      <c r="BV336">
        <v>36.8435</v>
      </c>
      <c r="BW336">
        <v>1459.52233333333</v>
      </c>
      <c r="BX336">
        <v>40.491</v>
      </c>
      <c r="BY336">
        <v>0</v>
      </c>
      <c r="BZ336">
        <v>1560358157.2</v>
      </c>
      <c r="CA336">
        <v>2.21758846153846</v>
      </c>
      <c r="CB336">
        <v>-0.782697425170838</v>
      </c>
      <c r="CC336">
        <v>-23.258119686732</v>
      </c>
      <c r="CD336">
        <v>14458.55</v>
      </c>
      <c r="CE336">
        <v>15</v>
      </c>
      <c r="CF336">
        <v>1560357454</v>
      </c>
      <c r="CG336" t="s">
        <v>251</v>
      </c>
      <c r="CH336">
        <v>9</v>
      </c>
      <c r="CI336">
        <v>2.864</v>
      </c>
      <c r="CJ336">
        <v>0.02</v>
      </c>
      <c r="CK336">
        <v>400</v>
      </c>
      <c r="CL336">
        <v>13</v>
      </c>
      <c r="CM336">
        <v>0.11</v>
      </c>
      <c r="CN336">
        <v>0.11</v>
      </c>
      <c r="CO336">
        <v>-40.2645634146342</v>
      </c>
      <c r="CP336">
        <v>28.9204641115013</v>
      </c>
      <c r="CQ336">
        <v>3.15010138828362</v>
      </c>
      <c r="CR336">
        <v>0</v>
      </c>
      <c r="CS336">
        <v>2.21841176470588</v>
      </c>
      <c r="CT336">
        <v>-0.131662606274937</v>
      </c>
      <c r="CU336">
        <v>0.194995091589364</v>
      </c>
      <c r="CV336">
        <v>1</v>
      </c>
      <c r="CW336">
        <v>1.4550643902439</v>
      </c>
      <c r="CX336">
        <v>-0.662242160278829</v>
      </c>
      <c r="CY336">
        <v>0.0658626432868114</v>
      </c>
      <c r="CZ336">
        <v>0</v>
      </c>
      <c r="DA336">
        <v>1</v>
      </c>
      <c r="DB336">
        <v>3</v>
      </c>
      <c r="DC336" t="s">
        <v>290</v>
      </c>
      <c r="DD336">
        <v>1.85562</v>
      </c>
      <c r="DE336">
        <v>1.85369</v>
      </c>
      <c r="DF336">
        <v>1.85472</v>
      </c>
      <c r="DG336">
        <v>1.85914</v>
      </c>
      <c r="DH336">
        <v>1.85349</v>
      </c>
      <c r="DI336">
        <v>1.85791</v>
      </c>
      <c r="DJ336">
        <v>1.85514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2.864</v>
      </c>
      <c r="DZ336">
        <v>0.02</v>
      </c>
      <c r="EA336">
        <v>2</v>
      </c>
      <c r="EB336">
        <v>465.57</v>
      </c>
      <c r="EC336">
        <v>397.752</v>
      </c>
      <c r="ED336">
        <v>12.8407</v>
      </c>
      <c r="EE336">
        <v>21.6109</v>
      </c>
      <c r="EF336">
        <v>30</v>
      </c>
      <c r="EG336">
        <v>21.6133</v>
      </c>
      <c r="EH336">
        <v>21.614</v>
      </c>
      <c r="EI336">
        <v>41.5118</v>
      </c>
      <c r="EJ336">
        <v>28.6175</v>
      </c>
      <c r="EK336">
        <v>15.291</v>
      </c>
      <c r="EL336">
        <v>12.8359</v>
      </c>
      <c r="EM336">
        <v>1010</v>
      </c>
      <c r="EN336">
        <v>12.4991</v>
      </c>
      <c r="EO336">
        <v>101.962</v>
      </c>
      <c r="EP336">
        <v>102.381</v>
      </c>
    </row>
    <row r="337" spans="1:146">
      <c r="A337">
        <v>313</v>
      </c>
      <c r="B337">
        <v>1560358130.5</v>
      </c>
      <c r="C337">
        <v>624</v>
      </c>
      <c r="D337" t="s">
        <v>883</v>
      </c>
      <c r="E337" t="s">
        <v>884</v>
      </c>
      <c r="H337">
        <v>1560358120.5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-0.0126198765685927</v>
      </c>
      <c r="AF337">
        <v>0.0141669170101532</v>
      </c>
      <c r="AG337">
        <v>1.33210816034012</v>
      </c>
      <c r="AH337">
        <v>31</v>
      </c>
      <c r="AI337">
        <v>6</v>
      </c>
      <c r="AJ337">
        <f>IF(AH337*$B$106&gt;=AL337,1.0,(AL337/(AL337-AH337*$B$106)))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1560358120.5</v>
      </c>
      <c r="AU337">
        <v>967.429933333333</v>
      </c>
      <c r="AV337">
        <v>1006.48343333333</v>
      </c>
      <c r="AW337">
        <v>13.76727</v>
      </c>
      <c r="AX337">
        <v>12.33882</v>
      </c>
      <c r="AY337">
        <v>500.0384</v>
      </c>
      <c r="AZ337">
        <v>101.436366666667</v>
      </c>
      <c r="BA337">
        <v>0.2000085</v>
      </c>
      <c r="BB337">
        <v>20.01536</v>
      </c>
      <c r="BC337">
        <v>21.3355566666667</v>
      </c>
      <c r="BD337">
        <v>999.9</v>
      </c>
      <c r="BE337">
        <v>0</v>
      </c>
      <c r="BF337">
        <v>0</v>
      </c>
      <c r="BG337">
        <v>3000.25</v>
      </c>
      <c r="BH337">
        <v>0</v>
      </c>
      <c r="BI337">
        <v>40.82407</v>
      </c>
      <c r="BJ337">
        <v>1500.01633333333</v>
      </c>
      <c r="BK337">
        <v>0.973003533333333</v>
      </c>
      <c r="BL337">
        <v>0.0269965</v>
      </c>
      <c r="BM337">
        <v>0</v>
      </c>
      <c r="BN337">
        <v>2.23027666666667</v>
      </c>
      <c r="BO337">
        <v>0</v>
      </c>
      <c r="BP337">
        <v>14458.3533333333</v>
      </c>
      <c r="BQ337">
        <v>13122.17</v>
      </c>
      <c r="BR337">
        <v>37.0537333333333</v>
      </c>
      <c r="BS337">
        <v>39.6456666666667</v>
      </c>
      <c r="BT337">
        <v>38.4811</v>
      </c>
      <c r="BU337">
        <v>37.6933</v>
      </c>
      <c r="BV337">
        <v>36.8372</v>
      </c>
      <c r="BW337">
        <v>1459.52466666667</v>
      </c>
      <c r="BX337">
        <v>40.491</v>
      </c>
      <c r="BY337">
        <v>0</v>
      </c>
      <c r="BZ337">
        <v>1560358159.6</v>
      </c>
      <c r="CA337">
        <v>2.19860769230769</v>
      </c>
      <c r="CB337">
        <v>0.0529230819393302</v>
      </c>
      <c r="CC337">
        <v>-33.5282051453037</v>
      </c>
      <c r="CD337">
        <v>14457.2269230769</v>
      </c>
      <c r="CE337">
        <v>15</v>
      </c>
      <c r="CF337">
        <v>1560357454</v>
      </c>
      <c r="CG337" t="s">
        <v>251</v>
      </c>
      <c r="CH337">
        <v>9</v>
      </c>
      <c r="CI337">
        <v>2.864</v>
      </c>
      <c r="CJ337">
        <v>0.02</v>
      </c>
      <c r="CK337">
        <v>400</v>
      </c>
      <c r="CL337">
        <v>13</v>
      </c>
      <c r="CM337">
        <v>0.11</v>
      </c>
      <c r="CN337">
        <v>0.11</v>
      </c>
      <c r="CO337">
        <v>-39.2801048780488</v>
      </c>
      <c r="CP337">
        <v>35.6065400696924</v>
      </c>
      <c r="CQ337">
        <v>3.70796486998588</v>
      </c>
      <c r="CR337">
        <v>0</v>
      </c>
      <c r="CS337">
        <v>2.22322352941177</v>
      </c>
      <c r="CT337">
        <v>-0.358550863519573</v>
      </c>
      <c r="CU337">
        <v>0.188512873735493</v>
      </c>
      <c r="CV337">
        <v>1</v>
      </c>
      <c r="CW337">
        <v>1.43366926829268</v>
      </c>
      <c r="CX337">
        <v>-0.688161114982705</v>
      </c>
      <c r="CY337">
        <v>0.0682741418175873</v>
      </c>
      <c r="CZ337">
        <v>0</v>
      </c>
      <c r="DA337">
        <v>1</v>
      </c>
      <c r="DB337">
        <v>3</v>
      </c>
      <c r="DC337" t="s">
        <v>290</v>
      </c>
      <c r="DD337">
        <v>1.85562</v>
      </c>
      <c r="DE337">
        <v>1.85369</v>
      </c>
      <c r="DF337">
        <v>1.85472</v>
      </c>
      <c r="DG337">
        <v>1.85914</v>
      </c>
      <c r="DH337">
        <v>1.85349</v>
      </c>
      <c r="DI337">
        <v>1.85791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2.864</v>
      </c>
      <c r="DZ337">
        <v>0.02</v>
      </c>
      <c r="EA337">
        <v>2</v>
      </c>
      <c r="EB337">
        <v>465.536</v>
      </c>
      <c r="EC337">
        <v>397.854</v>
      </c>
      <c r="ED337">
        <v>12.8349</v>
      </c>
      <c r="EE337">
        <v>21.61</v>
      </c>
      <c r="EF337">
        <v>30</v>
      </c>
      <c r="EG337">
        <v>21.6128</v>
      </c>
      <c r="EH337">
        <v>21.6131</v>
      </c>
      <c r="EI337">
        <v>41.514</v>
      </c>
      <c r="EJ337">
        <v>28.6175</v>
      </c>
      <c r="EK337">
        <v>15.291</v>
      </c>
      <c r="EL337">
        <v>12.8359</v>
      </c>
      <c r="EM337">
        <v>1010</v>
      </c>
      <c r="EN337">
        <v>12.5181</v>
      </c>
      <c r="EO337">
        <v>101.964</v>
      </c>
      <c r="EP337">
        <v>102.381</v>
      </c>
    </row>
    <row r="338" spans="1:146">
      <c r="A338">
        <v>314</v>
      </c>
      <c r="B338">
        <v>1560358132.5</v>
      </c>
      <c r="C338">
        <v>626</v>
      </c>
      <c r="D338" t="s">
        <v>885</v>
      </c>
      <c r="E338" t="s">
        <v>886</v>
      </c>
      <c r="H338">
        <v>1560358122.5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-0.0126198765685927</v>
      </c>
      <c r="AF338">
        <v>0.0141669170101532</v>
      </c>
      <c r="AG338">
        <v>1.33210816034012</v>
      </c>
      <c r="AH338">
        <v>31</v>
      </c>
      <c r="AI338">
        <v>6</v>
      </c>
      <c r="AJ338">
        <f>IF(AH338*$B$106&gt;=AL338,1.0,(AL338/(AL338-AH338*$B$106)))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1560358122.5</v>
      </c>
      <c r="AU338">
        <v>969.833733333333</v>
      </c>
      <c r="AV338">
        <v>1007.7974</v>
      </c>
      <c r="AW338">
        <v>13.7553066666667</v>
      </c>
      <c r="AX338">
        <v>12.34961</v>
      </c>
      <c r="AY338">
        <v>500.039333333333</v>
      </c>
      <c r="AZ338">
        <v>101.436366666667</v>
      </c>
      <c r="BA338">
        <v>0.2000071</v>
      </c>
      <c r="BB338">
        <v>20.0150166666667</v>
      </c>
      <c r="BC338">
        <v>21.3357533333333</v>
      </c>
      <c r="BD338">
        <v>999.9</v>
      </c>
      <c r="BE338">
        <v>0</v>
      </c>
      <c r="BF338">
        <v>0</v>
      </c>
      <c r="BG338">
        <v>3000.25</v>
      </c>
      <c r="BH338">
        <v>0</v>
      </c>
      <c r="BI338">
        <v>40.8347033333333</v>
      </c>
      <c r="BJ338">
        <v>1500.018</v>
      </c>
      <c r="BK338">
        <v>0.973003533333333</v>
      </c>
      <c r="BL338">
        <v>0.0269965</v>
      </c>
      <c r="BM338">
        <v>0</v>
      </c>
      <c r="BN338">
        <v>2.25153666666667</v>
      </c>
      <c r="BO338">
        <v>0</v>
      </c>
      <c r="BP338">
        <v>14457.01</v>
      </c>
      <c r="BQ338">
        <v>13122.1866666667</v>
      </c>
      <c r="BR338">
        <v>37.0475333333333</v>
      </c>
      <c r="BS338">
        <v>39.6394666666667</v>
      </c>
      <c r="BT338">
        <v>38.4748</v>
      </c>
      <c r="BU338">
        <v>37.6933</v>
      </c>
      <c r="BV338">
        <v>36.8309</v>
      </c>
      <c r="BW338">
        <v>1459.526</v>
      </c>
      <c r="BX338">
        <v>40.491</v>
      </c>
      <c r="BY338">
        <v>0</v>
      </c>
      <c r="BZ338">
        <v>1560358161.4</v>
      </c>
      <c r="CA338">
        <v>2.21684230769231</v>
      </c>
      <c r="CB338">
        <v>0.991223934201057</v>
      </c>
      <c r="CC338">
        <v>-52.717948823494</v>
      </c>
      <c r="CD338">
        <v>14455.6615384615</v>
      </c>
      <c r="CE338">
        <v>15</v>
      </c>
      <c r="CF338">
        <v>1560357454</v>
      </c>
      <c r="CG338" t="s">
        <v>251</v>
      </c>
      <c r="CH338">
        <v>9</v>
      </c>
      <c r="CI338">
        <v>2.864</v>
      </c>
      <c r="CJ338">
        <v>0.02</v>
      </c>
      <c r="CK338">
        <v>400</v>
      </c>
      <c r="CL338">
        <v>13</v>
      </c>
      <c r="CM338">
        <v>0.11</v>
      </c>
      <c r="CN338">
        <v>0.11</v>
      </c>
      <c r="CO338">
        <v>-38.208512195122</v>
      </c>
      <c r="CP338">
        <v>40.3424780487811</v>
      </c>
      <c r="CQ338">
        <v>4.08742196089866</v>
      </c>
      <c r="CR338">
        <v>0</v>
      </c>
      <c r="CS338">
        <v>2.23655294117647</v>
      </c>
      <c r="CT338">
        <v>0.13688770378441</v>
      </c>
      <c r="CU338">
        <v>0.204003332203602</v>
      </c>
      <c r="CV338">
        <v>1</v>
      </c>
      <c r="CW338">
        <v>1.4113043902439</v>
      </c>
      <c r="CX338">
        <v>-0.718149616724747</v>
      </c>
      <c r="CY338">
        <v>0.0710836365530338</v>
      </c>
      <c r="CZ338">
        <v>0</v>
      </c>
      <c r="DA338">
        <v>1</v>
      </c>
      <c r="DB338">
        <v>3</v>
      </c>
      <c r="DC338" t="s">
        <v>290</v>
      </c>
      <c r="DD338">
        <v>1.85562</v>
      </c>
      <c r="DE338">
        <v>1.85371</v>
      </c>
      <c r="DF338">
        <v>1.85474</v>
      </c>
      <c r="DG338">
        <v>1.85913</v>
      </c>
      <c r="DH338">
        <v>1.85349</v>
      </c>
      <c r="DI338">
        <v>1.85791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2.864</v>
      </c>
      <c r="DZ338">
        <v>0.02</v>
      </c>
      <c r="EA338">
        <v>2</v>
      </c>
      <c r="EB338">
        <v>465.571</v>
      </c>
      <c r="EC338">
        <v>397.85</v>
      </c>
      <c r="ED338">
        <v>12.8306</v>
      </c>
      <c r="EE338">
        <v>21.6091</v>
      </c>
      <c r="EF338">
        <v>30.0001</v>
      </c>
      <c r="EG338">
        <v>21.6118</v>
      </c>
      <c r="EH338">
        <v>21.6127</v>
      </c>
      <c r="EI338">
        <v>41.5136</v>
      </c>
      <c r="EJ338">
        <v>28.3287</v>
      </c>
      <c r="EK338">
        <v>15.291</v>
      </c>
      <c r="EL338">
        <v>12.825</v>
      </c>
      <c r="EM338">
        <v>1010</v>
      </c>
      <c r="EN338">
        <v>12.536</v>
      </c>
      <c r="EO338">
        <v>101.964</v>
      </c>
      <c r="EP338">
        <v>102.381</v>
      </c>
    </row>
    <row r="339" spans="1:146">
      <c r="A339">
        <v>315</v>
      </c>
      <c r="B339">
        <v>1560358134.5</v>
      </c>
      <c r="C339">
        <v>628</v>
      </c>
      <c r="D339" t="s">
        <v>887</v>
      </c>
      <c r="E339" t="s">
        <v>888</v>
      </c>
      <c r="H339">
        <v>1560358124.5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-0.012620406500199</v>
      </c>
      <c r="AF339">
        <v>0.0141675119048059</v>
      </c>
      <c r="AG339">
        <v>1.33215174587301</v>
      </c>
      <c r="AH339">
        <v>31</v>
      </c>
      <c r="AI339">
        <v>6</v>
      </c>
      <c r="AJ339">
        <f>IF(AH339*$B$106&gt;=AL339,1.0,(AL339/(AL339-AH339*$B$106)))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1560358124.5</v>
      </c>
      <c r="AU339">
        <v>971.968966666667</v>
      </c>
      <c r="AV339">
        <v>1008.797</v>
      </c>
      <c r="AW339">
        <v>13.7444966666667</v>
      </c>
      <c r="AX339">
        <v>12.3626033333333</v>
      </c>
      <c r="AY339">
        <v>500.038966666667</v>
      </c>
      <c r="AZ339">
        <v>101.4364</v>
      </c>
      <c r="BA339">
        <v>0.2000075</v>
      </c>
      <c r="BB339">
        <v>20.0142233333333</v>
      </c>
      <c r="BC339">
        <v>21.3348233333333</v>
      </c>
      <c r="BD339">
        <v>999.9</v>
      </c>
      <c r="BE339">
        <v>0</v>
      </c>
      <c r="BF339">
        <v>0</v>
      </c>
      <c r="BG339">
        <v>3000.375</v>
      </c>
      <c r="BH339">
        <v>0</v>
      </c>
      <c r="BI339">
        <v>40.8443733333333</v>
      </c>
      <c r="BJ339">
        <v>1500.01966666667</v>
      </c>
      <c r="BK339">
        <v>0.973003533333333</v>
      </c>
      <c r="BL339">
        <v>0.0269965</v>
      </c>
      <c r="BM339">
        <v>0</v>
      </c>
      <c r="BN339">
        <v>2.25349666666667</v>
      </c>
      <c r="BO339">
        <v>0</v>
      </c>
      <c r="BP339">
        <v>14455.1066666667</v>
      </c>
      <c r="BQ339">
        <v>13122.2</v>
      </c>
      <c r="BR339">
        <v>37.0413333333333</v>
      </c>
      <c r="BS339">
        <v>39.6374</v>
      </c>
      <c r="BT339">
        <v>38.4685</v>
      </c>
      <c r="BU339">
        <v>37.6933</v>
      </c>
      <c r="BV339">
        <v>36.8246</v>
      </c>
      <c r="BW339">
        <v>1459.52766666667</v>
      </c>
      <c r="BX339">
        <v>40.491</v>
      </c>
      <c r="BY339">
        <v>0</v>
      </c>
      <c r="BZ339">
        <v>1560358163.2</v>
      </c>
      <c r="CA339">
        <v>2.22344615384615</v>
      </c>
      <c r="CB339">
        <v>0.446700850037493</v>
      </c>
      <c r="CC339">
        <v>-76.6085471243581</v>
      </c>
      <c r="CD339">
        <v>14453.4615384615</v>
      </c>
      <c r="CE339">
        <v>15</v>
      </c>
      <c r="CF339">
        <v>1560357454</v>
      </c>
      <c r="CG339" t="s">
        <v>251</v>
      </c>
      <c r="CH339">
        <v>9</v>
      </c>
      <c r="CI339">
        <v>2.864</v>
      </c>
      <c r="CJ339">
        <v>0.02</v>
      </c>
      <c r="CK339">
        <v>400</v>
      </c>
      <c r="CL339">
        <v>13</v>
      </c>
      <c r="CM339">
        <v>0.11</v>
      </c>
      <c r="CN339">
        <v>0.11</v>
      </c>
      <c r="CO339">
        <v>-37.1144170731707</v>
      </c>
      <c r="CP339">
        <v>42.9789721254375</v>
      </c>
      <c r="CQ339">
        <v>4.28745672789953</v>
      </c>
      <c r="CR339">
        <v>0</v>
      </c>
      <c r="CS339">
        <v>2.23445</v>
      </c>
      <c r="CT339">
        <v>0.0839359429270711</v>
      </c>
      <c r="CU339">
        <v>0.211530402834981</v>
      </c>
      <c r="CV339">
        <v>1</v>
      </c>
      <c r="CW339">
        <v>1.38774951219512</v>
      </c>
      <c r="CX339">
        <v>-0.7429116376307</v>
      </c>
      <c r="CY339">
        <v>0.0734360134270286</v>
      </c>
      <c r="CZ339">
        <v>0</v>
      </c>
      <c r="DA339">
        <v>1</v>
      </c>
      <c r="DB339">
        <v>3</v>
      </c>
      <c r="DC339" t="s">
        <v>290</v>
      </c>
      <c r="DD339">
        <v>1.85562</v>
      </c>
      <c r="DE339">
        <v>1.85372</v>
      </c>
      <c r="DF339">
        <v>1.85474</v>
      </c>
      <c r="DG339">
        <v>1.85913</v>
      </c>
      <c r="DH339">
        <v>1.85349</v>
      </c>
      <c r="DI339">
        <v>1.85791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2.864</v>
      </c>
      <c r="DZ339">
        <v>0.02</v>
      </c>
      <c r="EA339">
        <v>2</v>
      </c>
      <c r="EB339">
        <v>465.567</v>
      </c>
      <c r="EC339">
        <v>397.833</v>
      </c>
      <c r="ED339">
        <v>12.8262</v>
      </c>
      <c r="EE339">
        <v>21.6082</v>
      </c>
      <c r="EF339">
        <v>30.0001</v>
      </c>
      <c r="EG339">
        <v>21.6114</v>
      </c>
      <c r="EH339">
        <v>21.6122</v>
      </c>
      <c r="EI339">
        <v>41.5148</v>
      </c>
      <c r="EJ339">
        <v>28.3287</v>
      </c>
      <c r="EK339">
        <v>15.291</v>
      </c>
      <c r="EL339">
        <v>12.825</v>
      </c>
      <c r="EM339">
        <v>1010</v>
      </c>
      <c r="EN339">
        <v>12.5494</v>
      </c>
      <c r="EO339">
        <v>101.964</v>
      </c>
      <c r="EP339">
        <v>102.38</v>
      </c>
    </row>
    <row r="340" spans="1:146">
      <c r="A340">
        <v>316</v>
      </c>
      <c r="B340">
        <v>1560358136.5</v>
      </c>
      <c r="C340">
        <v>630</v>
      </c>
      <c r="D340" t="s">
        <v>889</v>
      </c>
      <c r="E340" t="s">
        <v>890</v>
      </c>
      <c r="H340">
        <v>1560358126.5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-0.0126209447269591</v>
      </c>
      <c r="AF340">
        <v>0.0141681161114954</v>
      </c>
      <c r="AG340">
        <v>1.33219601350191</v>
      </c>
      <c r="AH340">
        <v>31</v>
      </c>
      <c r="AI340">
        <v>6</v>
      </c>
      <c r="AJ340">
        <f>IF(AH340*$B$106&gt;=AL340,1.0,(AL340/(AL340-AH340*$B$106)))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1560358126.5</v>
      </c>
      <c r="AU340">
        <v>973.835033333334</v>
      </c>
      <c r="AV340">
        <v>1009.43433333333</v>
      </c>
      <c r="AW340">
        <v>13.7351366666667</v>
      </c>
      <c r="AX340">
        <v>12.37679</v>
      </c>
      <c r="AY340">
        <v>500.0358</v>
      </c>
      <c r="AZ340">
        <v>101.4365</v>
      </c>
      <c r="BA340">
        <v>0.200005633333333</v>
      </c>
      <c r="BB340">
        <v>20.0131966666667</v>
      </c>
      <c r="BC340">
        <v>21.3331933333333</v>
      </c>
      <c r="BD340">
        <v>999.9</v>
      </c>
      <c r="BE340">
        <v>0</v>
      </c>
      <c r="BF340">
        <v>0</v>
      </c>
      <c r="BG340">
        <v>3000.5</v>
      </c>
      <c r="BH340">
        <v>0</v>
      </c>
      <c r="BI340">
        <v>40.8523933333333</v>
      </c>
      <c r="BJ340">
        <v>1500.02166666667</v>
      </c>
      <c r="BK340">
        <v>0.9730034</v>
      </c>
      <c r="BL340">
        <v>0.02699665</v>
      </c>
      <c r="BM340">
        <v>0</v>
      </c>
      <c r="BN340">
        <v>2.26178</v>
      </c>
      <c r="BO340">
        <v>0</v>
      </c>
      <c r="BP340">
        <v>14452.5333333333</v>
      </c>
      <c r="BQ340">
        <v>13122.22</v>
      </c>
      <c r="BR340">
        <v>37.0351333333333</v>
      </c>
      <c r="BS340">
        <v>39.6312</v>
      </c>
      <c r="BT340">
        <v>38.4622</v>
      </c>
      <c r="BU340">
        <v>37.6933</v>
      </c>
      <c r="BV340">
        <v>36.8183</v>
      </c>
      <c r="BW340">
        <v>1459.52966666667</v>
      </c>
      <c r="BX340">
        <v>40.4916666666667</v>
      </c>
      <c r="BY340">
        <v>0</v>
      </c>
      <c r="BZ340">
        <v>1560358165.6</v>
      </c>
      <c r="CA340">
        <v>2.24464230769231</v>
      </c>
      <c r="CB340">
        <v>1.10303931854567</v>
      </c>
      <c r="CC340">
        <v>-106.379487212141</v>
      </c>
      <c r="CD340">
        <v>14449.5923076923</v>
      </c>
      <c r="CE340">
        <v>15</v>
      </c>
      <c r="CF340">
        <v>1560357454</v>
      </c>
      <c r="CG340" t="s">
        <v>251</v>
      </c>
      <c r="CH340">
        <v>9</v>
      </c>
      <c r="CI340">
        <v>2.864</v>
      </c>
      <c r="CJ340">
        <v>0.02</v>
      </c>
      <c r="CK340">
        <v>400</v>
      </c>
      <c r="CL340">
        <v>13</v>
      </c>
      <c r="CM340">
        <v>0.11</v>
      </c>
      <c r="CN340">
        <v>0.11</v>
      </c>
      <c r="CO340">
        <v>-35.9295219512195</v>
      </c>
      <c r="CP340">
        <v>42.0330919860626</v>
      </c>
      <c r="CQ340">
        <v>4.20894303964565</v>
      </c>
      <c r="CR340">
        <v>0</v>
      </c>
      <c r="CS340">
        <v>2.23350588235294</v>
      </c>
      <c r="CT340">
        <v>0.506777807511758</v>
      </c>
      <c r="CU340">
        <v>0.220255244901397</v>
      </c>
      <c r="CV340">
        <v>1</v>
      </c>
      <c r="CW340">
        <v>1.36433317073171</v>
      </c>
      <c r="CX340">
        <v>-0.740387247386764</v>
      </c>
      <c r="CY340">
        <v>0.0732032018638337</v>
      </c>
      <c r="CZ340">
        <v>0</v>
      </c>
      <c r="DA340">
        <v>1</v>
      </c>
      <c r="DB340">
        <v>3</v>
      </c>
      <c r="DC340" t="s">
        <v>290</v>
      </c>
      <c r="DD340">
        <v>1.85562</v>
      </c>
      <c r="DE340">
        <v>1.8537</v>
      </c>
      <c r="DF340">
        <v>1.85473</v>
      </c>
      <c r="DG340">
        <v>1.85914</v>
      </c>
      <c r="DH340">
        <v>1.8535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2.864</v>
      </c>
      <c r="DZ340">
        <v>0.02</v>
      </c>
      <c r="EA340">
        <v>2</v>
      </c>
      <c r="EB340">
        <v>465.588</v>
      </c>
      <c r="EC340">
        <v>397.798</v>
      </c>
      <c r="ED340">
        <v>12.8215</v>
      </c>
      <c r="EE340">
        <v>21.6072</v>
      </c>
      <c r="EF340">
        <v>30.0001</v>
      </c>
      <c r="EG340">
        <v>21.6105</v>
      </c>
      <c r="EH340">
        <v>21.6113</v>
      </c>
      <c r="EI340">
        <v>41.5129</v>
      </c>
      <c r="EJ340">
        <v>28.3287</v>
      </c>
      <c r="EK340">
        <v>15.291</v>
      </c>
      <c r="EL340">
        <v>12.8113</v>
      </c>
      <c r="EM340">
        <v>1010</v>
      </c>
      <c r="EN340">
        <v>12.5658</v>
      </c>
      <c r="EO340">
        <v>101.964</v>
      </c>
      <c r="EP340">
        <v>102.379</v>
      </c>
    </row>
    <row r="341" spans="1:146">
      <c r="A341">
        <v>317</v>
      </c>
      <c r="B341">
        <v>1560358138.5</v>
      </c>
      <c r="C341">
        <v>632</v>
      </c>
      <c r="D341" t="s">
        <v>891</v>
      </c>
      <c r="E341" t="s">
        <v>892</v>
      </c>
      <c r="H341">
        <v>1560358128.5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-0.0126209654639797</v>
      </c>
      <c r="AF341">
        <v>0.0141681393906177</v>
      </c>
      <c r="AG341">
        <v>1.33219771905999</v>
      </c>
      <c r="AH341">
        <v>31</v>
      </c>
      <c r="AI341">
        <v>6</v>
      </c>
      <c r="AJ341">
        <f>IF(AH341*$B$106&gt;=AL341,1.0,(AL341/(AL341-AH341*$B$106)))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1560358128.5</v>
      </c>
      <c r="AU341">
        <v>975.403366666667</v>
      </c>
      <c r="AV341">
        <v>1009.79066666667</v>
      </c>
      <c r="AW341">
        <v>13.7272033333333</v>
      </c>
      <c r="AX341">
        <v>12.39232</v>
      </c>
      <c r="AY341">
        <v>500.0327</v>
      </c>
      <c r="AZ341">
        <v>101.436666666667</v>
      </c>
      <c r="BA341">
        <v>0.199997233333333</v>
      </c>
      <c r="BB341">
        <v>20.01213</v>
      </c>
      <c r="BC341">
        <v>21.3314533333333</v>
      </c>
      <c r="BD341">
        <v>999.9</v>
      </c>
      <c r="BE341">
        <v>0</v>
      </c>
      <c r="BF341">
        <v>0</v>
      </c>
      <c r="BG341">
        <v>3000.5</v>
      </c>
      <c r="BH341">
        <v>0</v>
      </c>
      <c r="BI341">
        <v>40.8588866666667</v>
      </c>
      <c r="BJ341">
        <v>1500.03133333333</v>
      </c>
      <c r="BK341">
        <v>0.973003533333333</v>
      </c>
      <c r="BL341">
        <v>0.0269965</v>
      </c>
      <c r="BM341">
        <v>0</v>
      </c>
      <c r="BN341">
        <v>2.26628666666667</v>
      </c>
      <c r="BO341">
        <v>0</v>
      </c>
      <c r="BP341">
        <v>14449.6266666667</v>
      </c>
      <c r="BQ341">
        <v>13122.3033333333</v>
      </c>
      <c r="BR341">
        <v>37.0289333333333</v>
      </c>
      <c r="BS341">
        <v>39.625</v>
      </c>
      <c r="BT341">
        <v>38.4559</v>
      </c>
      <c r="BU341">
        <v>37.687</v>
      </c>
      <c r="BV341">
        <v>36.812</v>
      </c>
      <c r="BW341">
        <v>1459.539</v>
      </c>
      <c r="BX341">
        <v>40.492</v>
      </c>
      <c r="BY341">
        <v>0</v>
      </c>
      <c r="BZ341">
        <v>1560358167.4</v>
      </c>
      <c r="CA341">
        <v>2.24017307692308</v>
      </c>
      <c r="CB341">
        <v>0.57049230452026</v>
      </c>
      <c r="CC341">
        <v>-132.977777910993</v>
      </c>
      <c r="CD341">
        <v>14446.2076923077</v>
      </c>
      <c r="CE341">
        <v>15</v>
      </c>
      <c r="CF341">
        <v>1560357454</v>
      </c>
      <c r="CG341" t="s">
        <v>251</v>
      </c>
      <c r="CH341">
        <v>9</v>
      </c>
      <c r="CI341">
        <v>2.864</v>
      </c>
      <c r="CJ341">
        <v>0.02</v>
      </c>
      <c r="CK341">
        <v>400</v>
      </c>
      <c r="CL341">
        <v>13</v>
      </c>
      <c r="CM341">
        <v>0.11</v>
      </c>
      <c r="CN341">
        <v>0.11</v>
      </c>
      <c r="CO341">
        <v>-34.7195292682927</v>
      </c>
      <c r="CP341">
        <v>37.9278397212532</v>
      </c>
      <c r="CQ341">
        <v>3.84998882027163</v>
      </c>
      <c r="CR341">
        <v>0</v>
      </c>
      <c r="CS341">
        <v>2.22301764705882</v>
      </c>
      <c r="CT341">
        <v>0.660387149317903</v>
      </c>
      <c r="CU341">
        <v>0.217111565886119</v>
      </c>
      <c r="CV341">
        <v>1</v>
      </c>
      <c r="CW341">
        <v>1.34106195121951</v>
      </c>
      <c r="CX341">
        <v>-0.710798257839705</v>
      </c>
      <c r="CY341">
        <v>0.0704071591155994</v>
      </c>
      <c r="CZ341">
        <v>0</v>
      </c>
      <c r="DA341">
        <v>1</v>
      </c>
      <c r="DB341">
        <v>3</v>
      </c>
      <c r="DC341" t="s">
        <v>290</v>
      </c>
      <c r="DD341">
        <v>1.85562</v>
      </c>
      <c r="DE341">
        <v>1.85369</v>
      </c>
      <c r="DF341">
        <v>1.85473</v>
      </c>
      <c r="DG341">
        <v>1.85914</v>
      </c>
      <c r="DH341">
        <v>1.8535</v>
      </c>
      <c r="DI341">
        <v>1.85791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2.864</v>
      </c>
      <c r="DZ341">
        <v>0.02</v>
      </c>
      <c r="EA341">
        <v>2</v>
      </c>
      <c r="EB341">
        <v>465.538</v>
      </c>
      <c r="EC341">
        <v>397.89</v>
      </c>
      <c r="ED341">
        <v>12.8177</v>
      </c>
      <c r="EE341">
        <v>21.6059</v>
      </c>
      <c r="EF341">
        <v>30.0001</v>
      </c>
      <c r="EG341">
        <v>21.6097</v>
      </c>
      <c r="EH341">
        <v>21.6109</v>
      </c>
      <c r="EI341">
        <v>41.5124</v>
      </c>
      <c r="EJ341">
        <v>28.0427</v>
      </c>
      <c r="EK341">
        <v>15.291</v>
      </c>
      <c r="EL341">
        <v>12.8113</v>
      </c>
      <c r="EM341">
        <v>1010</v>
      </c>
      <c r="EN341">
        <v>12.5765</v>
      </c>
      <c r="EO341">
        <v>101.964</v>
      </c>
      <c r="EP341">
        <v>102.379</v>
      </c>
    </row>
    <row r="342" spans="1:146">
      <c r="A342">
        <v>318</v>
      </c>
      <c r="B342">
        <v>1560358140.5</v>
      </c>
      <c r="C342">
        <v>634</v>
      </c>
      <c r="D342" t="s">
        <v>893</v>
      </c>
      <c r="E342" t="s">
        <v>894</v>
      </c>
      <c r="H342">
        <v>1560358130.5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-0.0126204521197437</v>
      </c>
      <c r="AF342">
        <v>0.0141675631167413</v>
      </c>
      <c r="AG342">
        <v>1.33215549795778</v>
      </c>
      <c r="AH342">
        <v>31</v>
      </c>
      <c r="AI342">
        <v>6</v>
      </c>
      <c r="AJ342">
        <f>IF(AH342*$B$106&gt;=AL342,1.0,(AL342/(AL342-AH342*$B$106)))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1560358130.5</v>
      </c>
      <c r="AU342">
        <v>976.678133333333</v>
      </c>
      <c r="AV342">
        <v>1009.96366666667</v>
      </c>
      <c r="AW342">
        <v>13.7209066666667</v>
      </c>
      <c r="AX342">
        <v>12.4083133333333</v>
      </c>
      <c r="AY342">
        <v>500.035166666667</v>
      </c>
      <c r="AZ342">
        <v>101.436766666667</v>
      </c>
      <c r="BA342">
        <v>0.2000001</v>
      </c>
      <c r="BB342">
        <v>20.01115</v>
      </c>
      <c r="BC342">
        <v>21.3289433333333</v>
      </c>
      <c r="BD342">
        <v>999.9</v>
      </c>
      <c r="BE342">
        <v>0</v>
      </c>
      <c r="BF342">
        <v>0</v>
      </c>
      <c r="BG342">
        <v>3000.375</v>
      </c>
      <c r="BH342">
        <v>0</v>
      </c>
      <c r="BI342">
        <v>40.86842</v>
      </c>
      <c r="BJ342">
        <v>1500.00833333333</v>
      </c>
      <c r="BK342">
        <v>0.9730034</v>
      </c>
      <c r="BL342">
        <v>0.02699665</v>
      </c>
      <c r="BM342">
        <v>0</v>
      </c>
      <c r="BN342">
        <v>2.27252</v>
      </c>
      <c r="BO342">
        <v>0</v>
      </c>
      <c r="BP342">
        <v>14446.0166666667</v>
      </c>
      <c r="BQ342">
        <v>13122.0966666667</v>
      </c>
      <c r="BR342">
        <v>37.0227333333333</v>
      </c>
      <c r="BS342">
        <v>39.625</v>
      </c>
      <c r="BT342">
        <v>38.4496</v>
      </c>
      <c r="BU342">
        <v>37.687</v>
      </c>
      <c r="BV342">
        <v>36.812</v>
      </c>
      <c r="BW342">
        <v>1459.51666666667</v>
      </c>
      <c r="BX342">
        <v>40.492</v>
      </c>
      <c r="BY342">
        <v>0</v>
      </c>
      <c r="BZ342">
        <v>1560358169.2</v>
      </c>
      <c r="CA342">
        <v>2.26757307692308</v>
      </c>
      <c r="CB342">
        <v>0.353938454312064</v>
      </c>
      <c r="CC342">
        <v>-149.620513015155</v>
      </c>
      <c r="CD342">
        <v>14442.2076923077</v>
      </c>
      <c r="CE342">
        <v>15</v>
      </c>
      <c r="CF342">
        <v>1560357454</v>
      </c>
      <c r="CG342" t="s">
        <v>251</v>
      </c>
      <c r="CH342">
        <v>9</v>
      </c>
      <c r="CI342">
        <v>2.864</v>
      </c>
      <c r="CJ342">
        <v>0.02</v>
      </c>
      <c r="CK342">
        <v>400</v>
      </c>
      <c r="CL342">
        <v>13</v>
      </c>
      <c r="CM342">
        <v>0.11</v>
      </c>
      <c r="CN342">
        <v>0.11</v>
      </c>
      <c r="CO342">
        <v>-33.5969097560976</v>
      </c>
      <c r="CP342">
        <v>32.1418829268267</v>
      </c>
      <c r="CQ342">
        <v>3.3222976563616</v>
      </c>
      <c r="CR342">
        <v>0</v>
      </c>
      <c r="CS342">
        <v>2.24228823529412</v>
      </c>
      <c r="CT342">
        <v>0.423313033679699</v>
      </c>
      <c r="CU342">
        <v>0.211403647590416</v>
      </c>
      <c r="CV342">
        <v>1</v>
      </c>
      <c r="CW342">
        <v>1.31842195121951</v>
      </c>
      <c r="CX342">
        <v>-0.65437505226476</v>
      </c>
      <c r="CY342">
        <v>0.0649066280662033</v>
      </c>
      <c r="CZ342">
        <v>0</v>
      </c>
      <c r="DA342">
        <v>1</v>
      </c>
      <c r="DB342">
        <v>3</v>
      </c>
      <c r="DC342" t="s">
        <v>290</v>
      </c>
      <c r="DD342">
        <v>1.85562</v>
      </c>
      <c r="DE342">
        <v>1.8537</v>
      </c>
      <c r="DF342">
        <v>1.85473</v>
      </c>
      <c r="DG342">
        <v>1.85914</v>
      </c>
      <c r="DH342">
        <v>1.8535</v>
      </c>
      <c r="DI342">
        <v>1.85791</v>
      </c>
      <c r="DJ342">
        <v>1.85515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2.864</v>
      </c>
      <c r="DZ342">
        <v>0.02</v>
      </c>
      <c r="EA342">
        <v>2</v>
      </c>
      <c r="EB342">
        <v>465.533</v>
      </c>
      <c r="EC342">
        <v>397.927</v>
      </c>
      <c r="ED342">
        <v>12.8122</v>
      </c>
      <c r="EE342">
        <v>21.6049</v>
      </c>
      <c r="EF342">
        <v>30.0001</v>
      </c>
      <c r="EG342">
        <v>21.6091</v>
      </c>
      <c r="EH342">
        <v>21.6104</v>
      </c>
      <c r="EI342">
        <v>41.5165</v>
      </c>
      <c r="EJ342">
        <v>28.0427</v>
      </c>
      <c r="EK342">
        <v>15.291</v>
      </c>
      <c r="EL342">
        <v>12.8113</v>
      </c>
      <c r="EM342">
        <v>1010</v>
      </c>
      <c r="EN342">
        <v>12.5913</v>
      </c>
      <c r="EO342">
        <v>101.964</v>
      </c>
      <c r="EP342">
        <v>102.379</v>
      </c>
    </row>
    <row r="343" spans="1:146">
      <c r="A343">
        <v>319</v>
      </c>
      <c r="B343">
        <v>1560358142.5</v>
      </c>
      <c r="C343">
        <v>636</v>
      </c>
      <c r="D343" t="s">
        <v>895</v>
      </c>
      <c r="E343" t="s">
        <v>896</v>
      </c>
      <c r="H343">
        <v>1560358132.5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-0.0126188706136857</v>
      </c>
      <c r="AF343">
        <v>0.0141657877376436</v>
      </c>
      <c r="AG343">
        <v>1.33202542266765</v>
      </c>
      <c r="AH343">
        <v>31</v>
      </c>
      <c r="AI343">
        <v>6</v>
      </c>
      <c r="AJ343">
        <f>IF(AH343*$B$106&gt;=AL343,1.0,(AL343/(AL343-AH343*$B$106)))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1560358132.5</v>
      </c>
      <c r="AU343">
        <v>977.6961</v>
      </c>
      <c r="AV343">
        <v>1010.00333333333</v>
      </c>
      <c r="AW343">
        <v>13.7162666666667</v>
      </c>
      <c r="AX343">
        <v>12.4243166666667</v>
      </c>
      <c r="AY343">
        <v>500.032533333333</v>
      </c>
      <c r="AZ343">
        <v>101.436733333333</v>
      </c>
      <c r="BA343">
        <v>0.200001133333333</v>
      </c>
      <c r="BB343">
        <v>20.01013</v>
      </c>
      <c r="BC343">
        <v>21.32585</v>
      </c>
      <c r="BD343">
        <v>999.9</v>
      </c>
      <c r="BE343">
        <v>0</v>
      </c>
      <c r="BF343">
        <v>0</v>
      </c>
      <c r="BG343">
        <v>3000</v>
      </c>
      <c r="BH343">
        <v>0</v>
      </c>
      <c r="BI343">
        <v>40.8812666666667</v>
      </c>
      <c r="BJ343">
        <v>1500.01</v>
      </c>
      <c r="BK343">
        <v>0.9730034</v>
      </c>
      <c r="BL343">
        <v>0.02699665</v>
      </c>
      <c r="BM343">
        <v>0</v>
      </c>
      <c r="BN343">
        <v>2.28064333333333</v>
      </c>
      <c r="BO343">
        <v>0</v>
      </c>
      <c r="BP343">
        <v>14442.1366666667</v>
      </c>
      <c r="BQ343">
        <v>13122.1066666667</v>
      </c>
      <c r="BR343">
        <v>37.0165333333333</v>
      </c>
      <c r="BS343">
        <v>39.625</v>
      </c>
      <c r="BT343">
        <v>38.4433</v>
      </c>
      <c r="BU343">
        <v>37.6828666666667</v>
      </c>
      <c r="BV343">
        <v>36.812</v>
      </c>
      <c r="BW343">
        <v>1459.51833333333</v>
      </c>
      <c r="BX343">
        <v>40.4926666666667</v>
      </c>
      <c r="BY343">
        <v>0</v>
      </c>
      <c r="BZ343">
        <v>1560358171.6</v>
      </c>
      <c r="CA343">
        <v>2.28199615384615</v>
      </c>
      <c r="CB343">
        <v>-0.169288890880915</v>
      </c>
      <c r="CC343">
        <v>-167.381196609955</v>
      </c>
      <c r="CD343">
        <v>14436.3038461538</v>
      </c>
      <c r="CE343">
        <v>15</v>
      </c>
      <c r="CF343">
        <v>1560357454</v>
      </c>
      <c r="CG343" t="s">
        <v>251</v>
      </c>
      <c r="CH343">
        <v>9</v>
      </c>
      <c r="CI343">
        <v>2.864</v>
      </c>
      <c r="CJ343">
        <v>0.02</v>
      </c>
      <c r="CK343">
        <v>400</v>
      </c>
      <c r="CL343">
        <v>13</v>
      </c>
      <c r="CM343">
        <v>0.11</v>
      </c>
      <c r="CN343">
        <v>0.11</v>
      </c>
      <c r="CO343">
        <v>-32.5828268292683</v>
      </c>
      <c r="CP343">
        <v>25.7295282229994</v>
      </c>
      <c r="CQ343">
        <v>2.69170466768936</v>
      </c>
      <c r="CR343">
        <v>0</v>
      </c>
      <c r="CS343">
        <v>2.25105</v>
      </c>
      <c r="CT343">
        <v>0.448690171528704</v>
      </c>
      <c r="CU343">
        <v>0.202969606896031</v>
      </c>
      <c r="CV343">
        <v>1</v>
      </c>
      <c r="CW343">
        <v>1.29718341463415</v>
      </c>
      <c r="CX343">
        <v>-0.608821045296246</v>
      </c>
      <c r="CY343">
        <v>0.0603885364509005</v>
      </c>
      <c r="CZ343">
        <v>0</v>
      </c>
      <c r="DA343">
        <v>1</v>
      </c>
      <c r="DB343">
        <v>3</v>
      </c>
      <c r="DC343" t="s">
        <v>290</v>
      </c>
      <c r="DD343">
        <v>1.85562</v>
      </c>
      <c r="DE343">
        <v>1.85373</v>
      </c>
      <c r="DF343">
        <v>1.85472</v>
      </c>
      <c r="DG343">
        <v>1.85913</v>
      </c>
      <c r="DH343">
        <v>1.85351</v>
      </c>
      <c r="DI343">
        <v>1.85791</v>
      </c>
      <c r="DJ343">
        <v>1.85515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2.864</v>
      </c>
      <c r="DZ343">
        <v>0.02</v>
      </c>
      <c r="EA343">
        <v>2</v>
      </c>
      <c r="EB343">
        <v>465.524</v>
      </c>
      <c r="EC343">
        <v>397.756</v>
      </c>
      <c r="ED343">
        <v>12.8075</v>
      </c>
      <c r="EE343">
        <v>21.604</v>
      </c>
      <c r="EF343">
        <v>30</v>
      </c>
      <c r="EG343">
        <v>21.6082</v>
      </c>
      <c r="EH343">
        <v>21.6094</v>
      </c>
      <c r="EI343">
        <v>41.5147</v>
      </c>
      <c r="EJ343">
        <v>28.0427</v>
      </c>
      <c r="EK343">
        <v>15.291</v>
      </c>
      <c r="EL343">
        <v>12.8009</v>
      </c>
      <c r="EM343">
        <v>1010</v>
      </c>
      <c r="EN343">
        <v>12.6021</v>
      </c>
      <c r="EO343">
        <v>101.963</v>
      </c>
      <c r="EP343">
        <v>102.38</v>
      </c>
    </row>
    <row r="344" spans="1:146">
      <c r="A344">
        <v>320</v>
      </c>
      <c r="B344">
        <v>1560358144.5</v>
      </c>
      <c r="C344">
        <v>638</v>
      </c>
      <c r="D344" t="s">
        <v>897</v>
      </c>
      <c r="E344" t="s">
        <v>898</v>
      </c>
      <c r="H344">
        <v>1560358134.5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-0.0126188623202597</v>
      </c>
      <c r="AF344">
        <v>0.0141657784275464</v>
      </c>
      <c r="AG344">
        <v>1.33202474054849</v>
      </c>
      <c r="AH344">
        <v>31</v>
      </c>
      <c r="AI344">
        <v>6</v>
      </c>
      <c r="AJ344">
        <f>IF(AH344*$B$106&gt;=AL344,1.0,(AL344/(AL344-AH344*$B$106)))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1560358134.5</v>
      </c>
      <c r="AU344">
        <v>978.478033333333</v>
      </c>
      <c r="AV344">
        <v>1009.998</v>
      </c>
      <c r="AW344">
        <v>13.7130633333333</v>
      </c>
      <c r="AX344">
        <v>12.4409933333333</v>
      </c>
      <c r="AY344">
        <v>500.027733333333</v>
      </c>
      <c r="AZ344">
        <v>101.436666666667</v>
      </c>
      <c r="BA344">
        <v>0.199995733333333</v>
      </c>
      <c r="BB344">
        <v>20.0089133333333</v>
      </c>
      <c r="BC344">
        <v>21.3233233333333</v>
      </c>
      <c r="BD344">
        <v>999.9</v>
      </c>
      <c r="BE344">
        <v>0</v>
      </c>
      <c r="BF344">
        <v>0</v>
      </c>
      <c r="BG344">
        <v>3000</v>
      </c>
      <c r="BH344">
        <v>0</v>
      </c>
      <c r="BI344">
        <v>40.89315</v>
      </c>
      <c r="BJ344">
        <v>1500.00366666667</v>
      </c>
      <c r="BK344">
        <v>0.9730034</v>
      </c>
      <c r="BL344">
        <v>0.02699665</v>
      </c>
      <c r="BM344">
        <v>0</v>
      </c>
      <c r="BN344">
        <v>2.28798666666667</v>
      </c>
      <c r="BO344">
        <v>0</v>
      </c>
      <c r="BP344">
        <v>14437.62</v>
      </c>
      <c r="BQ344">
        <v>13122.0466666667</v>
      </c>
      <c r="BR344">
        <v>37.0103333333333</v>
      </c>
      <c r="BS344">
        <v>39.625</v>
      </c>
      <c r="BT344">
        <v>38.437</v>
      </c>
      <c r="BU344">
        <v>37.6828666666667</v>
      </c>
      <c r="BV344">
        <v>36.812</v>
      </c>
      <c r="BW344">
        <v>1459.51233333333</v>
      </c>
      <c r="BX344">
        <v>40.4933333333333</v>
      </c>
      <c r="BY344">
        <v>0</v>
      </c>
      <c r="BZ344">
        <v>1560358173.4</v>
      </c>
      <c r="CA344">
        <v>2.286</v>
      </c>
      <c r="CB344">
        <v>-0.387938461784827</v>
      </c>
      <c r="CC344">
        <v>-172.164102608659</v>
      </c>
      <c r="CD344">
        <v>14431.4</v>
      </c>
      <c r="CE344">
        <v>15</v>
      </c>
      <c r="CF344">
        <v>1560357454</v>
      </c>
      <c r="CG344" t="s">
        <v>251</v>
      </c>
      <c r="CH344">
        <v>9</v>
      </c>
      <c r="CI344">
        <v>2.864</v>
      </c>
      <c r="CJ344">
        <v>0.02</v>
      </c>
      <c r="CK344">
        <v>400</v>
      </c>
      <c r="CL344">
        <v>13</v>
      </c>
      <c r="CM344">
        <v>0.11</v>
      </c>
      <c r="CN344">
        <v>0.11</v>
      </c>
      <c r="CO344">
        <v>-31.739212195122</v>
      </c>
      <c r="CP344">
        <v>19.5901609756067</v>
      </c>
      <c r="CQ344">
        <v>2.05419246648494</v>
      </c>
      <c r="CR344">
        <v>0</v>
      </c>
      <c r="CS344">
        <v>2.24806176470588</v>
      </c>
      <c r="CT344">
        <v>0.401733727810582</v>
      </c>
      <c r="CU344">
        <v>0.201985522216621</v>
      </c>
      <c r="CV344">
        <v>1</v>
      </c>
      <c r="CW344">
        <v>1.27712463414634</v>
      </c>
      <c r="CX344">
        <v>-0.590936655052123</v>
      </c>
      <c r="CY344">
        <v>0.0586276088752315</v>
      </c>
      <c r="CZ344">
        <v>0</v>
      </c>
      <c r="DA344">
        <v>1</v>
      </c>
      <c r="DB344">
        <v>3</v>
      </c>
      <c r="DC344" t="s">
        <v>290</v>
      </c>
      <c r="DD344">
        <v>1.85562</v>
      </c>
      <c r="DE344">
        <v>1.85373</v>
      </c>
      <c r="DF344">
        <v>1.85472</v>
      </c>
      <c r="DG344">
        <v>1.85914</v>
      </c>
      <c r="DH344">
        <v>1.8535</v>
      </c>
      <c r="DI344">
        <v>1.85791</v>
      </c>
      <c r="DJ344">
        <v>1.85515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2.864</v>
      </c>
      <c r="DZ344">
        <v>0.02</v>
      </c>
      <c r="EA344">
        <v>2</v>
      </c>
      <c r="EB344">
        <v>465.334</v>
      </c>
      <c r="EC344">
        <v>397.78</v>
      </c>
      <c r="ED344">
        <v>12.8037</v>
      </c>
      <c r="EE344">
        <v>21.603</v>
      </c>
      <c r="EF344">
        <v>30</v>
      </c>
      <c r="EG344">
        <v>21.6077</v>
      </c>
      <c r="EH344">
        <v>21.609</v>
      </c>
      <c r="EI344">
        <v>41.5098</v>
      </c>
      <c r="EJ344">
        <v>28.0427</v>
      </c>
      <c r="EK344">
        <v>15.291</v>
      </c>
      <c r="EL344">
        <v>12.8009</v>
      </c>
      <c r="EM344">
        <v>1010</v>
      </c>
      <c r="EN344">
        <v>12.6123</v>
      </c>
      <c r="EO344">
        <v>101.963</v>
      </c>
      <c r="EP344">
        <v>102.38</v>
      </c>
    </row>
    <row r="345" spans="1:146">
      <c r="A345">
        <v>321</v>
      </c>
      <c r="B345">
        <v>1560358146.5</v>
      </c>
      <c r="C345">
        <v>640</v>
      </c>
      <c r="D345" t="s">
        <v>899</v>
      </c>
      <c r="E345" t="s">
        <v>900</v>
      </c>
      <c r="H345">
        <v>1560358136.5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-0.0126188581735467</v>
      </c>
      <c r="AF345">
        <v>0.0141657737724978</v>
      </c>
      <c r="AG345">
        <v>1.3320243994889</v>
      </c>
      <c r="AH345">
        <v>31</v>
      </c>
      <c r="AI345">
        <v>6</v>
      </c>
      <c r="AJ345">
        <f>IF(AH345*$B$106&gt;=AL345,1.0,(AL345/(AL345-AH345*$B$106)))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1560358136.5</v>
      </c>
      <c r="AU345">
        <v>979.064233333333</v>
      </c>
      <c r="AV345">
        <v>1010.00166666667</v>
      </c>
      <c r="AW345">
        <v>13.71124</v>
      </c>
      <c r="AX345">
        <v>12.4576966666667</v>
      </c>
      <c r="AY345">
        <v>500.0273</v>
      </c>
      <c r="AZ345">
        <v>101.436633333333</v>
      </c>
      <c r="BA345">
        <v>0.199997233333333</v>
      </c>
      <c r="BB345">
        <v>20.0070733333333</v>
      </c>
      <c r="BC345">
        <v>21.3221066666667</v>
      </c>
      <c r="BD345">
        <v>999.9</v>
      </c>
      <c r="BE345">
        <v>0</v>
      </c>
      <c r="BF345">
        <v>0</v>
      </c>
      <c r="BG345">
        <v>3000</v>
      </c>
      <c r="BH345">
        <v>0</v>
      </c>
      <c r="BI345">
        <v>40.9046166666667</v>
      </c>
      <c r="BJ345">
        <v>1499.997</v>
      </c>
      <c r="BK345">
        <v>0.973003266666666</v>
      </c>
      <c r="BL345">
        <v>0.0269968</v>
      </c>
      <c r="BM345">
        <v>0</v>
      </c>
      <c r="BN345">
        <v>2.28281666666667</v>
      </c>
      <c r="BO345">
        <v>0</v>
      </c>
      <c r="BP345">
        <v>14432.5333333333</v>
      </c>
      <c r="BQ345">
        <v>13121.9833333333</v>
      </c>
      <c r="BR345">
        <v>37.0041333333333</v>
      </c>
      <c r="BS345">
        <v>39.625</v>
      </c>
      <c r="BT345">
        <v>38.437</v>
      </c>
      <c r="BU345">
        <v>37.6787333333333</v>
      </c>
      <c r="BV345">
        <v>36.812</v>
      </c>
      <c r="BW345">
        <v>1459.506</v>
      </c>
      <c r="BX345">
        <v>40.4943333333333</v>
      </c>
      <c r="BY345">
        <v>0</v>
      </c>
      <c r="BZ345">
        <v>1560358175.2</v>
      </c>
      <c r="CA345">
        <v>2.25969615384615</v>
      </c>
      <c r="CB345">
        <v>-0.841336748294598</v>
      </c>
      <c r="CC345">
        <v>-173.65811979695</v>
      </c>
      <c r="CD345">
        <v>14426.0346153846</v>
      </c>
      <c r="CE345">
        <v>15</v>
      </c>
      <c r="CF345">
        <v>1560357454</v>
      </c>
      <c r="CG345" t="s">
        <v>251</v>
      </c>
      <c r="CH345">
        <v>9</v>
      </c>
      <c r="CI345">
        <v>2.864</v>
      </c>
      <c r="CJ345">
        <v>0.02</v>
      </c>
      <c r="CK345">
        <v>400</v>
      </c>
      <c r="CL345">
        <v>13</v>
      </c>
      <c r="CM345">
        <v>0.11</v>
      </c>
      <c r="CN345">
        <v>0.11</v>
      </c>
      <c r="CO345">
        <v>-31.1011756097561</v>
      </c>
      <c r="CP345">
        <v>14.6073010452995</v>
      </c>
      <c r="CQ345">
        <v>1.53363522816335</v>
      </c>
      <c r="CR345">
        <v>0</v>
      </c>
      <c r="CS345">
        <v>2.25886176470588</v>
      </c>
      <c r="CT345">
        <v>-0.282530812570418</v>
      </c>
      <c r="CU345">
        <v>0.196124993179928</v>
      </c>
      <c r="CV345">
        <v>1</v>
      </c>
      <c r="CW345">
        <v>1.25833268292683</v>
      </c>
      <c r="CX345">
        <v>-0.556636515679546</v>
      </c>
      <c r="CY345">
        <v>0.0553502352882121</v>
      </c>
      <c r="CZ345">
        <v>0</v>
      </c>
      <c r="DA345">
        <v>1</v>
      </c>
      <c r="DB345">
        <v>3</v>
      </c>
      <c r="DC345" t="s">
        <v>290</v>
      </c>
      <c r="DD345">
        <v>1.85562</v>
      </c>
      <c r="DE345">
        <v>1.85371</v>
      </c>
      <c r="DF345">
        <v>1.85474</v>
      </c>
      <c r="DG345">
        <v>1.85914</v>
      </c>
      <c r="DH345">
        <v>1.85349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2.864</v>
      </c>
      <c r="DZ345">
        <v>0.02</v>
      </c>
      <c r="EA345">
        <v>2</v>
      </c>
      <c r="EB345">
        <v>465.47</v>
      </c>
      <c r="EC345">
        <v>397.745</v>
      </c>
      <c r="ED345">
        <v>12.7997</v>
      </c>
      <c r="EE345">
        <v>21.6018</v>
      </c>
      <c r="EF345">
        <v>30</v>
      </c>
      <c r="EG345">
        <v>21.6068</v>
      </c>
      <c r="EH345">
        <v>21.6081</v>
      </c>
      <c r="EI345">
        <v>41.5118</v>
      </c>
      <c r="EJ345">
        <v>27.7501</v>
      </c>
      <c r="EK345">
        <v>15.291</v>
      </c>
      <c r="EL345">
        <v>12.8495</v>
      </c>
      <c r="EM345">
        <v>1010</v>
      </c>
      <c r="EN345">
        <v>12.6253</v>
      </c>
      <c r="EO345">
        <v>101.963</v>
      </c>
      <c r="EP345">
        <v>102.38</v>
      </c>
    </row>
    <row r="346" spans="1:146">
      <c r="A346">
        <v>322</v>
      </c>
      <c r="B346">
        <v>1560358148.5</v>
      </c>
      <c r="C346">
        <v>642</v>
      </c>
      <c r="D346" t="s">
        <v>901</v>
      </c>
      <c r="E346" t="s">
        <v>902</v>
      </c>
      <c r="H346">
        <v>1560358138.5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-0.0126193881061897</v>
      </c>
      <c r="AF346">
        <v>0.0141663686683142</v>
      </c>
      <c r="AG346">
        <v>1.3320679854063</v>
      </c>
      <c r="AH346">
        <v>31</v>
      </c>
      <c r="AI346">
        <v>6</v>
      </c>
      <c r="AJ346">
        <f>IF(AH346*$B$106&gt;=AL346,1.0,(AL346/(AL346-AH346*$B$106)))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1560358138.5</v>
      </c>
      <c r="AU346">
        <v>979.505533333333</v>
      </c>
      <c r="AV346">
        <v>1009.99966666667</v>
      </c>
      <c r="AW346">
        <v>13.7107066666667</v>
      </c>
      <c r="AX346">
        <v>12.4735533333333</v>
      </c>
      <c r="AY346">
        <v>500.025</v>
      </c>
      <c r="AZ346">
        <v>101.436666666667</v>
      </c>
      <c r="BA346">
        <v>0.1999992</v>
      </c>
      <c r="BB346">
        <v>20.0052533333333</v>
      </c>
      <c r="BC346">
        <v>21.3218166666667</v>
      </c>
      <c r="BD346">
        <v>999.9</v>
      </c>
      <c r="BE346">
        <v>0</v>
      </c>
      <c r="BF346">
        <v>0</v>
      </c>
      <c r="BG346">
        <v>3000.125</v>
      </c>
      <c r="BH346">
        <v>0</v>
      </c>
      <c r="BI346">
        <v>40.9166366666667</v>
      </c>
      <c r="BJ346">
        <v>1499.99766666667</v>
      </c>
      <c r="BK346">
        <v>0.973003266666666</v>
      </c>
      <c r="BL346">
        <v>0.0269968</v>
      </c>
      <c r="BM346">
        <v>0</v>
      </c>
      <c r="BN346">
        <v>2.26386333333333</v>
      </c>
      <c r="BO346">
        <v>0</v>
      </c>
      <c r="BP346">
        <v>14427.01</v>
      </c>
      <c r="BQ346">
        <v>13121.98</v>
      </c>
      <c r="BR346">
        <v>37.0041333333333</v>
      </c>
      <c r="BS346">
        <v>39.625</v>
      </c>
      <c r="BT346">
        <v>38.437</v>
      </c>
      <c r="BU346">
        <v>37.6746</v>
      </c>
      <c r="BV346">
        <v>36.812</v>
      </c>
      <c r="BW346">
        <v>1459.50666666667</v>
      </c>
      <c r="BX346">
        <v>40.495</v>
      </c>
      <c r="BY346">
        <v>0</v>
      </c>
      <c r="BZ346">
        <v>1560358177.6</v>
      </c>
      <c r="CA346">
        <v>2.25284615384615</v>
      </c>
      <c r="CB346">
        <v>-0.52338461041988</v>
      </c>
      <c r="CC346">
        <v>-175.849572658659</v>
      </c>
      <c r="CD346">
        <v>14418.9153846154</v>
      </c>
      <c r="CE346">
        <v>15</v>
      </c>
      <c r="CF346">
        <v>1560357454</v>
      </c>
      <c r="CG346" t="s">
        <v>251</v>
      </c>
      <c r="CH346">
        <v>9</v>
      </c>
      <c r="CI346">
        <v>2.864</v>
      </c>
      <c r="CJ346">
        <v>0.02</v>
      </c>
      <c r="CK346">
        <v>400</v>
      </c>
      <c r="CL346">
        <v>13</v>
      </c>
      <c r="CM346">
        <v>0.11</v>
      </c>
      <c r="CN346">
        <v>0.11</v>
      </c>
      <c r="CO346">
        <v>-30.6189756097561</v>
      </c>
      <c r="CP346">
        <v>11.0178292682929</v>
      </c>
      <c r="CQ346">
        <v>1.1554493837592</v>
      </c>
      <c r="CR346">
        <v>0</v>
      </c>
      <c r="CS346">
        <v>2.25282647058824</v>
      </c>
      <c r="CT346">
        <v>-0.234462601728034</v>
      </c>
      <c r="CU346">
        <v>0.190867107000138</v>
      </c>
      <c r="CV346">
        <v>1</v>
      </c>
      <c r="CW346">
        <v>1.24157609756098</v>
      </c>
      <c r="CX346">
        <v>-0.497196167247396</v>
      </c>
      <c r="CY346">
        <v>0.0498434005161654</v>
      </c>
      <c r="CZ346">
        <v>0</v>
      </c>
      <c r="DA346">
        <v>1</v>
      </c>
      <c r="DB346">
        <v>3</v>
      </c>
      <c r="DC346" t="s">
        <v>290</v>
      </c>
      <c r="DD346">
        <v>1.85562</v>
      </c>
      <c r="DE346">
        <v>1.85373</v>
      </c>
      <c r="DF346">
        <v>1.85475</v>
      </c>
      <c r="DG346">
        <v>1.85914</v>
      </c>
      <c r="DH346">
        <v>1.8535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2.864</v>
      </c>
      <c r="DZ346">
        <v>0.02</v>
      </c>
      <c r="EA346">
        <v>2</v>
      </c>
      <c r="EB346">
        <v>465.678</v>
      </c>
      <c r="EC346">
        <v>397.738</v>
      </c>
      <c r="ED346">
        <v>12.8033</v>
      </c>
      <c r="EE346">
        <v>21.6008</v>
      </c>
      <c r="EF346">
        <v>29.9999</v>
      </c>
      <c r="EG346">
        <v>21.6061</v>
      </c>
      <c r="EH346">
        <v>21.6072</v>
      </c>
      <c r="EI346">
        <v>41.5135</v>
      </c>
      <c r="EJ346">
        <v>27.7501</v>
      </c>
      <c r="EK346">
        <v>15.291</v>
      </c>
      <c r="EL346">
        <v>12.8495</v>
      </c>
      <c r="EM346">
        <v>1010</v>
      </c>
      <c r="EN346">
        <v>12.6326</v>
      </c>
      <c r="EO346">
        <v>101.964</v>
      </c>
      <c r="EP346">
        <v>102.38</v>
      </c>
    </row>
    <row r="347" spans="1:146">
      <c r="A347">
        <v>323</v>
      </c>
      <c r="B347">
        <v>1560358150.5</v>
      </c>
      <c r="C347">
        <v>644</v>
      </c>
      <c r="D347" t="s">
        <v>903</v>
      </c>
      <c r="E347" t="s">
        <v>904</v>
      </c>
      <c r="H347">
        <v>1560358140.5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-0.0126199304803539</v>
      </c>
      <c r="AF347">
        <v>0.0141669775308281</v>
      </c>
      <c r="AG347">
        <v>1.3321125944531</v>
      </c>
      <c r="AH347">
        <v>31</v>
      </c>
      <c r="AI347">
        <v>6</v>
      </c>
      <c r="AJ347">
        <f>IF(AH347*$B$106&gt;=AL347,1.0,(AL347/(AL347-AH347*$B$106)))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250</v>
      </c>
      <c r="AT347">
        <v>1560358140.5</v>
      </c>
      <c r="AU347">
        <v>979.8369</v>
      </c>
      <c r="AV347">
        <v>1009.998</v>
      </c>
      <c r="AW347">
        <v>13.71128</v>
      </c>
      <c r="AX347">
        <v>12.4891433333333</v>
      </c>
      <c r="AY347">
        <v>500.025633333333</v>
      </c>
      <c r="AZ347">
        <v>101.4368</v>
      </c>
      <c r="BA347">
        <v>0.2000003</v>
      </c>
      <c r="BB347">
        <v>20.0038466666667</v>
      </c>
      <c r="BC347">
        <v>21.3217766666667</v>
      </c>
      <c r="BD347">
        <v>999.9</v>
      </c>
      <c r="BE347">
        <v>0</v>
      </c>
      <c r="BF347">
        <v>0</v>
      </c>
      <c r="BG347">
        <v>3000.25</v>
      </c>
      <c r="BH347">
        <v>0</v>
      </c>
      <c r="BI347">
        <v>40.92686</v>
      </c>
      <c r="BJ347">
        <v>1499.999</v>
      </c>
      <c r="BK347">
        <v>0.973003266666666</v>
      </c>
      <c r="BL347">
        <v>0.0269968</v>
      </c>
      <c r="BM347">
        <v>0</v>
      </c>
      <c r="BN347">
        <v>2.27258</v>
      </c>
      <c r="BO347">
        <v>0</v>
      </c>
      <c r="BP347">
        <v>14421.3466666667</v>
      </c>
      <c r="BQ347">
        <v>13121.9933333333</v>
      </c>
      <c r="BR347">
        <v>37</v>
      </c>
      <c r="BS347">
        <v>39.625</v>
      </c>
      <c r="BT347">
        <v>38.437</v>
      </c>
      <c r="BU347">
        <v>37.6684</v>
      </c>
      <c r="BV347">
        <v>36.812</v>
      </c>
      <c r="BW347">
        <v>1459.508</v>
      </c>
      <c r="BX347">
        <v>40.4956666666667</v>
      </c>
      <c r="BY347">
        <v>0</v>
      </c>
      <c r="BZ347">
        <v>1560358179.4</v>
      </c>
      <c r="CA347">
        <v>2.25327307692308</v>
      </c>
      <c r="CB347">
        <v>-0.657685462996676</v>
      </c>
      <c r="CC347">
        <v>-176.936752185344</v>
      </c>
      <c r="CD347">
        <v>14413.8230769231</v>
      </c>
      <c r="CE347">
        <v>15</v>
      </c>
      <c r="CF347">
        <v>1560357454</v>
      </c>
      <c r="CG347" t="s">
        <v>251</v>
      </c>
      <c r="CH347">
        <v>9</v>
      </c>
      <c r="CI347">
        <v>2.864</v>
      </c>
      <c r="CJ347">
        <v>0.02</v>
      </c>
      <c r="CK347">
        <v>400</v>
      </c>
      <c r="CL347">
        <v>13</v>
      </c>
      <c r="CM347">
        <v>0.11</v>
      </c>
      <c r="CN347">
        <v>0.11</v>
      </c>
      <c r="CO347">
        <v>-30.2524975609756</v>
      </c>
      <c r="CP347">
        <v>8.38745017421597</v>
      </c>
      <c r="CQ347">
        <v>0.876379564301769</v>
      </c>
      <c r="CR347">
        <v>0</v>
      </c>
      <c r="CS347">
        <v>2.27175588235294</v>
      </c>
      <c r="CT347">
        <v>-0.34786559594236</v>
      </c>
      <c r="CU347">
        <v>0.196049936902605</v>
      </c>
      <c r="CV347">
        <v>1</v>
      </c>
      <c r="CW347">
        <v>1.22624219512195</v>
      </c>
      <c r="CX347">
        <v>-0.428009059233445</v>
      </c>
      <c r="CY347">
        <v>0.043192221268514</v>
      </c>
      <c r="CZ347">
        <v>0</v>
      </c>
      <c r="DA347">
        <v>1</v>
      </c>
      <c r="DB347">
        <v>3</v>
      </c>
      <c r="DC347" t="s">
        <v>290</v>
      </c>
      <c r="DD347">
        <v>1.85562</v>
      </c>
      <c r="DE347">
        <v>1.85372</v>
      </c>
      <c r="DF347">
        <v>1.85475</v>
      </c>
      <c r="DG347">
        <v>1.85914</v>
      </c>
      <c r="DH347">
        <v>1.85351</v>
      </c>
      <c r="DI347">
        <v>1.85791</v>
      </c>
      <c r="DJ347">
        <v>1.85515</v>
      </c>
      <c r="DK347">
        <v>1.85379</v>
      </c>
      <c r="DL347" t="s">
        <v>253</v>
      </c>
      <c r="DM347" t="s">
        <v>19</v>
      </c>
      <c r="DN347" t="s">
        <v>19</v>
      </c>
      <c r="DO347" t="s">
        <v>19</v>
      </c>
      <c r="DP347" t="s">
        <v>254</v>
      </c>
      <c r="DQ347" t="s">
        <v>255</v>
      </c>
      <c r="DR347" t="s">
        <v>256</v>
      </c>
      <c r="DS347" t="s">
        <v>256</v>
      </c>
      <c r="DT347" t="s">
        <v>256</v>
      </c>
      <c r="DU347" t="s">
        <v>256</v>
      </c>
      <c r="DV347">
        <v>0</v>
      </c>
      <c r="DW347">
        <v>100</v>
      </c>
      <c r="DX347">
        <v>100</v>
      </c>
      <c r="DY347">
        <v>2.864</v>
      </c>
      <c r="DZ347">
        <v>0.02</v>
      </c>
      <c r="EA347">
        <v>2</v>
      </c>
      <c r="EB347">
        <v>465.543</v>
      </c>
      <c r="EC347">
        <v>397.897</v>
      </c>
      <c r="ED347">
        <v>12.8206</v>
      </c>
      <c r="EE347">
        <v>21.5999</v>
      </c>
      <c r="EF347">
        <v>29.9997</v>
      </c>
      <c r="EG347">
        <v>21.6055</v>
      </c>
      <c r="EH347">
        <v>21.6067</v>
      </c>
      <c r="EI347">
        <v>41.5133</v>
      </c>
      <c r="EJ347">
        <v>27.7501</v>
      </c>
      <c r="EK347">
        <v>15.291</v>
      </c>
      <c r="EL347">
        <v>12.8495</v>
      </c>
      <c r="EM347">
        <v>1010</v>
      </c>
      <c r="EN347">
        <v>12.6384</v>
      </c>
      <c r="EO347">
        <v>101.964</v>
      </c>
      <c r="EP347">
        <v>102.379</v>
      </c>
    </row>
    <row r="348" spans="1:146">
      <c r="A348">
        <v>324</v>
      </c>
      <c r="B348">
        <v>1560358152.5</v>
      </c>
      <c r="C348">
        <v>646</v>
      </c>
      <c r="D348" t="s">
        <v>905</v>
      </c>
      <c r="E348" t="s">
        <v>906</v>
      </c>
      <c r="H348">
        <v>1560358142.5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-0.0126199470685882</v>
      </c>
      <c r="AF348">
        <v>0.0141669961525743</v>
      </c>
      <c r="AG348">
        <v>1.33211395879523</v>
      </c>
      <c r="AH348">
        <v>31</v>
      </c>
      <c r="AI348">
        <v>6</v>
      </c>
      <c r="AJ348">
        <f>IF(AH348*$B$106&gt;=AL348,1.0,(AL348/(AL348-AH348*$B$106)))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6</v>
      </c>
      <c r="AR348">
        <v>0.5</v>
      </c>
      <c r="AS348" t="s">
        <v>250</v>
      </c>
      <c r="AT348">
        <v>1560358142.5</v>
      </c>
      <c r="AU348">
        <v>980.094466666667</v>
      </c>
      <c r="AV348">
        <v>1009.99866666667</v>
      </c>
      <c r="AW348">
        <v>13.71309</v>
      </c>
      <c r="AX348">
        <v>12.5038433333333</v>
      </c>
      <c r="AY348">
        <v>500.025133333333</v>
      </c>
      <c r="AZ348">
        <v>101.436933333333</v>
      </c>
      <c r="BA348">
        <v>0.199996733333333</v>
      </c>
      <c r="BB348">
        <v>20.0026933333333</v>
      </c>
      <c r="BC348">
        <v>21.3215733333333</v>
      </c>
      <c r="BD348">
        <v>999.9</v>
      </c>
      <c r="BE348">
        <v>0</v>
      </c>
      <c r="BF348">
        <v>0</v>
      </c>
      <c r="BG348">
        <v>3000.25</v>
      </c>
      <c r="BH348">
        <v>0</v>
      </c>
      <c r="BI348">
        <v>40.9355666666667</v>
      </c>
      <c r="BJ348">
        <v>1499.99233333333</v>
      </c>
      <c r="BK348">
        <v>0.973003133333333</v>
      </c>
      <c r="BL348">
        <v>0.02699695</v>
      </c>
      <c r="BM348">
        <v>0</v>
      </c>
      <c r="BN348">
        <v>2.23904666666667</v>
      </c>
      <c r="BO348">
        <v>0</v>
      </c>
      <c r="BP348">
        <v>14415.29</v>
      </c>
      <c r="BQ348">
        <v>13121.93</v>
      </c>
      <c r="BR348">
        <v>37</v>
      </c>
      <c r="BS348">
        <v>39.6208</v>
      </c>
      <c r="BT348">
        <v>38.4308</v>
      </c>
      <c r="BU348">
        <v>37.6622</v>
      </c>
      <c r="BV348">
        <v>36.8058</v>
      </c>
      <c r="BW348">
        <v>1459.50166666667</v>
      </c>
      <c r="BX348">
        <v>40.4966666666667</v>
      </c>
      <c r="BY348">
        <v>0</v>
      </c>
      <c r="BZ348">
        <v>1560358181.2</v>
      </c>
      <c r="CA348">
        <v>2.20466923076923</v>
      </c>
      <c r="CB348">
        <v>-0.448218801388669</v>
      </c>
      <c r="CC348">
        <v>-175.258119739384</v>
      </c>
      <c r="CD348">
        <v>14408.5423076923</v>
      </c>
      <c r="CE348">
        <v>15</v>
      </c>
      <c r="CF348">
        <v>1560357454</v>
      </c>
      <c r="CG348" t="s">
        <v>251</v>
      </c>
      <c r="CH348">
        <v>9</v>
      </c>
      <c r="CI348">
        <v>2.864</v>
      </c>
      <c r="CJ348">
        <v>0.02</v>
      </c>
      <c r="CK348">
        <v>400</v>
      </c>
      <c r="CL348">
        <v>13</v>
      </c>
      <c r="CM348">
        <v>0.11</v>
      </c>
      <c r="CN348">
        <v>0.11</v>
      </c>
      <c r="CO348">
        <v>-29.9749902439024</v>
      </c>
      <c r="CP348">
        <v>6.5373930313588</v>
      </c>
      <c r="CQ348">
        <v>0.683170613195626</v>
      </c>
      <c r="CR348">
        <v>0</v>
      </c>
      <c r="CS348">
        <v>2.25074411764706</v>
      </c>
      <c r="CT348">
        <v>-0.493096181294587</v>
      </c>
      <c r="CU348">
        <v>0.203132889263881</v>
      </c>
      <c r="CV348">
        <v>1</v>
      </c>
      <c r="CW348">
        <v>1.21258975609756</v>
      </c>
      <c r="CX348">
        <v>-0.36649400696864</v>
      </c>
      <c r="CY348">
        <v>0.0370667124011989</v>
      </c>
      <c r="CZ348">
        <v>0</v>
      </c>
      <c r="DA348">
        <v>1</v>
      </c>
      <c r="DB348">
        <v>3</v>
      </c>
      <c r="DC348" t="s">
        <v>290</v>
      </c>
      <c r="DD348">
        <v>1.85562</v>
      </c>
      <c r="DE348">
        <v>1.85371</v>
      </c>
      <c r="DF348">
        <v>1.85474</v>
      </c>
      <c r="DG348">
        <v>1.85913</v>
      </c>
      <c r="DH348">
        <v>1.8535</v>
      </c>
      <c r="DI348">
        <v>1.85791</v>
      </c>
      <c r="DJ348">
        <v>1.85514</v>
      </c>
      <c r="DK348">
        <v>1.85379</v>
      </c>
      <c r="DL348" t="s">
        <v>253</v>
      </c>
      <c r="DM348" t="s">
        <v>19</v>
      </c>
      <c r="DN348" t="s">
        <v>19</v>
      </c>
      <c r="DO348" t="s">
        <v>19</v>
      </c>
      <c r="DP348" t="s">
        <v>254</v>
      </c>
      <c r="DQ348" t="s">
        <v>255</v>
      </c>
      <c r="DR348" t="s">
        <v>256</v>
      </c>
      <c r="DS348" t="s">
        <v>256</v>
      </c>
      <c r="DT348" t="s">
        <v>256</v>
      </c>
      <c r="DU348" t="s">
        <v>256</v>
      </c>
      <c r="DV348">
        <v>0</v>
      </c>
      <c r="DW348">
        <v>100</v>
      </c>
      <c r="DX348">
        <v>100</v>
      </c>
      <c r="DY348">
        <v>2.864</v>
      </c>
      <c r="DZ348">
        <v>0.02</v>
      </c>
      <c r="EA348">
        <v>2</v>
      </c>
      <c r="EB348">
        <v>465.535</v>
      </c>
      <c r="EC348">
        <v>397.931</v>
      </c>
      <c r="ED348">
        <v>12.838</v>
      </c>
      <c r="EE348">
        <v>21.5986</v>
      </c>
      <c r="EF348">
        <v>29.9996</v>
      </c>
      <c r="EG348">
        <v>21.6045</v>
      </c>
      <c r="EH348">
        <v>21.6058</v>
      </c>
      <c r="EI348">
        <v>41.5131</v>
      </c>
      <c r="EJ348">
        <v>27.7501</v>
      </c>
      <c r="EK348">
        <v>15.291</v>
      </c>
      <c r="EL348">
        <v>12.8527</v>
      </c>
      <c r="EM348">
        <v>1010</v>
      </c>
      <c r="EN348">
        <v>12.6427</v>
      </c>
      <c r="EO348">
        <v>101.964</v>
      </c>
      <c r="EP348">
        <v>102.38</v>
      </c>
    </row>
    <row r="349" spans="1:146">
      <c r="A349">
        <v>325</v>
      </c>
      <c r="B349">
        <v>1560358154.5</v>
      </c>
      <c r="C349">
        <v>648</v>
      </c>
      <c r="D349" t="s">
        <v>907</v>
      </c>
      <c r="E349" t="s">
        <v>908</v>
      </c>
      <c r="H349">
        <v>1560358144.5</v>
      </c>
      <c r="I349">
        <f>AY349*AJ349*(AW349-AX349)/(100*AQ349*(1000-AJ349*AW349))</f>
        <v>0</v>
      </c>
      <c r="J349">
        <f>AY349*AJ349*(AV349-AU349*(1000-AJ349*AX349)/(1000-AJ349*AW349))/(100*AQ349)</f>
        <v>0</v>
      </c>
      <c r="K349">
        <f>AU349 - IF(AJ349&gt;1, J349*AQ349*100.0/(AL349*BG349), 0)</f>
        <v>0</v>
      </c>
      <c r="L349">
        <f>((R349-I349/2)*K349-J349)/(R349+I349/2)</f>
        <v>0</v>
      </c>
      <c r="M349">
        <f>L349*(AZ349+BA349)/1000.0</f>
        <v>0</v>
      </c>
      <c r="N349">
        <f>(AU349 - IF(AJ349&gt;1, J349*AQ349*100.0/(AL349*BG349), 0))*(AZ349+BA349)/1000.0</f>
        <v>0</v>
      </c>
      <c r="O349">
        <f>2.0/((1/Q349-1/P349)+SIGN(Q349)*SQRT((1/Q349-1/P349)*(1/Q349-1/P349) + 4*AR349/((AR349+1)*(AR349+1))*(2*1/Q349*1/P349-1/P349*1/P349)))</f>
        <v>0</v>
      </c>
      <c r="P349">
        <f>AG349+AF349*AQ349+AE349*AQ349*AQ349</f>
        <v>0</v>
      </c>
      <c r="Q349">
        <f>I349*(1000-(1000*0.61365*exp(17.502*U349/(240.97+U349))/(AZ349+BA349)+AW349)/2)/(1000*0.61365*exp(17.502*U349/(240.97+U349))/(AZ349+BA349)-AW349)</f>
        <v>0</v>
      </c>
      <c r="R349">
        <f>1/((AR349+1)/(O349/1.6)+1/(P349/1.37)) + AR349/((AR349+1)/(O349/1.6) + AR349/(P349/1.37))</f>
        <v>0</v>
      </c>
      <c r="S349">
        <f>(AN349*AP349)</f>
        <v>0</v>
      </c>
      <c r="T349">
        <f>(BB349+(S349+2*0.95*5.67E-8*(((BB349+$B$7)+273)^4-(BB349+273)^4)-44100*I349)/(1.84*29.3*P349+8*0.95*5.67E-8*(BB349+273)^3))</f>
        <v>0</v>
      </c>
      <c r="U349">
        <f>($C$7*BC349+$D$7*BD349+$E$7*T349)</f>
        <v>0</v>
      </c>
      <c r="V349">
        <f>0.61365*exp(17.502*U349/(240.97+U349))</f>
        <v>0</v>
      </c>
      <c r="W349">
        <f>(X349/Y349*100)</f>
        <v>0</v>
      </c>
      <c r="X349">
        <f>AW349*(AZ349+BA349)/1000</f>
        <v>0</v>
      </c>
      <c r="Y349">
        <f>0.61365*exp(17.502*BB349/(240.97+BB349))</f>
        <v>0</v>
      </c>
      <c r="Z349">
        <f>(V349-AW349*(AZ349+BA349)/1000)</f>
        <v>0</v>
      </c>
      <c r="AA349">
        <f>(-I349*44100)</f>
        <v>0</v>
      </c>
      <c r="AB349">
        <f>2*29.3*P349*0.92*(BB349-U349)</f>
        <v>0</v>
      </c>
      <c r="AC349">
        <f>2*0.95*5.67E-8*(((BB349+$B$7)+273)^4-(U349+273)^4)</f>
        <v>0</v>
      </c>
      <c r="AD349">
        <f>S349+AC349+AA349+AB349</f>
        <v>0</v>
      </c>
      <c r="AE349">
        <v>-0.0126204728559004</v>
      </c>
      <c r="AF349">
        <v>0.0141675863948938</v>
      </c>
      <c r="AG349">
        <v>1.33215720345047</v>
      </c>
      <c r="AH349">
        <v>31</v>
      </c>
      <c r="AI349">
        <v>6</v>
      </c>
      <c r="AJ349">
        <f>IF(AH349*$B$106&gt;=AL349,1.0,(AL349/(AL349-AH349*$B$106)))</f>
        <v>0</v>
      </c>
      <c r="AK349">
        <f>(AJ349-1)*100</f>
        <v>0</v>
      </c>
      <c r="AL349">
        <f>MAX(0,($B$13+$C$13*BG349)/(1+$D$13*BG349)*AZ349/(BB349+273)*$E$13)</f>
        <v>0</v>
      </c>
      <c r="AM349">
        <f>$B$11*BH349+$C$11*BI349+$F$11*BJ349</f>
        <v>0</v>
      </c>
      <c r="AN349">
        <f>AM349*AO349</f>
        <v>0</v>
      </c>
      <c r="AO349">
        <f>($B$11*$D$9+$C$11*$D$9+$F$11*((BW349+BO349)/MAX(BW349+BO349+BX349, 0.1)*$I$9+BX349/MAX(BW349+BO349+BX349, 0.1)*$J$9))/($B$11+$C$11+$F$11)</f>
        <v>0</v>
      </c>
      <c r="AP349">
        <f>($B$11*$K$9+$C$11*$K$9+$F$11*((BW349+BO349)/MAX(BW349+BO349+BX349, 0.1)*$P$9+BX349/MAX(BW349+BO349+BX349, 0.1)*$Q$9))/($B$11+$C$11+$F$11)</f>
        <v>0</v>
      </c>
      <c r="AQ349">
        <v>6</v>
      </c>
      <c r="AR349">
        <v>0.5</v>
      </c>
      <c r="AS349" t="s">
        <v>250</v>
      </c>
      <c r="AT349">
        <v>1560358144.5</v>
      </c>
      <c r="AU349">
        <v>980.297933333333</v>
      </c>
      <c r="AV349">
        <v>1009.99633333333</v>
      </c>
      <c r="AW349">
        <v>13.7162733333333</v>
      </c>
      <c r="AX349">
        <v>12.51707</v>
      </c>
      <c r="AY349">
        <v>500.024033333333</v>
      </c>
      <c r="AZ349">
        <v>101.436933333333</v>
      </c>
      <c r="BA349">
        <v>0.199993666666667</v>
      </c>
      <c r="BB349">
        <v>20.0018433333333</v>
      </c>
      <c r="BC349">
        <v>21.3214966666667</v>
      </c>
      <c r="BD349">
        <v>999.9</v>
      </c>
      <c r="BE349">
        <v>0</v>
      </c>
      <c r="BF349">
        <v>0</v>
      </c>
      <c r="BG349">
        <v>3000.375</v>
      </c>
      <c r="BH349">
        <v>0</v>
      </c>
      <c r="BI349">
        <v>40.9439866666667</v>
      </c>
      <c r="BJ349">
        <v>1499.994</v>
      </c>
      <c r="BK349">
        <v>0.973003133333333</v>
      </c>
      <c r="BL349">
        <v>0.02699695</v>
      </c>
      <c r="BM349">
        <v>0</v>
      </c>
      <c r="BN349">
        <v>2.23282</v>
      </c>
      <c r="BO349">
        <v>0</v>
      </c>
      <c r="BP349">
        <v>14409.41</v>
      </c>
      <c r="BQ349">
        <v>13121.9466666667</v>
      </c>
      <c r="BR349">
        <v>37</v>
      </c>
      <c r="BS349">
        <v>39.6145</v>
      </c>
      <c r="BT349">
        <v>38.4246</v>
      </c>
      <c r="BU349">
        <v>37.656</v>
      </c>
      <c r="BV349">
        <v>36.7996</v>
      </c>
      <c r="BW349">
        <v>1459.50333333333</v>
      </c>
      <c r="BX349">
        <v>40.4976666666667</v>
      </c>
      <c r="BY349">
        <v>0</v>
      </c>
      <c r="BZ349">
        <v>1560358183.6</v>
      </c>
      <c r="CA349">
        <v>2.18950384615385</v>
      </c>
      <c r="CB349">
        <v>-0.721958967862222</v>
      </c>
      <c r="CC349">
        <v>-177.945299102587</v>
      </c>
      <c r="CD349">
        <v>14401.3807692308</v>
      </c>
      <c r="CE349">
        <v>15</v>
      </c>
      <c r="CF349">
        <v>1560357454</v>
      </c>
      <c r="CG349" t="s">
        <v>251</v>
      </c>
      <c r="CH349">
        <v>9</v>
      </c>
      <c r="CI349">
        <v>2.864</v>
      </c>
      <c r="CJ349">
        <v>0.02</v>
      </c>
      <c r="CK349">
        <v>400</v>
      </c>
      <c r="CL349">
        <v>13</v>
      </c>
      <c r="CM349">
        <v>0.11</v>
      </c>
      <c r="CN349">
        <v>0.11</v>
      </c>
      <c r="CO349">
        <v>-29.7570634146341</v>
      </c>
      <c r="CP349">
        <v>5.04739024390252</v>
      </c>
      <c r="CQ349">
        <v>0.526440706482695</v>
      </c>
      <c r="CR349">
        <v>0</v>
      </c>
      <c r="CS349">
        <v>2.22256764705882</v>
      </c>
      <c r="CT349">
        <v>-0.501774283210172</v>
      </c>
      <c r="CU349">
        <v>0.186726827400174</v>
      </c>
      <c r="CV349">
        <v>1</v>
      </c>
      <c r="CW349">
        <v>1.20192756097561</v>
      </c>
      <c r="CX349">
        <v>-0.31326439024391</v>
      </c>
      <c r="CY349">
        <v>0.032300735986517</v>
      </c>
      <c r="CZ349">
        <v>0</v>
      </c>
      <c r="DA349">
        <v>1</v>
      </c>
      <c r="DB349">
        <v>3</v>
      </c>
      <c r="DC349" t="s">
        <v>290</v>
      </c>
      <c r="DD349">
        <v>1.85563</v>
      </c>
      <c r="DE349">
        <v>1.85371</v>
      </c>
      <c r="DF349">
        <v>1.85473</v>
      </c>
      <c r="DG349">
        <v>1.85913</v>
      </c>
      <c r="DH349">
        <v>1.8535</v>
      </c>
      <c r="DI349">
        <v>1.85791</v>
      </c>
      <c r="DJ349">
        <v>1.85514</v>
      </c>
      <c r="DK349">
        <v>1.85379</v>
      </c>
      <c r="DL349" t="s">
        <v>253</v>
      </c>
      <c r="DM349" t="s">
        <v>19</v>
      </c>
      <c r="DN349" t="s">
        <v>19</v>
      </c>
      <c r="DO349" t="s">
        <v>19</v>
      </c>
      <c r="DP349" t="s">
        <v>254</v>
      </c>
      <c r="DQ349" t="s">
        <v>255</v>
      </c>
      <c r="DR349" t="s">
        <v>256</v>
      </c>
      <c r="DS349" t="s">
        <v>256</v>
      </c>
      <c r="DT349" t="s">
        <v>256</v>
      </c>
      <c r="DU349" t="s">
        <v>256</v>
      </c>
      <c r="DV349">
        <v>0</v>
      </c>
      <c r="DW349">
        <v>100</v>
      </c>
      <c r="DX349">
        <v>100</v>
      </c>
      <c r="DY349">
        <v>2.864</v>
      </c>
      <c r="DZ349">
        <v>0.02</v>
      </c>
      <c r="EA349">
        <v>2</v>
      </c>
      <c r="EB349">
        <v>465.488</v>
      </c>
      <c r="EC349">
        <v>397.887</v>
      </c>
      <c r="ED349">
        <v>12.8461</v>
      </c>
      <c r="EE349">
        <v>21.5977</v>
      </c>
      <c r="EF349">
        <v>29.9996</v>
      </c>
      <c r="EG349">
        <v>21.6041</v>
      </c>
      <c r="EH349">
        <v>21.6054</v>
      </c>
      <c r="EI349">
        <v>41.5122</v>
      </c>
      <c r="EJ349">
        <v>27.7501</v>
      </c>
      <c r="EK349">
        <v>15.291</v>
      </c>
      <c r="EL349">
        <v>12.8527</v>
      </c>
      <c r="EM349">
        <v>1010</v>
      </c>
      <c r="EN349">
        <v>12.6444</v>
      </c>
      <c r="EO349">
        <v>101.965</v>
      </c>
      <c r="EP349">
        <v>102.381</v>
      </c>
    </row>
    <row r="350" spans="1:146">
      <c r="A350">
        <v>326</v>
      </c>
      <c r="B350">
        <v>1560358156.5</v>
      </c>
      <c r="C350">
        <v>650</v>
      </c>
      <c r="D350" t="s">
        <v>909</v>
      </c>
      <c r="E350" t="s">
        <v>910</v>
      </c>
      <c r="H350">
        <v>1560358146.5</v>
      </c>
      <c r="I350">
        <f>AY350*AJ350*(AW350-AX350)/(100*AQ350*(1000-AJ350*AW350))</f>
        <v>0</v>
      </c>
      <c r="J350">
        <f>AY350*AJ350*(AV350-AU350*(1000-AJ350*AX350)/(1000-AJ350*AW350))/(100*AQ350)</f>
        <v>0</v>
      </c>
      <c r="K350">
        <f>AU350 - IF(AJ350&gt;1, J350*AQ350*100.0/(AL350*BG350), 0)</f>
        <v>0</v>
      </c>
      <c r="L350">
        <f>((R350-I350/2)*K350-J350)/(R350+I350/2)</f>
        <v>0</v>
      </c>
      <c r="M350">
        <f>L350*(AZ350+BA350)/1000.0</f>
        <v>0</v>
      </c>
      <c r="N350">
        <f>(AU350 - IF(AJ350&gt;1, J350*AQ350*100.0/(AL350*BG350), 0))*(AZ350+BA350)/1000.0</f>
        <v>0</v>
      </c>
      <c r="O350">
        <f>2.0/((1/Q350-1/P350)+SIGN(Q350)*SQRT((1/Q350-1/P350)*(1/Q350-1/P350) + 4*AR350/((AR350+1)*(AR350+1))*(2*1/Q350*1/P350-1/P350*1/P350)))</f>
        <v>0</v>
      </c>
      <c r="P350">
        <f>AG350+AF350*AQ350+AE350*AQ350*AQ350</f>
        <v>0</v>
      </c>
      <c r="Q350">
        <f>I350*(1000-(1000*0.61365*exp(17.502*U350/(240.97+U350))/(AZ350+BA350)+AW350)/2)/(1000*0.61365*exp(17.502*U350/(240.97+U350))/(AZ350+BA350)-AW350)</f>
        <v>0</v>
      </c>
      <c r="R350">
        <f>1/((AR350+1)/(O350/1.6)+1/(P350/1.37)) + AR350/((AR350+1)/(O350/1.6) + AR350/(P350/1.37))</f>
        <v>0</v>
      </c>
      <c r="S350">
        <f>(AN350*AP350)</f>
        <v>0</v>
      </c>
      <c r="T350">
        <f>(BB350+(S350+2*0.95*5.67E-8*(((BB350+$B$7)+273)^4-(BB350+273)^4)-44100*I350)/(1.84*29.3*P350+8*0.95*5.67E-8*(BB350+273)^3))</f>
        <v>0</v>
      </c>
      <c r="U350">
        <f>($C$7*BC350+$D$7*BD350+$E$7*T350)</f>
        <v>0</v>
      </c>
      <c r="V350">
        <f>0.61365*exp(17.502*U350/(240.97+U350))</f>
        <v>0</v>
      </c>
      <c r="W350">
        <f>(X350/Y350*100)</f>
        <v>0</v>
      </c>
      <c r="X350">
        <f>AW350*(AZ350+BA350)/1000</f>
        <v>0</v>
      </c>
      <c r="Y350">
        <f>0.61365*exp(17.502*BB350/(240.97+BB350))</f>
        <v>0</v>
      </c>
      <c r="Z350">
        <f>(V350-AW350*(AZ350+BA350)/1000)</f>
        <v>0</v>
      </c>
      <c r="AA350">
        <f>(-I350*44100)</f>
        <v>0</v>
      </c>
      <c r="AB350">
        <f>2*29.3*P350*0.92*(BB350-U350)</f>
        <v>0</v>
      </c>
      <c r="AC350">
        <f>2*0.95*5.67E-8*(((BB350+$B$7)+273)^4-(U350+273)^4)</f>
        <v>0</v>
      </c>
      <c r="AD350">
        <f>S350+AC350+AA350+AB350</f>
        <v>0</v>
      </c>
      <c r="AE350">
        <v>-0.0126188789071117</v>
      </c>
      <c r="AF350">
        <v>0.0141657970477408</v>
      </c>
      <c r="AG350">
        <v>1.33202610478676</v>
      </c>
      <c r="AH350">
        <v>31</v>
      </c>
      <c r="AI350">
        <v>6</v>
      </c>
      <c r="AJ350">
        <f>IF(AH350*$B$106&gt;=AL350,1.0,(AL350/(AL350-AH350*$B$106)))</f>
        <v>0</v>
      </c>
      <c r="AK350">
        <f>(AJ350-1)*100</f>
        <v>0</v>
      </c>
      <c r="AL350">
        <f>MAX(0,($B$13+$C$13*BG350)/(1+$D$13*BG350)*AZ350/(BB350+273)*$E$13)</f>
        <v>0</v>
      </c>
      <c r="AM350">
        <f>$B$11*BH350+$C$11*BI350+$F$11*BJ350</f>
        <v>0</v>
      </c>
      <c r="AN350">
        <f>AM350*AO350</f>
        <v>0</v>
      </c>
      <c r="AO350">
        <f>($B$11*$D$9+$C$11*$D$9+$F$11*((BW350+BO350)/MAX(BW350+BO350+BX350, 0.1)*$I$9+BX350/MAX(BW350+BO350+BX350, 0.1)*$J$9))/($B$11+$C$11+$F$11)</f>
        <v>0</v>
      </c>
      <c r="AP350">
        <f>($B$11*$K$9+$C$11*$K$9+$F$11*((BW350+BO350)/MAX(BW350+BO350+BX350, 0.1)*$P$9+BX350/MAX(BW350+BO350+BX350, 0.1)*$Q$9))/($B$11+$C$11+$F$11)</f>
        <v>0</v>
      </c>
      <c r="AQ350">
        <v>6</v>
      </c>
      <c r="AR350">
        <v>0.5</v>
      </c>
      <c r="AS350" t="s">
        <v>250</v>
      </c>
      <c r="AT350">
        <v>1560358146.5</v>
      </c>
      <c r="AU350">
        <v>980.4478</v>
      </c>
      <c r="AV350">
        <v>1010.002</v>
      </c>
      <c r="AW350">
        <v>13.7205266666667</v>
      </c>
      <c r="AX350">
        <v>12.5293166666667</v>
      </c>
      <c r="AY350">
        <v>500.027533333333</v>
      </c>
      <c r="AZ350">
        <v>101.4368</v>
      </c>
      <c r="BA350">
        <v>0.199997133333333</v>
      </c>
      <c r="BB350">
        <v>20.00082</v>
      </c>
      <c r="BC350">
        <v>21.3225333333333</v>
      </c>
      <c r="BD350">
        <v>999.9</v>
      </c>
      <c r="BE350">
        <v>0</v>
      </c>
      <c r="BF350">
        <v>0</v>
      </c>
      <c r="BG350">
        <v>3000</v>
      </c>
      <c r="BH350">
        <v>0</v>
      </c>
      <c r="BI350">
        <v>40.9510266666667</v>
      </c>
      <c r="BJ350">
        <v>1499.98633333333</v>
      </c>
      <c r="BK350">
        <v>0.973003133333333</v>
      </c>
      <c r="BL350">
        <v>0.02699695</v>
      </c>
      <c r="BM350">
        <v>0</v>
      </c>
      <c r="BN350">
        <v>2.21280666666667</v>
      </c>
      <c r="BO350">
        <v>0</v>
      </c>
      <c r="BP350">
        <v>14403.71</v>
      </c>
      <c r="BQ350">
        <v>13121.8733333333</v>
      </c>
      <c r="BR350">
        <v>37</v>
      </c>
      <c r="BS350">
        <v>39.6082</v>
      </c>
      <c r="BT350">
        <v>38.4184</v>
      </c>
      <c r="BU350">
        <v>37.6498</v>
      </c>
      <c r="BV350">
        <v>36.7934</v>
      </c>
      <c r="BW350">
        <v>1459.496</v>
      </c>
      <c r="BX350">
        <v>40.498</v>
      </c>
      <c r="BY350">
        <v>0</v>
      </c>
      <c r="BZ350">
        <v>1560358185.4</v>
      </c>
      <c r="CA350">
        <v>2.17803846153846</v>
      </c>
      <c r="CB350">
        <v>-0.749558969250414</v>
      </c>
      <c r="CC350">
        <v>-174.560683685536</v>
      </c>
      <c r="CD350">
        <v>14396.1884615385</v>
      </c>
      <c r="CE350">
        <v>15</v>
      </c>
      <c r="CF350">
        <v>1560357454</v>
      </c>
      <c r="CG350" t="s">
        <v>251</v>
      </c>
      <c r="CH350">
        <v>9</v>
      </c>
      <c r="CI350">
        <v>2.864</v>
      </c>
      <c r="CJ350">
        <v>0.02</v>
      </c>
      <c r="CK350">
        <v>400</v>
      </c>
      <c r="CL350">
        <v>13</v>
      </c>
      <c r="CM350">
        <v>0.11</v>
      </c>
      <c r="CN350">
        <v>0.11</v>
      </c>
      <c r="CO350">
        <v>-29.5959512195122</v>
      </c>
      <c r="CP350">
        <v>3.77426550522638</v>
      </c>
      <c r="CQ350">
        <v>0.395294466418947</v>
      </c>
      <c r="CR350">
        <v>0</v>
      </c>
      <c r="CS350">
        <v>2.19987058823529</v>
      </c>
      <c r="CT350">
        <v>-0.467293135959089</v>
      </c>
      <c r="CU350">
        <v>0.164420929556199</v>
      </c>
      <c r="CV350">
        <v>1</v>
      </c>
      <c r="CW350">
        <v>1.19356243902439</v>
      </c>
      <c r="CX350">
        <v>-0.245858257839711</v>
      </c>
      <c r="CY350">
        <v>0.0267574331391765</v>
      </c>
      <c r="CZ350">
        <v>0</v>
      </c>
      <c r="DA350">
        <v>1</v>
      </c>
      <c r="DB350">
        <v>3</v>
      </c>
      <c r="DC350" t="s">
        <v>290</v>
      </c>
      <c r="DD350">
        <v>1.85562</v>
      </c>
      <c r="DE350">
        <v>1.8537</v>
      </c>
      <c r="DF350">
        <v>1.85473</v>
      </c>
      <c r="DG350">
        <v>1.85913</v>
      </c>
      <c r="DH350">
        <v>1.8535</v>
      </c>
      <c r="DI350">
        <v>1.85791</v>
      </c>
      <c r="DJ350">
        <v>1.85513</v>
      </c>
      <c r="DK350">
        <v>1.85379</v>
      </c>
      <c r="DL350" t="s">
        <v>253</v>
      </c>
      <c r="DM350" t="s">
        <v>19</v>
      </c>
      <c r="DN350" t="s">
        <v>19</v>
      </c>
      <c r="DO350" t="s">
        <v>19</v>
      </c>
      <c r="DP350" t="s">
        <v>254</v>
      </c>
      <c r="DQ350" t="s">
        <v>255</v>
      </c>
      <c r="DR350" t="s">
        <v>256</v>
      </c>
      <c r="DS350" t="s">
        <v>256</v>
      </c>
      <c r="DT350" t="s">
        <v>256</v>
      </c>
      <c r="DU350" t="s">
        <v>256</v>
      </c>
      <c r="DV350">
        <v>0</v>
      </c>
      <c r="DW350">
        <v>100</v>
      </c>
      <c r="DX350">
        <v>100</v>
      </c>
      <c r="DY350">
        <v>2.864</v>
      </c>
      <c r="DZ350">
        <v>0.02</v>
      </c>
      <c r="EA350">
        <v>2</v>
      </c>
      <c r="EB350">
        <v>465.465</v>
      </c>
      <c r="EC350">
        <v>397.92</v>
      </c>
      <c r="ED350">
        <v>12.8514</v>
      </c>
      <c r="EE350">
        <v>21.5967</v>
      </c>
      <c r="EF350">
        <v>29.9997</v>
      </c>
      <c r="EG350">
        <v>21.6032</v>
      </c>
      <c r="EH350">
        <v>21.6044</v>
      </c>
      <c r="EI350">
        <v>41.5084</v>
      </c>
      <c r="EJ350">
        <v>27.4777</v>
      </c>
      <c r="EK350">
        <v>15.291</v>
      </c>
      <c r="EL350">
        <v>12.8498</v>
      </c>
      <c r="EM350">
        <v>1010</v>
      </c>
      <c r="EN350">
        <v>12.6479</v>
      </c>
      <c r="EO350">
        <v>101.963</v>
      </c>
      <c r="EP350">
        <v>102.382</v>
      </c>
    </row>
    <row r="351" spans="1:146">
      <c r="A351">
        <v>327</v>
      </c>
      <c r="B351">
        <v>1560358158.5</v>
      </c>
      <c r="C351">
        <v>652</v>
      </c>
      <c r="D351" t="s">
        <v>911</v>
      </c>
      <c r="E351" t="s">
        <v>912</v>
      </c>
      <c r="H351">
        <v>1560358148.5</v>
      </c>
      <c r="I351">
        <f>AY351*AJ351*(AW351-AX351)/(100*AQ351*(1000-AJ351*AW351))</f>
        <v>0</v>
      </c>
      <c r="J351">
        <f>AY351*AJ351*(AV351-AU351*(1000-AJ351*AX351)/(1000-AJ351*AW351))/(100*AQ351)</f>
        <v>0</v>
      </c>
      <c r="K351">
        <f>AU351 - IF(AJ351&gt;1, J351*AQ351*100.0/(AL351*BG351), 0)</f>
        <v>0</v>
      </c>
      <c r="L351">
        <f>((R351-I351/2)*K351-J351)/(R351+I351/2)</f>
        <v>0</v>
      </c>
      <c r="M351">
        <f>L351*(AZ351+BA351)/1000.0</f>
        <v>0</v>
      </c>
      <c r="N351">
        <f>(AU351 - IF(AJ351&gt;1, J351*AQ351*100.0/(AL351*BG351), 0))*(AZ351+BA351)/1000.0</f>
        <v>0</v>
      </c>
      <c r="O351">
        <f>2.0/((1/Q351-1/P351)+SIGN(Q351)*SQRT((1/Q351-1/P351)*(1/Q351-1/P351) + 4*AR351/((AR351+1)*(AR351+1))*(2*1/Q351*1/P351-1/P351*1/P351)))</f>
        <v>0</v>
      </c>
      <c r="P351">
        <f>AG351+AF351*AQ351+AE351*AQ351*AQ351</f>
        <v>0</v>
      </c>
      <c r="Q351">
        <f>I351*(1000-(1000*0.61365*exp(17.502*U351/(240.97+U351))/(AZ351+BA351)+AW351)/2)/(1000*0.61365*exp(17.502*U351/(240.97+U351))/(AZ351+BA351)-AW351)</f>
        <v>0</v>
      </c>
      <c r="R351">
        <f>1/((AR351+1)/(O351/1.6)+1/(P351/1.37)) + AR351/((AR351+1)/(O351/1.6) + AR351/(P351/1.37))</f>
        <v>0</v>
      </c>
      <c r="S351">
        <f>(AN351*AP351)</f>
        <v>0</v>
      </c>
      <c r="T351">
        <f>(BB351+(S351+2*0.95*5.67E-8*(((BB351+$B$7)+273)^4-(BB351+273)^4)-44100*I351)/(1.84*29.3*P351+8*0.95*5.67E-8*(BB351+273)^3))</f>
        <v>0</v>
      </c>
      <c r="U351">
        <f>($C$7*BC351+$D$7*BD351+$E$7*T351)</f>
        <v>0</v>
      </c>
      <c r="V351">
        <f>0.61365*exp(17.502*U351/(240.97+U351))</f>
        <v>0</v>
      </c>
      <c r="W351">
        <f>(X351/Y351*100)</f>
        <v>0</v>
      </c>
      <c r="X351">
        <f>AW351*(AZ351+BA351)/1000</f>
        <v>0</v>
      </c>
      <c r="Y351">
        <f>0.61365*exp(17.502*BB351/(240.97+BB351))</f>
        <v>0</v>
      </c>
      <c r="Z351">
        <f>(V351-AW351*(AZ351+BA351)/1000)</f>
        <v>0</v>
      </c>
      <c r="AA351">
        <f>(-I351*44100)</f>
        <v>0</v>
      </c>
      <c r="AB351">
        <f>2*29.3*P351*0.92*(BB351-U351)</f>
        <v>0</v>
      </c>
      <c r="AC351">
        <f>2*0.95*5.67E-8*(((BB351+$B$7)+273)^4-(U351+273)^4)</f>
        <v>0</v>
      </c>
      <c r="AD351">
        <f>S351+AC351+AA351+AB351</f>
        <v>0</v>
      </c>
      <c r="AE351">
        <v>-0.0126178066020322</v>
      </c>
      <c r="AF351">
        <v>0.0141645932913501</v>
      </c>
      <c r="AG351">
        <v>1.33193790933944</v>
      </c>
      <c r="AH351">
        <v>31</v>
      </c>
      <c r="AI351">
        <v>6</v>
      </c>
      <c r="AJ351">
        <f>IF(AH351*$B$106&gt;=AL351,1.0,(AL351/(AL351-AH351*$B$106)))</f>
        <v>0</v>
      </c>
      <c r="AK351">
        <f>(AJ351-1)*100</f>
        <v>0</v>
      </c>
      <c r="AL351">
        <f>MAX(0,($B$13+$C$13*BG351)/(1+$D$13*BG351)*AZ351/(BB351+273)*$E$13)</f>
        <v>0</v>
      </c>
      <c r="AM351">
        <f>$B$11*BH351+$C$11*BI351+$F$11*BJ351</f>
        <v>0</v>
      </c>
      <c r="AN351">
        <f>AM351*AO351</f>
        <v>0</v>
      </c>
      <c r="AO351">
        <f>($B$11*$D$9+$C$11*$D$9+$F$11*((BW351+BO351)/MAX(BW351+BO351+BX351, 0.1)*$I$9+BX351/MAX(BW351+BO351+BX351, 0.1)*$J$9))/($B$11+$C$11+$F$11)</f>
        <v>0</v>
      </c>
      <c r="AP351">
        <f>($B$11*$K$9+$C$11*$K$9+$F$11*((BW351+BO351)/MAX(BW351+BO351+BX351, 0.1)*$P$9+BX351/MAX(BW351+BO351+BX351, 0.1)*$Q$9))/($B$11+$C$11+$F$11)</f>
        <v>0</v>
      </c>
      <c r="AQ351">
        <v>6</v>
      </c>
      <c r="AR351">
        <v>0.5</v>
      </c>
      <c r="AS351" t="s">
        <v>250</v>
      </c>
      <c r="AT351">
        <v>1560358148.5</v>
      </c>
      <c r="AU351">
        <v>980.5618</v>
      </c>
      <c r="AV351">
        <v>1010.00866666667</v>
      </c>
      <c r="AW351">
        <v>13.72571</v>
      </c>
      <c r="AX351">
        <v>12.54078</v>
      </c>
      <c r="AY351">
        <v>500.0296</v>
      </c>
      <c r="AZ351">
        <v>101.436633333333</v>
      </c>
      <c r="BA351">
        <v>0.2000013</v>
      </c>
      <c r="BB351">
        <v>19.9997333333333</v>
      </c>
      <c r="BC351">
        <v>21.3241733333333</v>
      </c>
      <c r="BD351">
        <v>999.9</v>
      </c>
      <c r="BE351">
        <v>0</v>
      </c>
      <c r="BF351">
        <v>0</v>
      </c>
      <c r="BG351">
        <v>2999.75</v>
      </c>
      <c r="BH351">
        <v>0</v>
      </c>
      <c r="BI351">
        <v>40.9566833333333</v>
      </c>
      <c r="BJ351">
        <v>1499.97833333333</v>
      </c>
      <c r="BK351">
        <v>0.973003</v>
      </c>
      <c r="BL351">
        <v>0.0269971</v>
      </c>
      <c r="BM351">
        <v>0</v>
      </c>
      <c r="BN351">
        <v>2.24205666666667</v>
      </c>
      <c r="BO351">
        <v>0</v>
      </c>
      <c r="BP351">
        <v>14397.8733333333</v>
      </c>
      <c r="BQ351">
        <v>13121.8033333333</v>
      </c>
      <c r="BR351">
        <v>37</v>
      </c>
      <c r="BS351">
        <v>39.6019</v>
      </c>
      <c r="BT351">
        <v>38.4122</v>
      </c>
      <c r="BU351">
        <v>37.6436</v>
      </c>
      <c r="BV351">
        <v>36.7872</v>
      </c>
      <c r="BW351">
        <v>1459.48833333333</v>
      </c>
      <c r="BX351">
        <v>40.4983333333333</v>
      </c>
      <c r="BY351">
        <v>0</v>
      </c>
      <c r="BZ351">
        <v>1560358187.2</v>
      </c>
      <c r="CA351">
        <v>2.19605</v>
      </c>
      <c r="CB351">
        <v>0.156495725405501</v>
      </c>
      <c r="CC351">
        <v>-171.760683827676</v>
      </c>
      <c r="CD351">
        <v>14390.9846153846</v>
      </c>
      <c r="CE351">
        <v>15</v>
      </c>
      <c r="CF351">
        <v>1560357454</v>
      </c>
      <c r="CG351" t="s">
        <v>251</v>
      </c>
      <c r="CH351">
        <v>9</v>
      </c>
      <c r="CI351">
        <v>2.864</v>
      </c>
      <c r="CJ351">
        <v>0.02</v>
      </c>
      <c r="CK351">
        <v>400</v>
      </c>
      <c r="CL351">
        <v>13</v>
      </c>
      <c r="CM351">
        <v>0.11</v>
      </c>
      <c r="CN351">
        <v>0.11</v>
      </c>
      <c r="CO351">
        <v>-29.480112195122</v>
      </c>
      <c r="CP351">
        <v>2.85357909407656</v>
      </c>
      <c r="CQ351">
        <v>0.305914618404741</v>
      </c>
      <c r="CR351">
        <v>0</v>
      </c>
      <c r="CS351">
        <v>2.20726176470588</v>
      </c>
      <c r="CT351">
        <v>-0.158479911797057</v>
      </c>
      <c r="CU351">
        <v>0.179889529850481</v>
      </c>
      <c r="CV351">
        <v>1</v>
      </c>
      <c r="CW351">
        <v>1.18691609756098</v>
      </c>
      <c r="CX351">
        <v>-0.172271916376286</v>
      </c>
      <c r="CY351">
        <v>0.0207417061741524</v>
      </c>
      <c r="CZ351">
        <v>0</v>
      </c>
      <c r="DA351">
        <v>1</v>
      </c>
      <c r="DB351">
        <v>3</v>
      </c>
      <c r="DC351" t="s">
        <v>290</v>
      </c>
      <c r="DD351">
        <v>1.85562</v>
      </c>
      <c r="DE351">
        <v>1.85371</v>
      </c>
      <c r="DF351">
        <v>1.85473</v>
      </c>
      <c r="DG351">
        <v>1.85914</v>
      </c>
      <c r="DH351">
        <v>1.8535</v>
      </c>
      <c r="DI351">
        <v>1.85791</v>
      </c>
      <c r="DJ351">
        <v>1.85513</v>
      </c>
      <c r="DK351">
        <v>1.85379</v>
      </c>
      <c r="DL351" t="s">
        <v>253</v>
      </c>
      <c r="DM351" t="s">
        <v>19</v>
      </c>
      <c r="DN351" t="s">
        <v>19</v>
      </c>
      <c r="DO351" t="s">
        <v>19</v>
      </c>
      <c r="DP351" t="s">
        <v>254</v>
      </c>
      <c r="DQ351" t="s">
        <v>255</v>
      </c>
      <c r="DR351" t="s">
        <v>256</v>
      </c>
      <c r="DS351" t="s">
        <v>256</v>
      </c>
      <c r="DT351" t="s">
        <v>256</v>
      </c>
      <c r="DU351" t="s">
        <v>256</v>
      </c>
      <c r="DV351">
        <v>0</v>
      </c>
      <c r="DW351">
        <v>100</v>
      </c>
      <c r="DX351">
        <v>100</v>
      </c>
      <c r="DY351">
        <v>2.864</v>
      </c>
      <c r="DZ351">
        <v>0.02</v>
      </c>
      <c r="EA351">
        <v>2</v>
      </c>
      <c r="EB351">
        <v>465.586</v>
      </c>
      <c r="EC351">
        <v>397.994</v>
      </c>
      <c r="ED351">
        <v>12.8546</v>
      </c>
      <c r="EE351">
        <v>21.5956</v>
      </c>
      <c r="EF351">
        <v>29.9998</v>
      </c>
      <c r="EG351">
        <v>21.6022</v>
      </c>
      <c r="EH351">
        <v>21.6036</v>
      </c>
      <c r="EI351">
        <v>41.5129</v>
      </c>
      <c r="EJ351">
        <v>27.4777</v>
      </c>
      <c r="EK351">
        <v>15.291</v>
      </c>
      <c r="EL351">
        <v>12.8498</v>
      </c>
      <c r="EM351">
        <v>1010</v>
      </c>
      <c r="EN351">
        <v>12.6492</v>
      </c>
      <c r="EO351">
        <v>101.963</v>
      </c>
      <c r="EP351">
        <v>102.383</v>
      </c>
    </row>
    <row r="352" spans="1:146">
      <c r="A352">
        <v>328</v>
      </c>
      <c r="B352">
        <v>1560358160.5</v>
      </c>
      <c r="C352">
        <v>654</v>
      </c>
      <c r="D352" t="s">
        <v>913</v>
      </c>
      <c r="E352" t="s">
        <v>914</v>
      </c>
      <c r="H352">
        <v>1560358150.5</v>
      </c>
      <c r="I352">
        <f>AY352*AJ352*(AW352-AX352)/(100*AQ352*(1000-AJ352*AW352))</f>
        <v>0</v>
      </c>
      <c r="J352">
        <f>AY352*AJ352*(AV352-AU352*(1000-AJ352*AX352)/(1000-AJ352*AW352))/(100*AQ352)</f>
        <v>0</v>
      </c>
      <c r="K352">
        <f>AU352 - IF(AJ352&gt;1, J352*AQ352*100.0/(AL352*BG352), 0)</f>
        <v>0</v>
      </c>
      <c r="L352">
        <f>((R352-I352/2)*K352-J352)/(R352+I352/2)</f>
        <v>0</v>
      </c>
      <c r="M352">
        <f>L352*(AZ352+BA352)/1000.0</f>
        <v>0</v>
      </c>
      <c r="N352">
        <f>(AU352 - IF(AJ352&gt;1, J352*AQ352*100.0/(AL352*BG352), 0))*(AZ352+BA352)/1000.0</f>
        <v>0</v>
      </c>
      <c r="O352">
        <f>2.0/((1/Q352-1/P352)+SIGN(Q352)*SQRT((1/Q352-1/P352)*(1/Q352-1/P352) + 4*AR352/((AR352+1)*(AR352+1))*(2*1/Q352*1/P352-1/P352*1/P352)))</f>
        <v>0</v>
      </c>
      <c r="P352">
        <f>AG352+AF352*AQ352+AE352*AQ352*AQ352</f>
        <v>0</v>
      </c>
      <c r="Q352">
        <f>I352*(1000-(1000*0.61365*exp(17.502*U352/(240.97+U352))/(AZ352+BA352)+AW352)/2)/(1000*0.61365*exp(17.502*U352/(240.97+U352))/(AZ352+BA352)-AW352)</f>
        <v>0</v>
      </c>
      <c r="R352">
        <f>1/((AR352+1)/(O352/1.6)+1/(P352/1.37)) + AR352/((AR352+1)/(O352/1.6) + AR352/(P352/1.37))</f>
        <v>0</v>
      </c>
      <c r="S352">
        <f>(AN352*AP352)</f>
        <v>0</v>
      </c>
      <c r="T352">
        <f>(BB352+(S352+2*0.95*5.67E-8*(((BB352+$B$7)+273)^4-(BB352+273)^4)-44100*I352)/(1.84*29.3*P352+8*0.95*5.67E-8*(BB352+273)^3))</f>
        <v>0</v>
      </c>
      <c r="U352">
        <f>($C$7*BC352+$D$7*BD352+$E$7*T352)</f>
        <v>0</v>
      </c>
      <c r="V352">
        <f>0.61365*exp(17.502*U352/(240.97+U352))</f>
        <v>0</v>
      </c>
      <c r="W352">
        <f>(X352/Y352*100)</f>
        <v>0</v>
      </c>
      <c r="X352">
        <f>AW352*(AZ352+BA352)/1000</f>
        <v>0</v>
      </c>
      <c r="Y352">
        <f>0.61365*exp(17.502*BB352/(240.97+BB352))</f>
        <v>0</v>
      </c>
      <c r="Z352">
        <f>(V352-AW352*(AZ352+BA352)/1000)</f>
        <v>0</v>
      </c>
      <c r="AA352">
        <f>(-I352*44100)</f>
        <v>0</v>
      </c>
      <c r="AB352">
        <f>2*29.3*P352*0.92*(BB352-U352)</f>
        <v>0</v>
      </c>
      <c r="AC352">
        <f>2*0.95*5.67E-8*(((BB352+$B$7)+273)^4-(U352+273)^4)</f>
        <v>0</v>
      </c>
      <c r="AD352">
        <f>S352+AC352+AA352+AB352</f>
        <v>0</v>
      </c>
      <c r="AE352">
        <v>-0.0126167301543865</v>
      </c>
      <c r="AF352">
        <v>0.0141633848845657</v>
      </c>
      <c r="AG352">
        <v>1.33184937253114</v>
      </c>
      <c r="AH352">
        <v>31</v>
      </c>
      <c r="AI352">
        <v>6</v>
      </c>
      <c r="AJ352">
        <f>IF(AH352*$B$106&gt;=AL352,1.0,(AL352/(AL352-AH352*$B$106)))</f>
        <v>0</v>
      </c>
      <c r="AK352">
        <f>(AJ352-1)*100</f>
        <v>0</v>
      </c>
      <c r="AL352">
        <f>MAX(0,($B$13+$C$13*BG352)/(1+$D$13*BG352)*AZ352/(BB352+273)*$E$13)</f>
        <v>0</v>
      </c>
      <c r="AM352">
        <f>$B$11*BH352+$C$11*BI352+$F$11*BJ352</f>
        <v>0</v>
      </c>
      <c r="AN352">
        <f>AM352*AO352</f>
        <v>0</v>
      </c>
      <c r="AO352">
        <f>($B$11*$D$9+$C$11*$D$9+$F$11*((BW352+BO352)/MAX(BW352+BO352+BX352, 0.1)*$I$9+BX352/MAX(BW352+BO352+BX352, 0.1)*$J$9))/($B$11+$C$11+$F$11)</f>
        <v>0</v>
      </c>
      <c r="AP352">
        <f>($B$11*$K$9+$C$11*$K$9+$F$11*((BW352+BO352)/MAX(BW352+BO352+BX352, 0.1)*$P$9+BX352/MAX(BW352+BO352+BX352, 0.1)*$Q$9))/($B$11+$C$11+$F$11)</f>
        <v>0</v>
      </c>
      <c r="AQ352">
        <v>6</v>
      </c>
      <c r="AR352">
        <v>0.5</v>
      </c>
      <c r="AS352" t="s">
        <v>250</v>
      </c>
      <c r="AT352">
        <v>1560358150.5</v>
      </c>
      <c r="AU352">
        <v>980.6469</v>
      </c>
      <c r="AV352">
        <v>1010.003</v>
      </c>
      <c r="AW352">
        <v>13.7316233333333</v>
      </c>
      <c r="AX352">
        <v>12.5532966666667</v>
      </c>
      <c r="AY352">
        <v>500.0309</v>
      </c>
      <c r="AZ352">
        <v>101.436433333333</v>
      </c>
      <c r="BA352">
        <v>0.2000045</v>
      </c>
      <c r="BB352">
        <v>19.9992666666667</v>
      </c>
      <c r="BC352">
        <v>21.32606</v>
      </c>
      <c r="BD352">
        <v>999.9</v>
      </c>
      <c r="BE352">
        <v>0</v>
      </c>
      <c r="BF352">
        <v>0</v>
      </c>
      <c r="BG352">
        <v>2999.5</v>
      </c>
      <c r="BH352">
        <v>0</v>
      </c>
      <c r="BI352">
        <v>40.9582</v>
      </c>
      <c r="BJ352">
        <v>1499.97833333333</v>
      </c>
      <c r="BK352">
        <v>0.973003</v>
      </c>
      <c r="BL352">
        <v>0.0269971</v>
      </c>
      <c r="BM352">
        <v>0</v>
      </c>
      <c r="BN352">
        <v>2.23143</v>
      </c>
      <c r="BO352">
        <v>0</v>
      </c>
      <c r="BP352">
        <v>14392.0366666667</v>
      </c>
      <c r="BQ352">
        <v>13121.8066666667</v>
      </c>
      <c r="BR352">
        <v>36.9937</v>
      </c>
      <c r="BS352">
        <v>39.5956</v>
      </c>
      <c r="BT352">
        <v>38.406</v>
      </c>
      <c r="BU352">
        <v>37.6374</v>
      </c>
      <c r="BV352">
        <v>36.781</v>
      </c>
      <c r="BW352">
        <v>1459.48833333333</v>
      </c>
      <c r="BX352">
        <v>40.4983333333333</v>
      </c>
      <c r="BY352">
        <v>0</v>
      </c>
      <c r="BZ352">
        <v>1560358189.6</v>
      </c>
      <c r="CA352">
        <v>2.18648461538462</v>
      </c>
      <c r="CB352">
        <v>0.225524787059277</v>
      </c>
      <c r="CC352">
        <v>-167.288888857293</v>
      </c>
      <c r="CD352">
        <v>14384.1076923077</v>
      </c>
      <c r="CE352">
        <v>15</v>
      </c>
      <c r="CF352">
        <v>1560357454</v>
      </c>
      <c r="CG352" t="s">
        <v>251</v>
      </c>
      <c r="CH352">
        <v>9</v>
      </c>
      <c r="CI352">
        <v>2.864</v>
      </c>
      <c r="CJ352">
        <v>0.02</v>
      </c>
      <c r="CK352">
        <v>400</v>
      </c>
      <c r="CL352">
        <v>13</v>
      </c>
      <c r="CM352">
        <v>0.11</v>
      </c>
      <c r="CN352">
        <v>0.11</v>
      </c>
      <c r="CO352">
        <v>-29.3820853658537</v>
      </c>
      <c r="CP352">
        <v>2.08254355400702</v>
      </c>
      <c r="CQ352">
        <v>0.22222915393578</v>
      </c>
      <c r="CR352">
        <v>0</v>
      </c>
      <c r="CS352">
        <v>2.20644411764706</v>
      </c>
      <c r="CT352">
        <v>-0.0568899423457248</v>
      </c>
      <c r="CU352">
        <v>0.177669165769972</v>
      </c>
      <c r="CV352">
        <v>1</v>
      </c>
      <c r="CW352">
        <v>1.18028390243902</v>
      </c>
      <c r="CX352">
        <v>-0.120297700348443</v>
      </c>
      <c r="CY352">
        <v>0.0151678645984953</v>
      </c>
      <c r="CZ352">
        <v>0</v>
      </c>
      <c r="DA352">
        <v>1</v>
      </c>
      <c r="DB352">
        <v>3</v>
      </c>
      <c r="DC352" t="s">
        <v>290</v>
      </c>
      <c r="DD352">
        <v>1.85562</v>
      </c>
      <c r="DE352">
        <v>1.85371</v>
      </c>
      <c r="DF352">
        <v>1.85472</v>
      </c>
      <c r="DG352">
        <v>1.85913</v>
      </c>
      <c r="DH352">
        <v>1.8535</v>
      </c>
      <c r="DI352">
        <v>1.85791</v>
      </c>
      <c r="DJ352">
        <v>1.85514</v>
      </c>
      <c r="DK352">
        <v>1.85379</v>
      </c>
      <c r="DL352" t="s">
        <v>253</v>
      </c>
      <c r="DM352" t="s">
        <v>19</v>
      </c>
      <c r="DN352" t="s">
        <v>19</v>
      </c>
      <c r="DO352" t="s">
        <v>19</v>
      </c>
      <c r="DP352" t="s">
        <v>254</v>
      </c>
      <c r="DQ352" t="s">
        <v>255</v>
      </c>
      <c r="DR352" t="s">
        <v>256</v>
      </c>
      <c r="DS352" t="s">
        <v>256</v>
      </c>
      <c r="DT352" t="s">
        <v>256</v>
      </c>
      <c r="DU352" t="s">
        <v>256</v>
      </c>
      <c r="DV352">
        <v>0</v>
      </c>
      <c r="DW352">
        <v>100</v>
      </c>
      <c r="DX352">
        <v>100</v>
      </c>
      <c r="DY352">
        <v>2.864</v>
      </c>
      <c r="DZ352">
        <v>0.02</v>
      </c>
      <c r="EA352">
        <v>2</v>
      </c>
      <c r="EB352">
        <v>465.635</v>
      </c>
      <c r="EC352">
        <v>398.059</v>
      </c>
      <c r="ED352">
        <v>12.8552</v>
      </c>
      <c r="EE352">
        <v>21.5945</v>
      </c>
      <c r="EF352">
        <v>29.9999</v>
      </c>
      <c r="EG352">
        <v>21.6013</v>
      </c>
      <c r="EH352">
        <v>21.6031</v>
      </c>
      <c r="EI352">
        <v>41.5126</v>
      </c>
      <c r="EJ352">
        <v>27.4777</v>
      </c>
      <c r="EK352">
        <v>15.291</v>
      </c>
      <c r="EL352">
        <v>12.8498</v>
      </c>
      <c r="EM352">
        <v>1010</v>
      </c>
      <c r="EN352">
        <v>12.6511</v>
      </c>
      <c r="EO352">
        <v>101.963</v>
      </c>
      <c r="EP352">
        <v>102.383</v>
      </c>
    </row>
    <row r="353" spans="1:146">
      <c r="A353">
        <v>329</v>
      </c>
      <c r="B353">
        <v>1560358162.5</v>
      </c>
      <c r="C353">
        <v>656</v>
      </c>
      <c r="D353" t="s">
        <v>915</v>
      </c>
      <c r="E353" t="s">
        <v>916</v>
      </c>
      <c r="H353">
        <v>1560358152.5</v>
      </c>
      <c r="I353">
        <f>AY353*AJ353*(AW353-AX353)/(100*AQ353*(1000-AJ353*AW353))</f>
        <v>0</v>
      </c>
      <c r="J353">
        <f>AY353*AJ353*(AV353-AU353*(1000-AJ353*AX353)/(1000-AJ353*AW353))/(100*AQ353)</f>
        <v>0</v>
      </c>
      <c r="K353">
        <f>AU353 - IF(AJ353&gt;1, J353*AQ353*100.0/(AL353*BG353), 0)</f>
        <v>0</v>
      </c>
      <c r="L353">
        <f>((R353-I353/2)*K353-J353)/(R353+I353/2)</f>
        <v>0</v>
      </c>
      <c r="M353">
        <f>L353*(AZ353+BA353)/1000.0</f>
        <v>0</v>
      </c>
      <c r="N353">
        <f>(AU353 - IF(AJ353&gt;1, J353*AQ353*100.0/(AL353*BG353), 0))*(AZ353+BA353)/1000.0</f>
        <v>0</v>
      </c>
      <c r="O353">
        <f>2.0/((1/Q353-1/P353)+SIGN(Q353)*SQRT((1/Q353-1/P353)*(1/Q353-1/P353) + 4*AR353/((AR353+1)*(AR353+1))*(2*1/Q353*1/P353-1/P353*1/P353)))</f>
        <v>0</v>
      </c>
      <c r="P353">
        <f>AG353+AF353*AQ353+AE353*AQ353*AQ353</f>
        <v>0</v>
      </c>
      <c r="Q353">
        <f>I353*(1000-(1000*0.61365*exp(17.502*U353/(240.97+U353))/(AZ353+BA353)+AW353)/2)/(1000*0.61365*exp(17.502*U353/(240.97+U353))/(AZ353+BA353)-AW353)</f>
        <v>0</v>
      </c>
      <c r="R353">
        <f>1/((AR353+1)/(O353/1.6)+1/(P353/1.37)) + AR353/((AR353+1)/(O353/1.6) + AR353/(P353/1.37))</f>
        <v>0</v>
      </c>
      <c r="S353">
        <f>(AN353*AP353)</f>
        <v>0</v>
      </c>
      <c r="T353">
        <f>(BB353+(S353+2*0.95*5.67E-8*(((BB353+$B$7)+273)^4-(BB353+273)^4)-44100*I353)/(1.84*29.3*P353+8*0.95*5.67E-8*(BB353+273)^3))</f>
        <v>0</v>
      </c>
      <c r="U353">
        <f>($C$7*BC353+$D$7*BD353+$E$7*T353)</f>
        <v>0</v>
      </c>
      <c r="V353">
        <f>0.61365*exp(17.502*U353/(240.97+U353))</f>
        <v>0</v>
      </c>
      <c r="W353">
        <f>(X353/Y353*100)</f>
        <v>0</v>
      </c>
      <c r="X353">
        <f>AW353*(AZ353+BA353)/1000</f>
        <v>0</v>
      </c>
      <c r="Y353">
        <f>0.61365*exp(17.502*BB353/(240.97+BB353))</f>
        <v>0</v>
      </c>
      <c r="Z353">
        <f>(V353-AW353*(AZ353+BA353)/1000)</f>
        <v>0</v>
      </c>
      <c r="AA353">
        <f>(-I353*44100)</f>
        <v>0</v>
      </c>
      <c r="AB353">
        <f>2*29.3*P353*0.92*(BB353-U353)</f>
        <v>0</v>
      </c>
      <c r="AC353">
        <f>2*0.95*5.67E-8*(((BB353+$B$7)+273)^4-(U353+273)^4)</f>
        <v>0</v>
      </c>
      <c r="AD353">
        <f>S353+AC353+AA353+AB353</f>
        <v>0</v>
      </c>
      <c r="AE353">
        <v>-0.0126188249998427</v>
      </c>
      <c r="AF353">
        <v>0.0141657365321089</v>
      </c>
      <c r="AG353">
        <v>1.33202167101183</v>
      </c>
      <c r="AH353">
        <v>31</v>
      </c>
      <c r="AI353">
        <v>6</v>
      </c>
      <c r="AJ353">
        <f>IF(AH353*$B$106&gt;=AL353,1.0,(AL353/(AL353-AH353*$B$106)))</f>
        <v>0</v>
      </c>
      <c r="AK353">
        <f>(AJ353-1)*100</f>
        <v>0</v>
      </c>
      <c r="AL353">
        <f>MAX(0,($B$13+$C$13*BG353)/(1+$D$13*BG353)*AZ353/(BB353+273)*$E$13)</f>
        <v>0</v>
      </c>
      <c r="AM353">
        <f>$B$11*BH353+$C$11*BI353+$F$11*BJ353</f>
        <v>0</v>
      </c>
      <c r="AN353">
        <f>AM353*AO353</f>
        <v>0</v>
      </c>
      <c r="AO353">
        <f>($B$11*$D$9+$C$11*$D$9+$F$11*((BW353+BO353)/MAX(BW353+BO353+BX353, 0.1)*$I$9+BX353/MAX(BW353+BO353+BX353, 0.1)*$J$9))/($B$11+$C$11+$F$11)</f>
        <v>0</v>
      </c>
      <c r="AP353">
        <f>($B$11*$K$9+$C$11*$K$9+$F$11*((BW353+BO353)/MAX(BW353+BO353+BX353, 0.1)*$P$9+BX353/MAX(BW353+BO353+BX353, 0.1)*$Q$9))/($B$11+$C$11+$F$11)</f>
        <v>0</v>
      </c>
      <c r="AQ353">
        <v>6</v>
      </c>
      <c r="AR353">
        <v>0.5</v>
      </c>
      <c r="AS353" t="s">
        <v>250</v>
      </c>
      <c r="AT353">
        <v>1560358152.5</v>
      </c>
      <c r="AU353">
        <v>980.703733333333</v>
      </c>
      <c r="AV353">
        <v>1009.99933333333</v>
      </c>
      <c r="AW353">
        <v>13.7380366666667</v>
      </c>
      <c r="AX353">
        <v>12.56589</v>
      </c>
      <c r="AY353">
        <v>500.034166666667</v>
      </c>
      <c r="AZ353">
        <v>101.436366666667</v>
      </c>
      <c r="BA353">
        <v>0.200003933333333</v>
      </c>
      <c r="BB353">
        <v>19.9996466666667</v>
      </c>
      <c r="BC353">
        <v>21.3291666666667</v>
      </c>
      <c r="BD353">
        <v>999.9</v>
      </c>
      <c r="BE353">
        <v>0</v>
      </c>
      <c r="BF353">
        <v>0</v>
      </c>
      <c r="BG353">
        <v>3000</v>
      </c>
      <c r="BH353">
        <v>0</v>
      </c>
      <c r="BI353">
        <v>40.9564033333333</v>
      </c>
      <c r="BJ353">
        <v>1499.98733333333</v>
      </c>
      <c r="BK353">
        <v>0.973003133333333</v>
      </c>
      <c r="BL353">
        <v>0.02699695</v>
      </c>
      <c r="BM353">
        <v>0</v>
      </c>
      <c r="BN353">
        <v>2.20647333333333</v>
      </c>
      <c r="BO353">
        <v>0</v>
      </c>
      <c r="BP353">
        <v>14386.3433333333</v>
      </c>
      <c r="BQ353">
        <v>13121.89</v>
      </c>
      <c r="BR353">
        <v>36.9874</v>
      </c>
      <c r="BS353">
        <v>39.5893</v>
      </c>
      <c r="BT353">
        <v>38.3998</v>
      </c>
      <c r="BU353">
        <v>37.6353333333333</v>
      </c>
      <c r="BV353">
        <v>36.7748</v>
      </c>
      <c r="BW353">
        <v>1459.497</v>
      </c>
      <c r="BX353">
        <v>40.4986666666667</v>
      </c>
      <c r="BY353">
        <v>0</v>
      </c>
      <c r="BZ353">
        <v>1560358191.4</v>
      </c>
      <c r="CA353">
        <v>2.18105769230769</v>
      </c>
      <c r="CB353">
        <v>-0.206300859185627</v>
      </c>
      <c r="CC353">
        <v>-166.376068360402</v>
      </c>
      <c r="CD353">
        <v>14379.2576923077</v>
      </c>
      <c r="CE353">
        <v>15</v>
      </c>
      <c r="CF353">
        <v>1560357454</v>
      </c>
      <c r="CG353" t="s">
        <v>251</v>
      </c>
      <c r="CH353">
        <v>9</v>
      </c>
      <c r="CI353">
        <v>2.864</v>
      </c>
      <c r="CJ353">
        <v>0.02</v>
      </c>
      <c r="CK353">
        <v>400</v>
      </c>
      <c r="CL353">
        <v>13</v>
      </c>
      <c r="CM353">
        <v>0.11</v>
      </c>
      <c r="CN353">
        <v>0.11</v>
      </c>
      <c r="CO353">
        <v>-29.3120243902439</v>
      </c>
      <c r="CP353">
        <v>1.66071010452969</v>
      </c>
      <c r="CQ353">
        <v>0.178091834052928</v>
      </c>
      <c r="CR353">
        <v>0</v>
      </c>
      <c r="CS353">
        <v>2.18814411764706</v>
      </c>
      <c r="CT353">
        <v>-0.0901076490095193</v>
      </c>
      <c r="CU353">
        <v>0.179571955414202</v>
      </c>
      <c r="CV353">
        <v>1</v>
      </c>
      <c r="CW353">
        <v>1.17357195121951</v>
      </c>
      <c r="CX353">
        <v>-0.0978593728223067</v>
      </c>
      <c r="CY353">
        <v>0.0118604405420405</v>
      </c>
      <c r="CZ353">
        <v>1</v>
      </c>
      <c r="DA353">
        <v>2</v>
      </c>
      <c r="DB353">
        <v>3</v>
      </c>
      <c r="DC353" t="s">
        <v>259</v>
      </c>
      <c r="DD353">
        <v>1.85562</v>
      </c>
      <c r="DE353">
        <v>1.8537</v>
      </c>
      <c r="DF353">
        <v>1.85473</v>
      </c>
      <c r="DG353">
        <v>1.85913</v>
      </c>
      <c r="DH353">
        <v>1.8535</v>
      </c>
      <c r="DI353">
        <v>1.85791</v>
      </c>
      <c r="DJ353">
        <v>1.85514</v>
      </c>
      <c r="DK353">
        <v>1.85379</v>
      </c>
      <c r="DL353" t="s">
        <v>253</v>
      </c>
      <c r="DM353" t="s">
        <v>19</v>
      </c>
      <c r="DN353" t="s">
        <v>19</v>
      </c>
      <c r="DO353" t="s">
        <v>19</v>
      </c>
      <c r="DP353" t="s">
        <v>254</v>
      </c>
      <c r="DQ353" t="s">
        <v>255</v>
      </c>
      <c r="DR353" t="s">
        <v>256</v>
      </c>
      <c r="DS353" t="s">
        <v>256</v>
      </c>
      <c r="DT353" t="s">
        <v>256</v>
      </c>
      <c r="DU353" t="s">
        <v>256</v>
      </c>
      <c r="DV353">
        <v>0</v>
      </c>
      <c r="DW353">
        <v>100</v>
      </c>
      <c r="DX353">
        <v>100</v>
      </c>
      <c r="DY353">
        <v>2.864</v>
      </c>
      <c r="DZ353">
        <v>0.02</v>
      </c>
      <c r="EA353">
        <v>2</v>
      </c>
      <c r="EB353">
        <v>465.585</v>
      </c>
      <c r="EC353">
        <v>398.079</v>
      </c>
      <c r="ED353">
        <v>12.8548</v>
      </c>
      <c r="EE353">
        <v>21.5931</v>
      </c>
      <c r="EF353">
        <v>29.9999</v>
      </c>
      <c r="EG353">
        <v>21.6006</v>
      </c>
      <c r="EH353">
        <v>21.6022</v>
      </c>
      <c r="EI353">
        <v>41.5147</v>
      </c>
      <c r="EJ353">
        <v>27.4777</v>
      </c>
      <c r="EK353">
        <v>15.291</v>
      </c>
      <c r="EL353">
        <v>12.8457</v>
      </c>
      <c r="EM353">
        <v>1010</v>
      </c>
      <c r="EN353">
        <v>12.65</v>
      </c>
      <c r="EO353">
        <v>101.964</v>
      </c>
      <c r="EP353">
        <v>102.382</v>
      </c>
    </row>
    <row r="354" spans="1:146">
      <c r="A354">
        <v>330</v>
      </c>
      <c r="B354">
        <v>1560358164.5</v>
      </c>
      <c r="C354">
        <v>658</v>
      </c>
      <c r="D354" t="s">
        <v>917</v>
      </c>
      <c r="E354" t="s">
        <v>918</v>
      </c>
      <c r="H354">
        <v>1560358154.5</v>
      </c>
      <c r="I354">
        <f>AY354*AJ354*(AW354-AX354)/(100*AQ354*(1000-AJ354*AW354))</f>
        <v>0</v>
      </c>
      <c r="J354">
        <f>AY354*AJ354*(AV354-AU354*(1000-AJ354*AX354)/(1000-AJ354*AW354))/(100*AQ354)</f>
        <v>0</v>
      </c>
      <c r="K354">
        <f>AU354 - IF(AJ354&gt;1, J354*AQ354*100.0/(AL354*BG354), 0)</f>
        <v>0</v>
      </c>
      <c r="L354">
        <f>((R354-I354/2)*K354-J354)/(R354+I354/2)</f>
        <v>0</v>
      </c>
      <c r="M354">
        <f>L354*(AZ354+BA354)/1000.0</f>
        <v>0</v>
      </c>
      <c r="N354">
        <f>(AU354 - IF(AJ354&gt;1, J354*AQ354*100.0/(AL354*BG354), 0))*(AZ354+BA354)/1000.0</f>
        <v>0</v>
      </c>
      <c r="O354">
        <f>2.0/((1/Q354-1/P354)+SIGN(Q354)*SQRT((1/Q354-1/P354)*(1/Q354-1/P354) + 4*AR354/((AR354+1)*(AR354+1))*(2*1/Q354*1/P354-1/P354*1/P354)))</f>
        <v>0</v>
      </c>
      <c r="P354">
        <f>AG354+AF354*AQ354+AE354*AQ354*AQ354</f>
        <v>0</v>
      </c>
      <c r="Q354">
        <f>I354*(1000-(1000*0.61365*exp(17.502*U354/(240.97+U354))/(AZ354+BA354)+AW354)/2)/(1000*0.61365*exp(17.502*U354/(240.97+U354))/(AZ354+BA354)-AW354)</f>
        <v>0</v>
      </c>
      <c r="R354">
        <f>1/((AR354+1)/(O354/1.6)+1/(P354/1.37)) + AR354/((AR354+1)/(O354/1.6) + AR354/(P354/1.37))</f>
        <v>0</v>
      </c>
      <c r="S354">
        <f>(AN354*AP354)</f>
        <v>0</v>
      </c>
      <c r="T354">
        <f>(BB354+(S354+2*0.95*5.67E-8*(((BB354+$B$7)+273)^4-(BB354+273)^4)-44100*I354)/(1.84*29.3*P354+8*0.95*5.67E-8*(BB354+273)^3))</f>
        <v>0</v>
      </c>
      <c r="U354">
        <f>($C$7*BC354+$D$7*BD354+$E$7*T354)</f>
        <v>0</v>
      </c>
      <c r="V354">
        <f>0.61365*exp(17.502*U354/(240.97+U354))</f>
        <v>0</v>
      </c>
      <c r="W354">
        <f>(X354/Y354*100)</f>
        <v>0</v>
      </c>
      <c r="X354">
        <f>AW354*(AZ354+BA354)/1000</f>
        <v>0</v>
      </c>
      <c r="Y354">
        <f>0.61365*exp(17.502*BB354/(240.97+BB354))</f>
        <v>0</v>
      </c>
      <c r="Z354">
        <f>(V354-AW354*(AZ354+BA354)/1000)</f>
        <v>0</v>
      </c>
      <c r="AA354">
        <f>(-I354*44100)</f>
        <v>0</v>
      </c>
      <c r="AB354">
        <f>2*29.3*P354*0.92*(BB354-U354)</f>
        <v>0</v>
      </c>
      <c r="AC354">
        <f>2*0.95*5.67E-8*(((BB354+$B$7)+273)^4-(U354+273)^4)</f>
        <v>0</v>
      </c>
      <c r="AD354">
        <f>S354+AC354+AA354+AB354</f>
        <v>0</v>
      </c>
      <c r="AE354">
        <v>-0.0126203982057364</v>
      </c>
      <c r="AF354">
        <v>0.0141675025935449</v>
      </c>
      <c r="AG354">
        <v>1.33215106367566</v>
      </c>
      <c r="AH354">
        <v>31</v>
      </c>
      <c r="AI354">
        <v>6</v>
      </c>
      <c r="AJ354">
        <f>IF(AH354*$B$106&gt;=AL354,1.0,(AL354/(AL354-AH354*$B$106)))</f>
        <v>0</v>
      </c>
      <c r="AK354">
        <f>(AJ354-1)*100</f>
        <v>0</v>
      </c>
      <c r="AL354">
        <f>MAX(0,($B$13+$C$13*BG354)/(1+$D$13*BG354)*AZ354/(BB354+273)*$E$13)</f>
        <v>0</v>
      </c>
      <c r="AM354">
        <f>$B$11*BH354+$C$11*BI354+$F$11*BJ354</f>
        <v>0</v>
      </c>
      <c r="AN354">
        <f>AM354*AO354</f>
        <v>0</v>
      </c>
      <c r="AO354">
        <f>($B$11*$D$9+$C$11*$D$9+$F$11*((BW354+BO354)/MAX(BW354+BO354+BX354, 0.1)*$I$9+BX354/MAX(BW354+BO354+BX354, 0.1)*$J$9))/($B$11+$C$11+$F$11)</f>
        <v>0</v>
      </c>
      <c r="AP354">
        <f>($B$11*$K$9+$C$11*$K$9+$F$11*((BW354+BO354)/MAX(BW354+BO354+BX354, 0.1)*$P$9+BX354/MAX(BW354+BO354+BX354, 0.1)*$Q$9))/($B$11+$C$11+$F$11)</f>
        <v>0</v>
      </c>
      <c r="AQ354">
        <v>6</v>
      </c>
      <c r="AR354">
        <v>0.5</v>
      </c>
      <c r="AS354" t="s">
        <v>250</v>
      </c>
      <c r="AT354">
        <v>1560358154.5</v>
      </c>
      <c r="AU354">
        <v>980.750933333333</v>
      </c>
      <c r="AV354">
        <v>1009.99466666667</v>
      </c>
      <c r="AW354">
        <v>13.74491</v>
      </c>
      <c r="AX354">
        <v>12.5767533333333</v>
      </c>
      <c r="AY354">
        <v>500.0339</v>
      </c>
      <c r="AZ354">
        <v>101.436333333333</v>
      </c>
      <c r="BA354">
        <v>0.200003633333333</v>
      </c>
      <c r="BB354">
        <v>20.0002633333333</v>
      </c>
      <c r="BC354">
        <v>21.3325866666667</v>
      </c>
      <c r="BD354">
        <v>999.9</v>
      </c>
      <c r="BE354">
        <v>0</v>
      </c>
      <c r="BF354">
        <v>0</v>
      </c>
      <c r="BG354">
        <v>3000.375</v>
      </c>
      <c r="BH354">
        <v>0</v>
      </c>
      <c r="BI354">
        <v>40.95557</v>
      </c>
      <c r="BJ354">
        <v>1499.98766666667</v>
      </c>
      <c r="BK354">
        <v>0.973003133333333</v>
      </c>
      <c r="BL354">
        <v>0.02699695</v>
      </c>
      <c r="BM354">
        <v>0</v>
      </c>
      <c r="BN354">
        <v>2.20987333333333</v>
      </c>
      <c r="BO354">
        <v>0</v>
      </c>
      <c r="BP354">
        <v>14380.6733333333</v>
      </c>
      <c r="BQ354">
        <v>13121.8933333333</v>
      </c>
      <c r="BR354">
        <v>36.9811</v>
      </c>
      <c r="BS354">
        <v>39.583</v>
      </c>
      <c r="BT354">
        <v>38.3936</v>
      </c>
      <c r="BU354">
        <v>37.6291333333333</v>
      </c>
      <c r="BV354">
        <v>36.7686</v>
      </c>
      <c r="BW354">
        <v>1459.497</v>
      </c>
      <c r="BX354">
        <v>40.4986666666667</v>
      </c>
      <c r="BY354">
        <v>0</v>
      </c>
      <c r="BZ354">
        <v>1560358193.2</v>
      </c>
      <c r="CA354">
        <v>2.17464230769231</v>
      </c>
      <c r="CB354">
        <v>-0.00155556099441841</v>
      </c>
      <c r="CC354">
        <v>-164.051282149048</v>
      </c>
      <c r="CD354">
        <v>14374.2807692308</v>
      </c>
      <c r="CE354">
        <v>15</v>
      </c>
      <c r="CF354">
        <v>1560357454</v>
      </c>
      <c r="CG354" t="s">
        <v>251</v>
      </c>
      <c r="CH354">
        <v>9</v>
      </c>
      <c r="CI354">
        <v>2.864</v>
      </c>
      <c r="CJ354">
        <v>0.02</v>
      </c>
      <c r="CK354">
        <v>400</v>
      </c>
      <c r="CL354">
        <v>13</v>
      </c>
      <c r="CM354">
        <v>0.11</v>
      </c>
      <c r="CN354">
        <v>0.11</v>
      </c>
      <c r="CO354">
        <v>-29.2616414634146</v>
      </c>
      <c r="CP354">
        <v>1.44687595818806</v>
      </c>
      <c r="CQ354">
        <v>0.159402368583574</v>
      </c>
      <c r="CR354">
        <v>0</v>
      </c>
      <c r="CS354">
        <v>2.18482352941177</v>
      </c>
      <c r="CT354">
        <v>-0.138977568065596</v>
      </c>
      <c r="CU354">
        <v>0.185492685853621</v>
      </c>
      <c r="CV354">
        <v>1</v>
      </c>
      <c r="CW354">
        <v>1.16892975609756</v>
      </c>
      <c r="CX354">
        <v>-0.0993516376306502</v>
      </c>
      <c r="CY354">
        <v>0.0119505853490285</v>
      </c>
      <c r="CZ354">
        <v>1</v>
      </c>
      <c r="DA354">
        <v>2</v>
      </c>
      <c r="DB354">
        <v>3</v>
      </c>
      <c r="DC354" t="s">
        <v>259</v>
      </c>
      <c r="DD354">
        <v>1.85562</v>
      </c>
      <c r="DE354">
        <v>1.8537</v>
      </c>
      <c r="DF354">
        <v>1.85473</v>
      </c>
      <c r="DG354">
        <v>1.85913</v>
      </c>
      <c r="DH354">
        <v>1.85349</v>
      </c>
      <c r="DI354">
        <v>1.85791</v>
      </c>
      <c r="DJ354">
        <v>1.85514</v>
      </c>
      <c r="DK354">
        <v>1.85379</v>
      </c>
      <c r="DL354" t="s">
        <v>253</v>
      </c>
      <c r="DM354" t="s">
        <v>19</v>
      </c>
      <c r="DN354" t="s">
        <v>19</v>
      </c>
      <c r="DO354" t="s">
        <v>19</v>
      </c>
      <c r="DP354" t="s">
        <v>254</v>
      </c>
      <c r="DQ354" t="s">
        <v>255</v>
      </c>
      <c r="DR354" t="s">
        <v>256</v>
      </c>
      <c r="DS354" t="s">
        <v>256</v>
      </c>
      <c r="DT354" t="s">
        <v>256</v>
      </c>
      <c r="DU354" t="s">
        <v>256</v>
      </c>
      <c r="DV354">
        <v>0</v>
      </c>
      <c r="DW354">
        <v>100</v>
      </c>
      <c r="DX354">
        <v>100</v>
      </c>
      <c r="DY354">
        <v>2.864</v>
      </c>
      <c r="DZ354">
        <v>0.02</v>
      </c>
      <c r="EA354">
        <v>2</v>
      </c>
      <c r="EB354">
        <v>465.58</v>
      </c>
      <c r="EC354">
        <v>397.993</v>
      </c>
      <c r="ED354">
        <v>12.8533</v>
      </c>
      <c r="EE354">
        <v>21.5922</v>
      </c>
      <c r="EF354">
        <v>29.9999</v>
      </c>
      <c r="EG354">
        <v>21.6</v>
      </c>
      <c r="EH354">
        <v>21.6017</v>
      </c>
      <c r="EI354">
        <v>41.5117</v>
      </c>
      <c r="EJ354">
        <v>27.4777</v>
      </c>
      <c r="EK354">
        <v>15.291</v>
      </c>
      <c r="EL354">
        <v>12.8457</v>
      </c>
      <c r="EM354">
        <v>1010</v>
      </c>
      <c r="EN354">
        <v>12.6491</v>
      </c>
      <c r="EO354">
        <v>101.965</v>
      </c>
      <c r="EP354">
        <v>102.382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2019-06-11T09:49:38Z</dcterms:created>
  <dcterms:modified xsi:type="dcterms:W3CDTF">2019-06-11T09:49:38Z</dcterms:modified>
</cp:coreProperties>
</file>