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<sst xmlns="http://schemas.openxmlformats.org/spreadsheetml/2006/main" count="7086" uniqueCount="917">
  <si>
    <t>File opened</t>
  </si>
  <si>
    <t>2019-06-19 10:15:01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</si>
  <si>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</si>
  <si>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</si>
  <si>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</si>
  <si>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</si>
  <si>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</si>
  <si>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</si>
  <si>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</si>
  <si>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</si>
  <si>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</si>
  <si>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</si>
  <si>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</si>
  <si>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</si>
  <si>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</si>
  <si>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</si>
  <si>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</si>
  <si>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</si>
  <si>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</si>
  <si>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</si>
  <si>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</si>
  <si>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</si>
  <si>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</si>
  <si>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10:15:01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</si>
  <si>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</si>
  <si>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</si>
  <si>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</si>
  <si>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</si>
  <si>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</si>
  <si>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</si>
  <si>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</si>
  <si>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</si>
  <si>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</si>
  <si>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</si>
  <si>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</si>
  <si>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</si>
  <si>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</si>
  <si>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</si>
  <si>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</si>
  <si>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</si>
  <si>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</si>
  <si>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</si>
  <si>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</si>
  <si>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</si>
  <si>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</si>
  <si>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</si>
  <si>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</si>
  <si>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</si>
  <si>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</si>
  <si>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</si>
  <si>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</si>
  <si>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</si>
  <si>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</si>
  <si>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</si>
  <si>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</si>
  <si>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</si>
  <si>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</si>
  <si>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</si>
  <si>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</si>
  <si>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</si>
  <si>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</si>
  <si>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</si>
  <si>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</si>
  <si>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</si>
  <si>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</si>
  <si>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</si>
  <si>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</si>
  <si>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</si>
  <si>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</si>
  <si>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</si>
  <si>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</si>
  <si>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</si>
  <si>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</si>
  <si>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</si>
  <si>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</si>
  <si>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</si>
  <si>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</si>
  <si>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</si>
  <si>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</si>
  <si>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</si>
  <si>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</si>
  <si>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</si>
  <si>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</si>
  <si>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</si>
  <si>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</si>
  <si>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</si>
  <si>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</si>
  <si>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</si>
  <si>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</si>
  <si>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</si>
  <si>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</si>
  <si>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</si>
  <si>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</si>
  <si>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</si>
  <si>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</si>
  <si>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</si>
  <si>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</si>
  <si>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</si>
  <si>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</si>
  <si>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</si>
  <si>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</si>
  <si>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</si>
  <si>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</si>
  <si>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</si>
  <si>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</si>
  <si>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</si>
  <si>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</si>
  <si>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</si>
  <si>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</si>
  <si>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</si>
  <si>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</si>
  <si>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</si>
  <si>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</si>
  <si>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</si>
  <si>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</si>
  <si>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</si>
  <si>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</si>
  <si>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</si>
  <si>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</si>
  <si>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</si>
  <si>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</si>
  <si>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</si>
  <si>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</si>
  <si>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</si>
  <si>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</si>
  <si>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</si>
  <si>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</si>
  <si>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</si>
  <si>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</si>
  <si>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</si>
  <si>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</si>
  <si>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</si>
  <si>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</si>
  <si>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</si>
  <si>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</si>
  <si>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</si>
  <si>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</si>
  <si>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</si>
  <si>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</si>
  <si>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</si>
  <si>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</si>
  <si>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</si>
  <si>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</si>
  <si>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</si>
  <si>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</si>
  <si>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</si>
  <si>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</si>
  <si>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</si>
  <si>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</si>
  <si>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</si>
  <si>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</si>
  <si>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</si>
  <si>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</si>
  <si>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</si>
  <si>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</si>
  <si>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</si>
  <si>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</si>
  <si>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</si>
  <si>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</si>
  <si>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</si>
  <si>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</si>
  <si>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</si>
  <si>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</si>
  <si>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</si>
  <si>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</si>
  <si>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</si>
  <si>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</si>
  <si>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</si>
  <si>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</si>
  <si>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</si>
  <si>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</si>
  <si>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</si>
  <si>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</si>
  <si>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</si>
  <si>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</si>
  <si>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</si>
  <si>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</si>
  <si>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</si>
  <si>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</si>
  <si>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</si>
  <si>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</si>
  <si>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</si>
  <si>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</si>
  <si>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</si>
  <si>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</si>
  <si>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</si>
  <si>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</si>
  <si>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</si>
  <si>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</si>
  <si>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</si>
  <si>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</si>
  <si>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</si>
  <si>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</si>
  <si>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</si>
  <si>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</si>
  <si>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</si>
  <si>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</si>
  <si>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</si>
  <si>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</si>
  <si>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</si>
  <si>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</si>
  <si>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</si>
  <si>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</si>
  <si>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</si>
  <si>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</si>
  <si>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</si>
  <si>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</si>
  <si>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</si>
  <si>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</si>
  <si>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</si>
  <si>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</si>
  <si>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</si>
  <si>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</si>
  <si>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</si>
  <si>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</si>
  <si>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</si>
  <si>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</si>
  <si>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</si>
  <si>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</si>
  <si>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</si>
  <si>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</si>
  <si>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</si>
  <si>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</si>
  <si>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</si>
  <si>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</si>
  <si>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</si>
  <si>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</si>
  <si>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</si>
  <si>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</si>
  <si>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</si>
  <si>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</si>
  <si>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</si>
  <si>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</si>
  <si>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</si>
  <si>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</si>
  <si>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</si>
  <si>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</si>
  <si>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</si>
  <si>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</si>
  <si>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</si>
  <si>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</si>
  <si>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</si>
  <si>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</si>
  <si>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</si>
  <si>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</si>
  <si>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</si>
  <si>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</si>
  <si>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10:16:04</t>
  </si>
  <si>
    <t>10:16:04</t>
  </si>
  <si>
    <t>0: Broadleaf</t>
  </si>
  <si>
    <t>10:15:09</t>
  </si>
  <si>
    <t>2/3</t>
  </si>
  <si>
    <t>5</t>
  </si>
  <si>
    <t>11111111</t>
  </si>
  <si>
    <t>oooooooo</t>
  </si>
  <si>
    <t>off</t>
  </si>
  <si>
    <t>20190620 10:16:06</t>
  </si>
  <si>
    <t>10:16:06</t>
  </si>
  <si>
    <t>20190620 10:16:08</t>
  </si>
  <si>
    <t>10:16:08</t>
  </si>
  <si>
    <t>20190620 10:16:10</t>
  </si>
  <si>
    <t>10:16:10</t>
  </si>
  <si>
    <t>20190620 10:16:12</t>
  </si>
  <si>
    <t>10:16:12</t>
  </si>
  <si>
    <t>20190620 10:16:14</t>
  </si>
  <si>
    <t>10:16:14</t>
  </si>
  <si>
    <t>20190620 10:16:16</t>
  </si>
  <si>
    <t>10:16:16</t>
  </si>
  <si>
    <t>20190620 10:16:18</t>
  </si>
  <si>
    <t>10:16:18</t>
  </si>
  <si>
    <t>20190620 10:16:20</t>
  </si>
  <si>
    <t>10:16:20</t>
  </si>
  <si>
    <t>20190620 10:16:22</t>
  </si>
  <si>
    <t>10:16:22</t>
  </si>
  <si>
    <t>20190620 10:16:24</t>
  </si>
  <si>
    <t>10:16:24</t>
  </si>
  <si>
    <t>20190620 10:16:26</t>
  </si>
  <si>
    <t>10:16:26</t>
  </si>
  <si>
    <t>20190620 10:16:28</t>
  </si>
  <si>
    <t>10:16:28</t>
  </si>
  <si>
    <t>20190620 10:16:30</t>
  </si>
  <si>
    <t>10:16:30</t>
  </si>
  <si>
    <t>20190620 10:16:32</t>
  </si>
  <si>
    <t>10:16:32</t>
  </si>
  <si>
    <t>20190620 10:16:34</t>
  </si>
  <si>
    <t>10:16:34</t>
  </si>
  <si>
    <t>20190620 10:16:36</t>
  </si>
  <si>
    <t>10:16:36</t>
  </si>
  <si>
    <t>20190620 10:16:38</t>
  </si>
  <si>
    <t>10:16:38</t>
  </si>
  <si>
    <t>20190620 10:16:40</t>
  </si>
  <si>
    <t>10:16:40</t>
  </si>
  <si>
    <t>20190620 10:16:42</t>
  </si>
  <si>
    <t>10:16:42</t>
  </si>
  <si>
    <t>1/3</t>
  </si>
  <si>
    <t>20190620 10:16:44</t>
  </si>
  <si>
    <t>10:16:44</t>
  </si>
  <si>
    <t>20190620 10:16:46</t>
  </si>
  <si>
    <t>10:16:46</t>
  </si>
  <si>
    <t>20190620 10:16:48</t>
  </si>
  <si>
    <t>10:16:48</t>
  </si>
  <si>
    <t>20190620 10:16:50</t>
  </si>
  <si>
    <t>10:16:50</t>
  </si>
  <si>
    <t>20190620 10:16:52</t>
  </si>
  <si>
    <t>10:16:52</t>
  </si>
  <si>
    <t>20190620 10:16:54</t>
  </si>
  <si>
    <t>10:16:54</t>
  </si>
  <si>
    <t>20190620 10:16:56</t>
  </si>
  <si>
    <t>10:16:56</t>
  </si>
  <si>
    <t>20190620 10:16:58</t>
  </si>
  <si>
    <t>10:16:58</t>
  </si>
  <si>
    <t>20190620 10:17:00</t>
  </si>
  <si>
    <t>10:17:00</t>
  </si>
  <si>
    <t>20190620 10:17:02</t>
  </si>
  <si>
    <t>10:17:02</t>
  </si>
  <si>
    <t>20190620 10:17:04</t>
  </si>
  <si>
    <t>10:17:04</t>
  </si>
  <si>
    <t>20190620 10:17:06</t>
  </si>
  <si>
    <t>10:17:06</t>
  </si>
  <si>
    <t>0/3</t>
  </si>
  <si>
    <t>20190620 10:17:08</t>
  </si>
  <si>
    <t>10:17:08</t>
  </si>
  <si>
    <t>20190620 10:17:10</t>
  </si>
  <si>
    <t>10:17:10</t>
  </si>
  <si>
    <t>20190620 10:17:12</t>
  </si>
  <si>
    <t>10:17:12</t>
  </si>
  <si>
    <t>20190620 10:17:14</t>
  </si>
  <si>
    <t>10:17:14</t>
  </si>
  <si>
    <t>20190620 10:17:16</t>
  </si>
  <si>
    <t>10:17:16</t>
  </si>
  <si>
    <t>20190620 10:17:18</t>
  </si>
  <si>
    <t>10:17:18</t>
  </si>
  <si>
    <t>20190620 10:17:20</t>
  </si>
  <si>
    <t>10:17:20</t>
  </si>
  <si>
    <t>20190620 10:17:22</t>
  </si>
  <si>
    <t>10:17:22</t>
  </si>
  <si>
    <t>20190620 10:17:24</t>
  </si>
  <si>
    <t>10:17:24</t>
  </si>
  <si>
    <t>20190620 10:17:26</t>
  </si>
  <si>
    <t>10:17:26</t>
  </si>
  <si>
    <t>20190620 10:17:28</t>
  </si>
  <si>
    <t>10:17:28</t>
  </si>
  <si>
    <t>20190620 10:17:30</t>
  </si>
  <si>
    <t>10:17:30</t>
  </si>
  <si>
    <t>20190620 10:17:32</t>
  </si>
  <si>
    <t>10:17:32</t>
  </si>
  <si>
    <t>20190620 10:17:34</t>
  </si>
  <si>
    <t>10:17:34</t>
  </si>
  <si>
    <t>20190620 10:17:36</t>
  </si>
  <si>
    <t>10:17:36</t>
  </si>
  <si>
    <t>20190620 10:17:38</t>
  </si>
  <si>
    <t>10:17:38</t>
  </si>
  <si>
    <t>20190620 10:17:40</t>
  </si>
  <si>
    <t>10:17:40</t>
  </si>
  <si>
    <t>20190620 10:17:42</t>
  </si>
  <si>
    <t>10:17:42</t>
  </si>
  <si>
    <t>20190620 10:17:44</t>
  </si>
  <si>
    <t>10:17:44</t>
  </si>
  <si>
    <t>20190620 10:17:46</t>
  </si>
  <si>
    <t>10:17:46</t>
  </si>
  <si>
    <t>20190620 10:17:48</t>
  </si>
  <si>
    <t>10:17:48</t>
  </si>
  <si>
    <t>20190620 10:17:50</t>
  </si>
  <si>
    <t>10:17:50</t>
  </si>
  <si>
    <t>20190620 10:17:52</t>
  </si>
  <si>
    <t>10:17:52</t>
  </si>
  <si>
    <t>20190620 10:17:54</t>
  </si>
  <si>
    <t>10:17:54</t>
  </si>
  <si>
    <t>20190620 10:17:56</t>
  </si>
  <si>
    <t>10:17:56</t>
  </si>
  <si>
    <t>20190620 10:17:58</t>
  </si>
  <si>
    <t>10:17:58</t>
  </si>
  <si>
    <t>20190620 10:18:00</t>
  </si>
  <si>
    <t>10:18:00</t>
  </si>
  <si>
    <t>20190620 10:18:02</t>
  </si>
  <si>
    <t>10:18:02</t>
  </si>
  <si>
    <t>20190620 10:18:04</t>
  </si>
  <si>
    <t>10:18:04</t>
  </si>
  <si>
    <t>20190620 10:18:06</t>
  </si>
  <si>
    <t>10:18:06</t>
  </si>
  <si>
    <t>20190620 10:18:08</t>
  </si>
  <si>
    <t>10:18:08</t>
  </si>
  <si>
    <t>20190620 10:18:10</t>
  </si>
  <si>
    <t>10:18:10</t>
  </si>
  <si>
    <t>20190620 10:18:12</t>
  </si>
  <si>
    <t>10:18:12</t>
  </si>
  <si>
    <t>20190620 10:18:14</t>
  </si>
  <si>
    <t>10:18:14</t>
  </si>
  <si>
    <t>20190620 10:18:16</t>
  </si>
  <si>
    <t>10:18:16</t>
  </si>
  <si>
    <t>20190620 10:18:18</t>
  </si>
  <si>
    <t>10:18:18</t>
  </si>
  <si>
    <t>20190620 10:18:20</t>
  </si>
  <si>
    <t>10:18:20</t>
  </si>
  <si>
    <t>20190620 10:18:22</t>
  </si>
  <si>
    <t>10:18:22</t>
  </si>
  <si>
    <t>20190620 10:18:24</t>
  </si>
  <si>
    <t>10:18:24</t>
  </si>
  <si>
    <t>20190620 10:18:26</t>
  </si>
  <si>
    <t>10:18:26</t>
  </si>
  <si>
    <t>20190620 10:18:28</t>
  </si>
  <si>
    <t>10:18:28</t>
  </si>
  <si>
    <t>20190620 10:18:30</t>
  </si>
  <si>
    <t>10:18:30</t>
  </si>
  <si>
    <t>20190620 10:18:32</t>
  </si>
  <si>
    <t>10:18:32</t>
  </si>
  <si>
    <t>20190620 10:18:34</t>
  </si>
  <si>
    <t>10:18:34</t>
  </si>
  <si>
    <t>20190620 10:18:36</t>
  </si>
  <si>
    <t>10:18:36</t>
  </si>
  <si>
    <t>20190620 10:18:38</t>
  </si>
  <si>
    <t>10:18:38</t>
  </si>
  <si>
    <t>20190620 10:18:40</t>
  </si>
  <si>
    <t>10:18:40</t>
  </si>
  <si>
    <t>20190620 10:18:42</t>
  </si>
  <si>
    <t>10:18:42</t>
  </si>
  <si>
    <t>20190620 10:18:44</t>
  </si>
  <si>
    <t>10:18:44</t>
  </si>
  <si>
    <t>20190620 10:18:46</t>
  </si>
  <si>
    <t>10:18:46</t>
  </si>
  <si>
    <t>20190620 10:18:48</t>
  </si>
  <si>
    <t>10:18:48</t>
  </si>
  <si>
    <t>20190620 10:18:50</t>
  </si>
  <si>
    <t>10:18:50</t>
  </si>
  <si>
    <t>20190620 10:18:52</t>
  </si>
  <si>
    <t>10:18:52</t>
  </si>
  <si>
    <t>20190620 10:18:54</t>
  </si>
  <si>
    <t>10:18:54</t>
  </si>
  <si>
    <t>20190620 10:18:56</t>
  </si>
  <si>
    <t>10:18:56</t>
  </si>
  <si>
    <t>20190620 10:18:58</t>
  </si>
  <si>
    <t>10:18:58</t>
  </si>
  <si>
    <t>20190620 10:19:00</t>
  </si>
  <si>
    <t>10:19:00</t>
  </si>
  <si>
    <t>20190620 10:19:02</t>
  </si>
  <si>
    <t>10:19:02</t>
  </si>
  <si>
    <t>20190620 10:19:04</t>
  </si>
  <si>
    <t>10:19:04</t>
  </si>
  <si>
    <t>20190620 10:19:06</t>
  </si>
  <si>
    <t>10:19:06</t>
  </si>
  <si>
    <t>20190620 10:19:08</t>
  </si>
  <si>
    <t>10:19:08</t>
  </si>
  <si>
    <t>20190620 10:19:10</t>
  </si>
  <si>
    <t>10:19:10</t>
  </si>
  <si>
    <t>20190620 10:19:12</t>
  </si>
  <si>
    <t>10:19:12</t>
  </si>
  <si>
    <t>20190620 10:19:14</t>
  </si>
  <si>
    <t>10:19:14</t>
  </si>
  <si>
    <t>20190620 10:19:16</t>
  </si>
  <si>
    <t>10:19:16</t>
  </si>
  <si>
    <t>20190620 10:19:18</t>
  </si>
  <si>
    <t>10:19:18</t>
  </si>
  <si>
    <t>20190620 10:19:20</t>
  </si>
  <si>
    <t>10:19:20</t>
  </si>
  <si>
    <t>20190620 10:19:22</t>
  </si>
  <si>
    <t>10:19:22</t>
  </si>
  <si>
    <t>20190620 10:19:24</t>
  </si>
  <si>
    <t>10:19:24</t>
  </si>
  <si>
    <t>20190620 10:19:26</t>
  </si>
  <si>
    <t>10:19:26</t>
  </si>
  <si>
    <t>20190620 10:19:28</t>
  </si>
  <si>
    <t>10:19:28</t>
  </si>
  <si>
    <t>20190620 10:19:30</t>
  </si>
  <si>
    <t>10:19:30</t>
  </si>
  <si>
    <t>20190620 10:19:32</t>
  </si>
  <si>
    <t>10:19:32</t>
  </si>
  <si>
    <t>20190620 10:19:34</t>
  </si>
  <si>
    <t>10:19:34</t>
  </si>
  <si>
    <t>20190620 10:19:36</t>
  </si>
  <si>
    <t>10:19:36</t>
  </si>
  <si>
    <t>20190620 10:19:38</t>
  </si>
  <si>
    <t>10:19:38</t>
  </si>
  <si>
    <t>20190620 10:19:40</t>
  </si>
  <si>
    <t>10:19:40</t>
  </si>
  <si>
    <t>20190620 10:19:42</t>
  </si>
  <si>
    <t>10:19:42</t>
  </si>
  <si>
    <t>20190620 10:19:44</t>
  </si>
  <si>
    <t>10:19:44</t>
  </si>
  <si>
    <t>20190620 10:19:46</t>
  </si>
  <si>
    <t>10:19:46</t>
  </si>
  <si>
    <t>20190620 10:19:48</t>
  </si>
  <si>
    <t>10:19:48</t>
  </si>
  <si>
    <t>20190620 10:19:50</t>
  </si>
  <si>
    <t>10:19:50</t>
  </si>
  <si>
    <t>20190620 10:19:52</t>
  </si>
  <si>
    <t>10:19:52</t>
  </si>
  <si>
    <t>20190620 10:19:54</t>
  </si>
  <si>
    <t>10:19:54</t>
  </si>
  <si>
    <t>20190620 10:19:56</t>
  </si>
  <si>
    <t>10:19:56</t>
  </si>
  <si>
    <t>20190620 10:19:58</t>
  </si>
  <si>
    <t>10:19:58</t>
  </si>
  <si>
    <t>20190620 10:20:00</t>
  </si>
  <si>
    <t>10:20:00</t>
  </si>
  <si>
    <t>20190620 10:20:02</t>
  </si>
  <si>
    <t>10:20:02</t>
  </si>
  <si>
    <t>20190620 10:20:04</t>
  </si>
  <si>
    <t>10:20:04</t>
  </si>
  <si>
    <t>20190620 10:20:06</t>
  </si>
  <si>
    <t>10:20:06</t>
  </si>
  <si>
    <t>20190620 10:20:08</t>
  </si>
  <si>
    <t>10:20:08</t>
  </si>
  <si>
    <t>20190620 10:20:10</t>
  </si>
  <si>
    <t>10:20:10</t>
  </si>
  <si>
    <t>20190620 10:20:12</t>
  </si>
  <si>
    <t>10:20:12</t>
  </si>
  <si>
    <t>20190620 10:20:14</t>
  </si>
  <si>
    <t>10:20:14</t>
  </si>
  <si>
    <t>20190620 10:20:16</t>
  </si>
  <si>
    <t>10:20:16</t>
  </si>
  <si>
    <t>20190620 10:20:18</t>
  </si>
  <si>
    <t>10:20:18</t>
  </si>
  <si>
    <t>20190620 10:20:20</t>
  </si>
  <si>
    <t>10:20:20</t>
  </si>
  <si>
    <t>20190620 10:20:22</t>
  </si>
  <si>
    <t>10:20:22</t>
  </si>
  <si>
    <t>20190620 10:20:24</t>
  </si>
  <si>
    <t>10:20:24</t>
  </si>
  <si>
    <t>20190620 10:20:26</t>
  </si>
  <si>
    <t>10:20:26</t>
  </si>
  <si>
    <t>20190620 10:20:28</t>
  </si>
  <si>
    <t>10:20:28</t>
  </si>
  <si>
    <t>20190620 10:20:30</t>
  </si>
  <si>
    <t>10:20:30</t>
  </si>
  <si>
    <t>20190620 10:20:32</t>
  </si>
  <si>
    <t>10:20:32</t>
  </si>
  <si>
    <t>20190620 10:20:34</t>
  </si>
  <si>
    <t>10:20:34</t>
  </si>
  <si>
    <t>20190620 10:20:36</t>
  </si>
  <si>
    <t>10:20:36</t>
  </si>
  <si>
    <t>20190620 10:20:38</t>
  </si>
  <si>
    <t>10:20:38</t>
  </si>
  <si>
    <t>20190620 10:20:40</t>
  </si>
  <si>
    <t>10:20:40</t>
  </si>
  <si>
    <t>20190620 10:20:42</t>
  </si>
  <si>
    <t>10:20:42</t>
  </si>
  <si>
    <t>20190620 10:20:44</t>
  </si>
  <si>
    <t>10:20:44</t>
  </si>
  <si>
    <t>20190620 10:20:46</t>
  </si>
  <si>
    <t>10:20:46</t>
  </si>
  <si>
    <t>20190620 10:20:48</t>
  </si>
  <si>
    <t>10:20:48</t>
  </si>
  <si>
    <t>20190620 10:20:50</t>
  </si>
  <si>
    <t>10:20:50</t>
  </si>
  <si>
    <t>20190620 10:20:52</t>
  </si>
  <si>
    <t>10:20:52</t>
  </si>
  <si>
    <t>20190620 10:20:54</t>
  </si>
  <si>
    <t>10:20:54</t>
  </si>
  <si>
    <t>20190620 10:20:56</t>
  </si>
  <si>
    <t>10:20:56</t>
  </si>
  <si>
    <t>20190620 10:20:58</t>
  </si>
  <si>
    <t>10:20:58</t>
  </si>
  <si>
    <t>20190620 10:21:00</t>
  </si>
  <si>
    <t>10:21:00</t>
  </si>
  <si>
    <t>20190620 10:21:02</t>
  </si>
  <si>
    <t>10:21:02</t>
  </si>
  <si>
    <t>20190620 10:21:04</t>
  </si>
  <si>
    <t>10:21:04</t>
  </si>
  <si>
    <t>20190620 10:21:06</t>
  </si>
  <si>
    <t>10:21:06</t>
  </si>
  <si>
    <t>20190620 10:21:08</t>
  </si>
  <si>
    <t>10:21:08</t>
  </si>
  <si>
    <t>20190620 10:21:10</t>
  </si>
  <si>
    <t>10:21:10</t>
  </si>
  <si>
    <t>20190620 10:21:12</t>
  </si>
  <si>
    <t>10:21:12</t>
  </si>
  <si>
    <t>20190620 10:21:14</t>
  </si>
  <si>
    <t>10:21:14</t>
  </si>
  <si>
    <t>20190620 10:21:16</t>
  </si>
  <si>
    <t>10:21:16</t>
  </si>
  <si>
    <t>20190620 10:21:18</t>
  </si>
  <si>
    <t>10:21:18</t>
  </si>
  <si>
    <t>20190620 10:21:20</t>
  </si>
  <si>
    <t>10:21:20</t>
  </si>
  <si>
    <t>20190620 10:21:22</t>
  </si>
  <si>
    <t>10:21:22</t>
  </si>
  <si>
    <t>20190620 10:21:24</t>
  </si>
  <si>
    <t>10:21:24</t>
  </si>
  <si>
    <t>20190620 10:21:26</t>
  </si>
  <si>
    <t>10:21:26</t>
  </si>
  <si>
    <t>20190620 10:21:28</t>
  </si>
  <si>
    <t>10:21:28</t>
  </si>
  <si>
    <t>20190620 10:21:30</t>
  </si>
  <si>
    <t>10:21:30</t>
  </si>
  <si>
    <t>20190620 10:21:32</t>
  </si>
  <si>
    <t>10:21:32</t>
  </si>
  <si>
    <t>20190620 10:21:34</t>
  </si>
  <si>
    <t>10:21:34</t>
  </si>
  <si>
    <t>20190620 10:21:36</t>
  </si>
  <si>
    <t>10:21:36</t>
  </si>
  <si>
    <t>20190620 10:21:38</t>
  </si>
  <si>
    <t>10:21:38</t>
  </si>
  <si>
    <t>20190620 10:21:40</t>
  </si>
  <si>
    <t>10:21:40</t>
  </si>
  <si>
    <t>20190620 10:21:42</t>
  </si>
  <si>
    <t>10:21:42</t>
  </si>
  <si>
    <t>20190620 10:21:44</t>
  </si>
  <si>
    <t>10:21:44</t>
  </si>
  <si>
    <t>20190620 10:21:46</t>
  </si>
  <si>
    <t>10:21:46</t>
  </si>
  <si>
    <t>20190620 10:21:48</t>
  </si>
  <si>
    <t>10:21:48</t>
  </si>
  <si>
    <t>20190620 10:21:50</t>
  </si>
  <si>
    <t>10:21:50</t>
  </si>
  <si>
    <t>20190620 10:21:52</t>
  </si>
  <si>
    <t>10:21:52</t>
  </si>
  <si>
    <t>20190620 10:21:54</t>
  </si>
  <si>
    <t>10:21:54</t>
  </si>
  <si>
    <t>20190620 10:21:56</t>
  </si>
  <si>
    <t>10:21:56</t>
  </si>
  <si>
    <t>20190620 10:21:58</t>
  </si>
  <si>
    <t>10:21:58</t>
  </si>
  <si>
    <t>20190620 10:22:00</t>
  </si>
  <si>
    <t>10:22:00</t>
  </si>
  <si>
    <t>20190620 10:22:02</t>
  </si>
  <si>
    <t>10:22:02</t>
  </si>
  <si>
    <t>20190620 10:22:04</t>
  </si>
  <si>
    <t>10:22:04</t>
  </si>
  <si>
    <t>20190620 10:22:06</t>
  </si>
  <si>
    <t>10:22:06</t>
  </si>
  <si>
    <t>20190620 10:22:08</t>
  </si>
  <si>
    <t>10:22:08</t>
  </si>
  <si>
    <t>6800-xx</t>
  </si>
  <si>
    <t>20190620 10:22:10</t>
  </si>
  <si>
    <t>10:22:10</t>
  </si>
  <si>
    <t>20190620 10:22:12</t>
  </si>
  <si>
    <t>10:22:12</t>
  </si>
  <si>
    <t>20190620 10:22:14</t>
  </si>
  <si>
    <t>10:22:14</t>
  </si>
  <si>
    <t>20190620 10:22:16</t>
  </si>
  <si>
    <t>10:22:16</t>
  </si>
  <si>
    <t>20190620 10:22:18</t>
  </si>
  <si>
    <t>10:22:18</t>
  </si>
  <si>
    <t>20190620 10:22:20</t>
  </si>
  <si>
    <t>10:22:20</t>
  </si>
  <si>
    <t>20190620 10:22:22</t>
  </si>
  <si>
    <t>10:22:22</t>
  </si>
  <si>
    <t>20190620 10:22:24</t>
  </si>
  <si>
    <t>10:22:24</t>
  </si>
  <si>
    <t>20190620 10:22:26</t>
  </si>
  <si>
    <t>10:22:26</t>
  </si>
  <si>
    <t>20190620 10:22:28</t>
  </si>
  <si>
    <t>10:22:28</t>
  </si>
  <si>
    <t>20190620 10:22:30</t>
  </si>
  <si>
    <t>10:22:30</t>
  </si>
  <si>
    <t>20190620 10:22:32</t>
  </si>
  <si>
    <t>10:22:32</t>
  </si>
  <si>
    <t>20190620 10:22:34</t>
  </si>
  <si>
    <t>10:22:34</t>
  </si>
  <si>
    <t>20190620 10:22:36</t>
  </si>
  <si>
    <t>10:22:36</t>
  </si>
  <si>
    <t>20190620 10:22:38</t>
  </si>
  <si>
    <t>10:22:38</t>
  </si>
  <si>
    <t>20190620 10:22:40</t>
  </si>
  <si>
    <t>10:22:40</t>
  </si>
  <si>
    <t>20190620 10:22:42</t>
  </si>
  <si>
    <t>10:22:42</t>
  </si>
  <si>
    <t>20190620 10:22:44</t>
  </si>
  <si>
    <t>10:22:44</t>
  </si>
  <si>
    <t>20190620 10:22:46</t>
  </si>
  <si>
    <t>10:22:46</t>
  </si>
  <si>
    <t>20190620 10:22:48</t>
  </si>
  <si>
    <t>10:22:48</t>
  </si>
  <si>
    <t>20190620 10:22:50</t>
  </si>
  <si>
    <t>10:22:50</t>
  </si>
  <si>
    <t>20190620 10:22:52</t>
  </si>
  <si>
    <t>10:22:52</t>
  </si>
  <si>
    <t>20190620 10:22:54</t>
  </si>
  <si>
    <t>10:22:54</t>
  </si>
  <si>
    <t>20190620 10:22:56</t>
  </si>
  <si>
    <t>10:22:56</t>
  </si>
  <si>
    <t>20190620 10:22:58</t>
  </si>
  <si>
    <t>10:22:58</t>
  </si>
  <si>
    <t>20190620 10:23:00</t>
  </si>
  <si>
    <t>10:23:00</t>
  </si>
  <si>
    <t>20190620 10:23:02</t>
  </si>
  <si>
    <t>10:23:02</t>
  </si>
  <si>
    <t>20190620 10:23:04</t>
  </si>
  <si>
    <t>10:23:04</t>
  </si>
  <si>
    <t>20190620 10:23:06</t>
  </si>
  <si>
    <t>10:23:06</t>
  </si>
  <si>
    <t>20190620 10:23:08</t>
  </si>
  <si>
    <t>10:23:08</t>
  </si>
  <si>
    <t>20190620 10:23:10</t>
  </si>
  <si>
    <t>10:23:10</t>
  </si>
  <si>
    <t>20190620 10:23:12</t>
  </si>
  <si>
    <t>10:23:12</t>
  </si>
  <si>
    <t>20190620 10:23:14</t>
  </si>
  <si>
    <t>10:23:14</t>
  </si>
  <si>
    <t>20190620 10:23:16</t>
  </si>
  <si>
    <t>10:23:16</t>
  </si>
  <si>
    <t>20190620 10:23:18</t>
  </si>
  <si>
    <t>10:23:18</t>
  </si>
  <si>
    <t>20190620 10:23:20</t>
  </si>
  <si>
    <t>10:23:20</t>
  </si>
  <si>
    <t>20190620 10:23:22</t>
  </si>
  <si>
    <t>10:23:22</t>
  </si>
  <si>
    <t>20190620 10:23:24</t>
  </si>
  <si>
    <t>10:23:24</t>
  </si>
  <si>
    <t>20190620 10:23:26</t>
  </si>
  <si>
    <t>10:23:26</t>
  </si>
  <si>
    <t>20190620 10:23:28</t>
  </si>
  <si>
    <t>10:23:28</t>
  </si>
  <si>
    <t>20190620 10:23:30</t>
  </si>
  <si>
    <t>10:23:30</t>
  </si>
  <si>
    <t>20190620 10:23:32</t>
  </si>
  <si>
    <t>10:23:32</t>
  </si>
  <si>
    <t>20190620 10:23:34</t>
  </si>
  <si>
    <t>10:23:34</t>
  </si>
  <si>
    <t>20190620 10:23:36</t>
  </si>
  <si>
    <t>10:23:36</t>
  </si>
  <si>
    <t>20190620 10:23:38</t>
  </si>
  <si>
    <t>10:23:38</t>
  </si>
  <si>
    <t>20190620 10:23:40</t>
  </si>
  <si>
    <t>10:23:40</t>
  </si>
  <si>
    <t>20190620 10:23:42</t>
  </si>
  <si>
    <t>10:23:42</t>
  </si>
  <si>
    <t>20190620 10:23:44</t>
  </si>
  <si>
    <t>10:23:44</t>
  </si>
  <si>
    <t>20190620 10:23:46</t>
  </si>
  <si>
    <t>10:23:46</t>
  </si>
  <si>
    <t>20190620 10:23:48</t>
  </si>
  <si>
    <t>10:23:48</t>
  </si>
  <si>
    <t>20190620 10:23:50</t>
  </si>
  <si>
    <t>10:23:50</t>
  </si>
  <si>
    <t>20190620 10:23:52</t>
  </si>
  <si>
    <t>10:23:52</t>
  </si>
  <si>
    <t>20190620 10:23:54</t>
  </si>
  <si>
    <t>10:23:54</t>
  </si>
  <si>
    <t>20190620 10:23:56</t>
  </si>
  <si>
    <t>10:23:56</t>
  </si>
  <si>
    <t>20190620 10:23:58</t>
  </si>
  <si>
    <t>10:23:58</t>
  </si>
  <si>
    <t>20190620 10:24:00</t>
  </si>
  <si>
    <t>10:24:00</t>
  </si>
  <si>
    <t>20190620 10:24:02</t>
  </si>
  <si>
    <t>10:24:02</t>
  </si>
  <si>
    <t>20190620 10:24:04</t>
  </si>
  <si>
    <t>10:24:04</t>
  </si>
  <si>
    <t>20190620 10:24:06</t>
  </si>
  <si>
    <t>10:24:06</t>
  </si>
  <si>
    <t>20190620 10:24:08</t>
  </si>
  <si>
    <t>10:24:08</t>
  </si>
  <si>
    <t>20190620 10:24:10</t>
  </si>
  <si>
    <t>10:24:10</t>
  </si>
  <si>
    <t>20190620 10:24:12</t>
  </si>
  <si>
    <t>10:24:12</t>
  </si>
  <si>
    <t>20190620 10:24:14</t>
  </si>
  <si>
    <t>10:24:14</t>
  </si>
  <si>
    <t>20190620 10:24:16</t>
  </si>
  <si>
    <t>10:24:16</t>
  </si>
  <si>
    <t>20190620 10:24:18</t>
  </si>
  <si>
    <t>10:24:18</t>
  </si>
  <si>
    <t>20190620 10:24:20</t>
  </si>
  <si>
    <t>10:24:20</t>
  </si>
  <si>
    <t>20190620 10:24:22</t>
  </si>
  <si>
    <t>10:24:22</t>
  </si>
  <si>
    <t>20190620 10:24:24</t>
  </si>
  <si>
    <t>10:24:24</t>
  </si>
  <si>
    <t>20190620 10:24:26</t>
  </si>
  <si>
    <t>10:24:26</t>
  </si>
  <si>
    <t>20190620 10:24:28</t>
  </si>
  <si>
    <t>10:24:28</t>
  </si>
  <si>
    <t>20190620 10:24:30</t>
  </si>
  <si>
    <t>10:24:30</t>
  </si>
  <si>
    <t>20190620 10:24:32</t>
  </si>
  <si>
    <t>10:24:32</t>
  </si>
  <si>
    <t>20190620 10:24:34</t>
  </si>
  <si>
    <t>10:24:34</t>
  </si>
  <si>
    <t>20190620 10:24:36</t>
  </si>
  <si>
    <t>10:24:36</t>
  </si>
  <si>
    <t>20190620 10:24:38</t>
  </si>
  <si>
    <t>10:24:38</t>
  </si>
  <si>
    <t>20190620 10:24:40</t>
  </si>
  <si>
    <t>10:24:40</t>
  </si>
  <si>
    <t>20190620 10:24:42</t>
  </si>
  <si>
    <t>10:24:42</t>
  </si>
  <si>
    <t>20190620 10:24:44</t>
  </si>
  <si>
    <t>10:24:44</t>
  </si>
  <si>
    <t>20190620 10:24:46</t>
  </si>
  <si>
    <t>10:24:46</t>
  </si>
  <si>
    <t>20190620 10:24:48</t>
  </si>
  <si>
    <t>10:24:48</t>
  </si>
  <si>
    <t>20190620 10:24:50</t>
  </si>
  <si>
    <t>10:24:50</t>
  </si>
  <si>
    <t>20190620 10:24:52</t>
  </si>
  <si>
    <t>10:24:52</t>
  </si>
  <si>
    <t>20190620 10:24:54</t>
  </si>
  <si>
    <t>10:24:54</t>
  </si>
  <si>
    <t>20190620 10:24:56</t>
  </si>
  <si>
    <t>10:24:56</t>
  </si>
  <si>
    <t>20190620 10:24:58</t>
  </si>
  <si>
    <t>10:24:58</t>
  </si>
  <si>
    <t>20190620 10:25:00</t>
  </si>
  <si>
    <t>10:25:00</t>
  </si>
  <si>
    <t>20190620 10:25:02</t>
  </si>
  <si>
    <t>10:25:02</t>
  </si>
  <si>
    <t>20190620 10:25:04</t>
  </si>
  <si>
    <t>10:25:04</t>
  </si>
  <si>
    <t>20190620 10:25:06</t>
  </si>
  <si>
    <t>10:25:06</t>
  </si>
  <si>
    <t>20190620 10:25:08</t>
  </si>
  <si>
    <t>10:25:08</t>
  </si>
  <si>
    <t>20190620 10:25:10</t>
  </si>
  <si>
    <t>10:25:10</t>
  </si>
  <si>
    <t>20190620 10:25:12</t>
  </si>
  <si>
    <t>10:25:12</t>
  </si>
  <si>
    <t>20190620 10:25:14</t>
  </si>
  <si>
    <t>10:25:14</t>
  </si>
  <si>
    <t>20190620 10:25:16</t>
  </si>
  <si>
    <t>10:25:16</t>
  </si>
  <si>
    <t>20190620 10:25:18</t>
  </si>
  <si>
    <t>10:25:18</t>
  </si>
  <si>
    <t>20190620 10:25:20</t>
  </si>
  <si>
    <t>10:25:20</t>
  </si>
  <si>
    <t>20190620 10:25:22</t>
  </si>
  <si>
    <t>10:25:22</t>
  </si>
  <si>
    <t>20190620 10:25:24</t>
  </si>
  <si>
    <t>10:25:24</t>
  </si>
  <si>
    <t>20190620 10:25:26</t>
  </si>
  <si>
    <t>10:25:26</t>
  </si>
  <si>
    <t>20190620 10:25:28</t>
  </si>
  <si>
    <t>10:25:28</t>
  </si>
  <si>
    <t>20190620 10:25:30</t>
  </si>
  <si>
    <t>10:25:30</t>
  </si>
  <si>
    <t>20190620 10:25:32</t>
  </si>
  <si>
    <t>10:25:32</t>
  </si>
  <si>
    <t>20190620 10:25:34</t>
  </si>
  <si>
    <t>10:25:34</t>
  </si>
  <si>
    <t>20190620 10:25:36</t>
  </si>
  <si>
    <t>10:25:36</t>
  </si>
  <si>
    <t>20190620 10:25:38</t>
  </si>
  <si>
    <t>10:25:38</t>
  </si>
  <si>
    <t>20190620 10:25:40</t>
  </si>
  <si>
    <t>10:25:40</t>
  </si>
  <si>
    <t>20190620 10:25:42</t>
  </si>
  <si>
    <t>10:25:42</t>
  </si>
  <si>
    <t>20190620 10:25:44</t>
  </si>
  <si>
    <t>10:25:44</t>
  </si>
  <si>
    <t>20190620 10:25:46</t>
  </si>
  <si>
    <t>10:25:46</t>
  </si>
  <si>
    <t>20190620 10:25:48</t>
  </si>
  <si>
    <t>10:25:48</t>
  </si>
  <si>
    <t>20190620 10:25:50</t>
  </si>
  <si>
    <t>10:25:50</t>
  </si>
  <si>
    <t>20190620 10:25:52</t>
  </si>
  <si>
    <t>10:25:52</t>
  </si>
  <si>
    <t>20190620 10:25:54</t>
  </si>
  <si>
    <t>10:25:54</t>
  </si>
  <si>
    <t>20190620 10:25:56</t>
  </si>
  <si>
    <t>10:25:56</t>
  </si>
  <si>
    <t>20190620 10:25:58</t>
  </si>
  <si>
    <t>10:25:58</t>
  </si>
  <si>
    <t>20190620 10:26:00</t>
  </si>
  <si>
    <t>10:26:00</t>
  </si>
  <si>
    <t>20190620 10:26:02</t>
  </si>
  <si>
    <t>10:26:02</t>
  </si>
  <si>
    <t>20190620 10:26:04</t>
  </si>
  <si>
    <t>10:26:04</t>
  </si>
  <si>
    <t>20190620 10:26:06</t>
  </si>
  <si>
    <t>10:26:06</t>
  </si>
  <si>
    <t>20190620 10:26:08</t>
  </si>
  <si>
    <t>10:26:08</t>
  </si>
  <si>
    <t>20190620 10:26:10</t>
  </si>
  <si>
    <t>10:26:10</t>
  </si>
  <si>
    <t>20190620 10:26:12</t>
  </si>
  <si>
    <t>10:26:12</t>
  </si>
  <si>
    <t>20190620 10:26:14</t>
  </si>
  <si>
    <t>10:26:14</t>
  </si>
  <si>
    <t>20190620 10:26:16</t>
  </si>
  <si>
    <t>10:26:16</t>
  </si>
  <si>
    <t>20190620 10:26:18</t>
  </si>
  <si>
    <t>10:26:18</t>
  </si>
  <si>
    <t>20190620 10:26:20</t>
  </si>
  <si>
    <t>10:26:20</t>
  </si>
  <si>
    <t>20190620 10:26:22</t>
  </si>
  <si>
    <t>10:26:22</t>
  </si>
  <si>
    <t>20190620 10:26:24</t>
  </si>
  <si>
    <t>10:26:24</t>
  </si>
  <si>
    <t>20190620 10:26:26</t>
  </si>
  <si>
    <t>10:26:26</t>
  </si>
  <si>
    <t>20190620 10:26:28</t>
  </si>
  <si>
    <t>10:26:28</t>
  </si>
  <si>
    <t>20190620 10:26:30</t>
  </si>
  <si>
    <t>10:26:30</t>
  </si>
  <si>
    <t>20190620 10:26:32</t>
  </si>
  <si>
    <t>10:26:32</t>
  </si>
  <si>
    <t>20190620 10:26:34</t>
  </si>
  <si>
    <t>10:26:34</t>
  </si>
  <si>
    <t>20190620 10:26:36</t>
  </si>
  <si>
    <t>10:26:36</t>
  </si>
  <si>
    <t>20190620 10:26:38</t>
  </si>
  <si>
    <t>10:26:38</t>
  </si>
  <si>
    <t>20190620 10:26:40</t>
  </si>
  <si>
    <t>10:26:40</t>
  </si>
  <si>
    <t>20190620 10:26:42</t>
  </si>
  <si>
    <t>10:26:42</t>
  </si>
  <si>
    <t>20190620 10:26:44</t>
  </si>
  <si>
    <t>10:26:44</t>
  </si>
  <si>
    <t>20190620 10:26:46</t>
  </si>
  <si>
    <t>10:26:46</t>
  </si>
  <si>
    <t>20190620 10:26:48</t>
  </si>
  <si>
    <t>10:26:48</t>
  </si>
  <si>
    <t>20190620 10:26:50</t>
  </si>
  <si>
    <t>10:26:50</t>
  </si>
  <si>
    <t>20190620 10:26:52</t>
  </si>
  <si>
    <t>10:26:52</t>
  </si>
  <si>
    <t>20190620 10:26:54</t>
  </si>
  <si>
    <t>10:26:54</t>
  </si>
  <si>
    <t>20190620 10:26:56</t>
  </si>
  <si>
    <t>10:26:56</t>
  </si>
  <si>
    <t>20190620 10:26:58</t>
  </si>
  <si>
    <t>10:26:58</t>
  </si>
  <si>
    <t>20190620 10:27:00</t>
  </si>
  <si>
    <t>10:27:00</t>
  </si>
  <si>
    <t>20190620 10:27:02</t>
  </si>
  <si>
    <t>10:27:02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</si>
</sst>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54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1561050964</v>
      </c>
      <c r="C17">
        <v>0</v>
      </c>
      <c r="D17" t="s">
        <v>247</v>
      </c>
      <c r="E17" t="s">
        <v>248</v>
      </c>
      <c r="H17">
        <v>1561050957.75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-0.0420123025743031</v>
      </c>
      <c r="AF17">
        <v>0.0471624901195029</v>
      </c>
      <c r="AG17">
        <v>3.5100544048693</v>
      </c>
      <c r="AH17">
        <v>9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1561050957.75</v>
      </c>
      <c r="AU17">
        <v>400.1805</v>
      </c>
      <c r="AV17">
        <v>400.00725</v>
      </c>
      <c r="AW17">
        <v>13.9155375</v>
      </c>
      <c r="AX17">
        <v>13.8901083333333</v>
      </c>
      <c r="AY17">
        <v>500.012833333333</v>
      </c>
      <c r="AZ17">
        <v>101.172125</v>
      </c>
      <c r="BA17">
        <v>0.199957666666667</v>
      </c>
      <c r="BB17">
        <v>20.0082583333333</v>
      </c>
      <c r="BC17">
        <v>20.8555333333333</v>
      </c>
      <c r="BD17">
        <v>999.9</v>
      </c>
      <c r="BE17">
        <v>0</v>
      </c>
      <c r="BF17">
        <v>0</v>
      </c>
      <c r="BG17">
        <v>10014.0933333333</v>
      </c>
      <c r="BH17">
        <v>0</v>
      </c>
      <c r="BI17">
        <v>254.087916666667</v>
      </c>
      <c r="BJ17">
        <v>1499.99041666667</v>
      </c>
      <c r="BK17">
        <v>0.973006</v>
      </c>
      <c r="BL17">
        <v>0.026993725</v>
      </c>
      <c r="BM17">
        <v>0</v>
      </c>
      <c r="BN17">
        <v>2.28381666666667</v>
      </c>
      <c r="BO17">
        <v>0</v>
      </c>
      <c r="BP17">
        <v>867.119083333333</v>
      </c>
      <c r="BQ17">
        <v>13121.9541666667</v>
      </c>
      <c r="BR17">
        <v>38.812</v>
      </c>
      <c r="BS17">
        <v>41</v>
      </c>
      <c r="BT17">
        <v>40.25</v>
      </c>
      <c r="BU17">
        <v>39</v>
      </c>
      <c r="BV17">
        <v>38.375</v>
      </c>
      <c r="BW17">
        <v>1459.50041666667</v>
      </c>
      <c r="BX17">
        <v>40.49</v>
      </c>
      <c r="BY17">
        <v>0</v>
      </c>
      <c r="BZ17">
        <v>1561051000</v>
      </c>
      <c r="CA17">
        <v>2.28252692307692</v>
      </c>
      <c r="CB17">
        <v>0.0711282078940126</v>
      </c>
      <c r="CC17">
        <v>15.0685469417435</v>
      </c>
      <c r="CD17">
        <v>866.933730769231</v>
      </c>
      <c r="CE17">
        <v>15</v>
      </c>
      <c r="CF17">
        <v>1561050909.1</v>
      </c>
      <c r="CG17" t="s">
        <v>250</v>
      </c>
      <c r="CH17">
        <v>12</v>
      </c>
      <c r="CI17">
        <v>3.08</v>
      </c>
      <c r="CJ17">
        <v>0.042</v>
      </c>
      <c r="CK17">
        <v>400</v>
      </c>
      <c r="CL17">
        <v>14</v>
      </c>
      <c r="CM17">
        <v>0.49</v>
      </c>
      <c r="CN17">
        <v>0.18</v>
      </c>
      <c r="CO17">
        <v>0.168724902439024</v>
      </c>
      <c r="CP17">
        <v>0.0199369793230139</v>
      </c>
      <c r="CQ17">
        <v>0.0382158035173707</v>
      </c>
      <c r="CR17">
        <v>1</v>
      </c>
      <c r="CS17">
        <v>2.3683</v>
      </c>
      <c r="CT17">
        <v>0</v>
      </c>
      <c r="CU17">
        <v>0</v>
      </c>
      <c r="CV17">
        <v>0</v>
      </c>
      <c r="CW17">
        <v>0.0271893048780488</v>
      </c>
      <c r="CX17">
        <v>-0.0283984597075618</v>
      </c>
      <c r="CY17">
        <v>0.00605333268965811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1.85369</v>
      </c>
      <c r="DF17">
        <v>1.85471</v>
      </c>
      <c r="DG17">
        <v>1.85918</v>
      </c>
      <c r="DH17">
        <v>1.85349</v>
      </c>
      <c r="DI17">
        <v>1.85791</v>
      </c>
      <c r="DJ17">
        <v>1.85507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3.08</v>
      </c>
      <c r="DZ17">
        <v>0.042</v>
      </c>
      <c r="EA17">
        <v>2</v>
      </c>
      <c r="EB17">
        <v>500.316</v>
      </c>
      <c r="EC17">
        <v>1013.47</v>
      </c>
      <c r="ED17">
        <v>16.6052</v>
      </c>
      <c r="EE17">
        <v>21.0309</v>
      </c>
      <c r="EF17">
        <v>30.0004</v>
      </c>
      <c r="EG17">
        <v>20.9399</v>
      </c>
      <c r="EH17">
        <v>20.9036</v>
      </c>
      <c r="EI17">
        <v>24.9721</v>
      </c>
      <c r="EJ17">
        <v>22.5048</v>
      </c>
      <c r="EK17">
        <v>54.6957</v>
      </c>
      <c r="EL17">
        <v>16.5813</v>
      </c>
      <c r="EM17">
        <v>400</v>
      </c>
      <c r="EN17">
        <v>13.8287</v>
      </c>
      <c r="EO17">
        <v>102.007</v>
      </c>
      <c r="EP17">
        <v>102.464</v>
      </c>
    </row>
    <row r="18" spans="1:146">
      <c r="A18">
        <v>2</v>
      </c>
      <c r="B18">
        <v>1561050966</v>
      </c>
      <c r="C18">
        <v>2</v>
      </c>
      <c r="D18" t="s">
        <v>256</v>
      </c>
      <c r="E18" t="s">
        <v>257</v>
      </c>
      <c r="H18">
        <v>1561050958.55556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-0.0419863603808875</v>
      </c>
      <c r="AF18">
        <v>0.0471333677347329</v>
      </c>
      <c r="AG18">
        <v>3.50834332617069</v>
      </c>
      <c r="AH18">
        <v>9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1561050958.55556</v>
      </c>
      <c r="AU18">
        <v>400.180407407407</v>
      </c>
      <c r="AV18">
        <v>400.004</v>
      </c>
      <c r="AW18">
        <v>13.915937037037</v>
      </c>
      <c r="AX18">
        <v>13.888937037037</v>
      </c>
      <c r="AY18">
        <v>500.021740740741</v>
      </c>
      <c r="AZ18">
        <v>101.171777777778</v>
      </c>
      <c r="BA18">
        <v>0.199973666666667</v>
      </c>
      <c r="BB18">
        <v>20.0084925925926</v>
      </c>
      <c r="BC18">
        <v>20.8569518518518</v>
      </c>
      <c r="BD18">
        <v>999.9</v>
      </c>
      <c r="BE18">
        <v>0</v>
      </c>
      <c r="BF18">
        <v>0</v>
      </c>
      <c r="BG18">
        <v>10007.9440740741</v>
      </c>
      <c r="BH18">
        <v>0</v>
      </c>
      <c r="BI18">
        <v>254.751888888889</v>
      </c>
      <c r="BJ18">
        <v>1499.97814814815</v>
      </c>
      <c r="BK18">
        <v>0.973005814814815</v>
      </c>
      <c r="BL18">
        <v>0.0269939333333333</v>
      </c>
      <c r="BM18">
        <v>0</v>
      </c>
      <c r="BN18">
        <v>2.27179259259259</v>
      </c>
      <c r="BO18">
        <v>0</v>
      </c>
      <c r="BP18">
        <v>867.342666666667</v>
      </c>
      <c r="BQ18">
        <v>13121.8481481481</v>
      </c>
      <c r="BR18">
        <v>38.812</v>
      </c>
      <c r="BS18">
        <v>41</v>
      </c>
      <c r="BT18">
        <v>40.25</v>
      </c>
      <c r="BU18">
        <v>39</v>
      </c>
      <c r="BV18">
        <v>38.375</v>
      </c>
      <c r="BW18">
        <v>1459.48814814815</v>
      </c>
      <c r="BX18">
        <v>40.49</v>
      </c>
      <c r="BY18">
        <v>0</v>
      </c>
      <c r="BZ18">
        <v>1561051001.8</v>
      </c>
      <c r="CA18">
        <v>2.27743846153846</v>
      </c>
      <c r="CB18">
        <v>-0.362564099385755</v>
      </c>
      <c r="CC18">
        <v>17.9176410037171</v>
      </c>
      <c r="CD18">
        <v>867.277115384615</v>
      </c>
      <c r="CE18">
        <v>15</v>
      </c>
      <c r="CF18">
        <v>1561050909.1</v>
      </c>
      <c r="CG18" t="s">
        <v>250</v>
      </c>
      <c r="CH18">
        <v>12</v>
      </c>
      <c r="CI18">
        <v>3.08</v>
      </c>
      <c r="CJ18">
        <v>0.042</v>
      </c>
      <c r="CK18">
        <v>400</v>
      </c>
      <c r="CL18">
        <v>14</v>
      </c>
      <c r="CM18">
        <v>0.49</v>
      </c>
      <c r="CN18">
        <v>0.18</v>
      </c>
      <c r="CO18">
        <v>0.166221756097561</v>
      </c>
      <c r="CP18">
        <v>0.191553219512295</v>
      </c>
      <c r="CQ18">
        <v>0.0348155936823244</v>
      </c>
      <c r="CR18">
        <v>1</v>
      </c>
      <c r="CS18">
        <v>2.0829</v>
      </c>
      <c r="CT18">
        <v>0</v>
      </c>
      <c r="CU18">
        <v>0</v>
      </c>
      <c r="CV18">
        <v>0</v>
      </c>
      <c r="CW18">
        <v>0.0283694634146341</v>
      </c>
      <c r="CX18">
        <v>-0.0108947101045346</v>
      </c>
      <c r="CY18">
        <v>0.00698180344948195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1.85369</v>
      </c>
      <c r="DF18">
        <v>1.85472</v>
      </c>
      <c r="DG18">
        <v>1.85919</v>
      </c>
      <c r="DH18">
        <v>1.8535</v>
      </c>
      <c r="DI18">
        <v>1.85791</v>
      </c>
      <c r="DJ18">
        <v>1.85511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3.08</v>
      </c>
      <c r="DZ18">
        <v>0.042</v>
      </c>
      <c r="EA18">
        <v>2</v>
      </c>
      <c r="EB18">
        <v>500.158</v>
      </c>
      <c r="EC18">
        <v>1012.91</v>
      </c>
      <c r="ED18">
        <v>16.5975</v>
      </c>
      <c r="EE18">
        <v>21.0321</v>
      </c>
      <c r="EF18">
        <v>30.0005</v>
      </c>
      <c r="EG18">
        <v>20.9408</v>
      </c>
      <c r="EH18">
        <v>20.9049</v>
      </c>
      <c r="EI18">
        <v>24.973</v>
      </c>
      <c r="EJ18">
        <v>22.5048</v>
      </c>
      <c r="EK18">
        <v>54.6957</v>
      </c>
      <c r="EL18">
        <v>16.5813</v>
      </c>
      <c r="EM18">
        <v>400</v>
      </c>
      <c r="EN18">
        <v>13.8287</v>
      </c>
      <c r="EO18">
        <v>102.006</v>
      </c>
      <c r="EP18">
        <v>102.464</v>
      </c>
    </row>
    <row r="19" spans="1:146">
      <c r="A19">
        <v>3</v>
      </c>
      <c r="B19">
        <v>1561050968</v>
      </c>
      <c r="C19">
        <v>4</v>
      </c>
      <c r="D19" t="s">
        <v>258</v>
      </c>
      <c r="E19" t="s">
        <v>259</v>
      </c>
      <c r="H19">
        <v>1561050959.65517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-0.0419920011557942</v>
      </c>
      <c r="AF19">
        <v>0.0471396999987247</v>
      </c>
      <c r="AG19">
        <v>3.50871540856365</v>
      </c>
      <c r="AH19">
        <v>9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1561050959.65517</v>
      </c>
      <c r="AU19">
        <v>400.180310344828</v>
      </c>
      <c r="AV19">
        <v>400.001103448276</v>
      </c>
      <c r="AW19">
        <v>13.9161</v>
      </c>
      <c r="AX19">
        <v>13.8881586206897</v>
      </c>
      <c r="AY19">
        <v>500.033379310345</v>
      </c>
      <c r="AZ19">
        <v>101.171275862069</v>
      </c>
      <c r="BA19">
        <v>0.199954172413793</v>
      </c>
      <c r="BB19">
        <v>20.0091482758621</v>
      </c>
      <c r="BC19">
        <v>20.8582034482759</v>
      </c>
      <c r="BD19">
        <v>999.9</v>
      </c>
      <c r="BE19">
        <v>0</v>
      </c>
      <c r="BF19">
        <v>0</v>
      </c>
      <c r="BG19">
        <v>10009.3382758621</v>
      </c>
      <c r="BH19">
        <v>0</v>
      </c>
      <c r="BI19">
        <v>255.697275862069</v>
      </c>
      <c r="BJ19">
        <v>1499.98103448276</v>
      </c>
      <c r="BK19">
        <v>0.973005896551724</v>
      </c>
      <c r="BL19">
        <v>0.0269938413793103</v>
      </c>
      <c r="BM19">
        <v>0</v>
      </c>
      <c r="BN19">
        <v>2.25673448275862</v>
      </c>
      <c r="BO19">
        <v>0</v>
      </c>
      <c r="BP19">
        <v>867.762896551724</v>
      </c>
      <c r="BQ19">
        <v>13121.875862069</v>
      </c>
      <c r="BR19">
        <v>38.812</v>
      </c>
      <c r="BS19">
        <v>41</v>
      </c>
      <c r="BT19">
        <v>40.25</v>
      </c>
      <c r="BU19">
        <v>39.0064137931034</v>
      </c>
      <c r="BV19">
        <v>38.375</v>
      </c>
      <c r="BW19">
        <v>1459.49103448276</v>
      </c>
      <c r="BX19">
        <v>40.49</v>
      </c>
      <c r="BY19">
        <v>0</v>
      </c>
      <c r="BZ19">
        <v>1561051004.2</v>
      </c>
      <c r="CA19">
        <v>2.26898461538462</v>
      </c>
      <c r="CB19">
        <v>-0.328300848933381</v>
      </c>
      <c r="CC19">
        <v>29.6517607443515</v>
      </c>
      <c r="CD19">
        <v>868.433846153846</v>
      </c>
      <c r="CE19">
        <v>15</v>
      </c>
      <c r="CF19">
        <v>1561050909.1</v>
      </c>
      <c r="CG19" t="s">
        <v>250</v>
      </c>
      <c r="CH19">
        <v>12</v>
      </c>
      <c r="CI19">
        <v>3.08</v>
      </c>
      <c r="CJ19">
        <v>0.042</v>
      </c>
      <c r="CK19">
        <v>400</v>
      </c>
      <c r="CL19">
        <v>14</v>
      </c>
      <c r="CM19">
        <v>0.49</v>
      </c>
      <c r="CN19">
        <v>0.18</v>
      </c>
      <c r="CO19">
        <v>0.167535536585366</v>
      </c>
      <c r="CP19">
        <v>0.288848383275322</v>
      </c>
      <c r="CQ19">
        <v>0.0356946557297209</v>
      </c>
      <c r="CR19">
        <v>1</v>
      </c>
      <c r="CS19">
        <v>2.0988</v>
      </c>
      <c r="CT19">
        <v>0</v>
      </c>
      <c r="CU19">
        <v>0</v>
      </c>
      <c r="CV19">
        <v>0</v>
      </c>
      <c r="CW19">
        <v>0.0293616585365854</v>
      </c>
      <c r="CX19">
        <v>0.00625094634145722</v>
      </c>
      <c r="CY19">
        <v>0.00765995283931147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1.8537</v>
      </c>
      <c r="DF19">
        <v>1.85474</v>
      </c>
      <c r="DG19">
        <v>1.85918</v>
      </c>
      <c r="DH19">
        <v>1.8535</v>
      </c>
      <c r="DI19">
        <v>1.85791</v>
      </c>
      <c r="DJ19">
        <v>1.85511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3.08</v>
      </c>
      <c r="DZ19">
        <v>0.042</v>
      </c>
      <c r="EA19">
        <v>2</v>
      </c>
      <c r="EB19">
        <v>500.535</v>
      </c>
      <c r="EC19">
        <v>1015.32</v>
      </c>
      <c r="ED19">
        <v>16.5895</v>
      </c>
      <c r="EE19">
        <v>21.0334</v>
      </c>
      <c r="EF19">
        <v>30.0004</v>
      </c>
      <c r="EG19">
        <v>20.9422</v>
      </c>
      <c r="EH19">
        <v>20.9058</v>
      </c>
      <c r="EI19">
        <v>24.9724</v>
      </c>
      <c r="EJ19">
        <v>22.5048</v>
      </c>
      <c r="EK19">
        <v>54.6957</v>
      </c>
      <c r="EL19">
        <v>16.5813</v>
      </c>
      <c r="EM19">
        <v>400</v>
      </c>
      <c r="EN19">
        <v>13.8287</v>
      </c>
      <c r="EO19">
        <v>102.006</v>
      </c>
      <c r="EP19">
        <v>102.464</v>
      </c>
    </row>
    <row r="20" spans="1:146">
      <c r="A20">
        <v>4</v>
      </c>
      <c r="B20">
        <v>1561050970</v>
      </c>
      <c r="C20">
        <v>6</v>
      </c>
      <c r="D20" t="s">
        <v>260</v>
      </c>
      <c r="E20" t="s">
        <v>261</v>
      </c>
      <c r="H20">
        <v>1561050961.31034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-0.0419914114225335</v>
      </c>
      <c r="AF20">
        <v>0.0471390379714761</v>
      </c>
      <c r="AG20">
        <v>3.50867650881881</v>
      </c>
      <c r="AH20">
        <v>9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1561050961.31034</v>
      </c>
      <c r="AU20">
        <v>400.178724137931</v>
      </c>
      <c r="AV20">
        <v>400.000068965517</v>
      </c>
      <c r="AW20">
        <v>13.9161689655172</v>
      </c>
      <c r="AX20">
        <v>13.8878586206897</v>
      </c>
      <c r="AY20">
        <v>500.064620689655</v>
      </c>
      <c r="AZ20">
        <v>101.170517241379</v>
      </c>
      <c r="BA20">
        <v>0.199971413793103</v>
      </c>
      <c r="BB20">
        <v>20.0102965517241</v>
      </c>
      <c r="BC20">
        <v>20.8588172413793</v>
      </c>
      <c r="BD20">
        <v>999.9</v>
      </c>
      <c r="BE20">
        <v>0</v>
      </c>
      <c r="BF20">
        <v>0</v>
      </c>
      <c r="BG20">
        <v>10009.2727586207</v>
      </c>
      <c r="BH20">
        <v>0</v>
      </c>
      <c r="BI20">
        <v>257.069379310345</v>
      </c>
      <c r="BJ20">
        <v>1499.99551724138</v>
      </c>
      <c r="BK20">
        <v>0.973006172413793</v>
      </c>
      <c r="BL20">
        <v>0.0269935310344828</v>
      </c>
      <c r="BM20">
        <v>0</v>
      </c>
      <c r="BN20">
        <v>2.23784827586207</v>
      </c>
      <c r="BO20">
        <v>0</v>
      </c>
      <c r="BP20">
        <v>873.485068965517</v>
      </c>
      <c r="BQ20">
        <v>13122</v>
      </c>
      <c r="BR20">
        <v>38.812</v>
      </c>
      <c r="BS20">
        <v>41</v>
      </c>
      <c r="BT20">
        <v>40.25</v>
      </c>
      <c r="BU20">
        <v>39.0128275862069</v>
      </c>
      <c r="BV20">
        <v>38.375</v>
      </c>
      <c r="BW20">
        <v>1459.50551724138</v>
      </c>
      <c r="BX20">
        <v>40.49</v>
      </c>
      <c r="BY20">
        <v>0</v>
      </c>
      <c r="BZ20">
        <v>1561051006</v>
      </c>
      <c r="CA20">
        <v>2.24588846153846</v>
      </c>
      <c r="CB20">
        <v>-0.535463236549382</v>
      </c>
      <c r="CC20">
        <v>163.640478672211</v>
      </c>
      <c r="CD20">
        <v>875.693846153846</v>
      </c>
      <c r="CE20">
        <v>15</v>
      </c>
      <c r="CF20">
        <v>1561050909.1</v>
      </c>
      <c r="CG20" t="s">
        <v>250</v>
      </c>
      <c r="CH20">
        <v>12</v>
      </c>
      <c r="CI20">
        <v>3.08</v>
      </c>
      <c r="CJ20">
        <v>0.042</v>
      </c>
      <c r="CK20">
        <v>400</v>
      </c>
      <c r="CL20">
        <v>14</v>
      </c>
      <c r="CM20">
        <v>0.49</v>
      </c>
      <c r="CN20">
        <v>0.18</v>
      </c>
      <c r="CO20">
        <v>0.170689292682927</v>
      </c>
      <c r="CP20">
        <v>0.249879533101079</v>
      </c>
      <c r="CQ20">
        <v>0.0341636178820743</v>
      </c>
      <c r="CR20">
        <v>1</v>
      </c>
      <c r="CS20">
        <v>2.0376</v>
      </c>
      <c r="CT20">
        <v>0</v>
      </c>
      <c r="CU20">
        <v>0</v>
      </c>
      <c r="CV20">
        <v>0</v>
      </c>
      <c r="CW20">
        <v>0.0300195073170732</v>
      </c>
      <c r="CX20">
        <v>0.0219909512195089</v>
      </c>
      <c r="CY20">
        <v>0.00804408164787947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1.85371</v>
      </c>
      <c r="DF20">
        <v>1.85472</v>
      </c>
      <c r="DG20">
        <v>1.85919</v>
      </c>
      <c r="DH20">
        <v>1.8535</v>
      </c>
      <c r="DI20">
        <v>1.85791</v>
      </c>
      <c r="DJ20">
        <v>1.85509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3.08</v>
      </c>
      <c r="DZ20">
        <v>0.042</v>
      </c>
      <c r="EA20">
        <v>2</v>
      </c>
      <c r="EB20">
        <v>500.741</v>
      </c>
      <c r="EC20">
        <v>1019.49</v>
      </c>
      <c r="ED20">
        <v>16.5825</v>
      </c>
      <c r="EE20">
        <v>21.0344</v>
      </c>
      <c r="EF20">
        <v>30.0002</v>
      </c>
      <c r="EG20">
        <v>20.9432</v>
      </c>
      <c r="EH20">
        <v>20.9067</v>
      </c>
      <c r="EI20">
        <v>24.9722</v>
      </c>
      <c r="EJ20">
        <v>22.5048</v>
      </c>
      <c r="EK20">
        <v>54.6957</v>
      </c>
      <c r="EL20">
        <v>16.5704</v>
      </c>
      <c r="EM20">
        <v>400</v>
      </c>
      <c r="EN20">
        <v>13.8287</v>
      </c>
      <c r="EO20">
        <v>102.005</v>
      </c>
      <c r="EP20">
        <v>102.463</v>
      </c>
    </row>
    <row r="21" spans="1:146">
      <c r="A21">
        <v>5</v>
      </c>
      <c r="B21">
        <v>1561050972</v>
      </c>
      <c r="C21">
        <v>8</v>
      </c>
      <c r="D21" t="s">
        <v>262</v>
      </c>
      <c r="E21" t="s">
        <v>263</v>
      </c>
      <c r="H21">
        <v>1561050963.01724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-0.0419734483444387</v>
      </c>
      <c r="AF21">
        <v>0.0471188728426626</v>
      </c>
      <c r="AG21">
        <v>3.50749154319321</v>
      </c>
      <c r="AH21">
        <v>9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1561050963.01724</v>
      </c>
      <c r="AU21">
        <v>400.175275862069</v>
      </c>
      <c r="AV21">
        <v>399.997931034483</v>
      </c>
      <c r="AW21">
        <v>13.9159827586207</v>
      </c>
      <c r="AX21">
        <v>13.8872379310345</v>
      </c>
      <c r="AY21">
        <v>500.083689655172</v>
      </c>
      <c r="AZ21">
        <v>101.169931034483</v>
      </c>
      <c r="BA21">
        <v>0.199982827586207</v>
      </c>
      <c r="BB21">
        <v>20.0112827586207</v>
      </c>
      <c r="BC21">
        <v>20.8607862068966</v>
      </c>
      <c r="BD21">
        <v>999.9</v>
      </c>
      <c r="BE21">
        <v>0</v>
      </c>
      <c r="BF21">
        <v>0</v>
      </c>
      <c r="BG21">
        <v>10005.0489655172</v>
      </c>
      <c r="BH21">
        <v>0</v>
      </c>
      <c r="BI21">
        <v>258.677310344828</v>
      </c>
      <c r="BJ21">
        <v>1499.99413793103</v>
      </c>
      <c r="BK21">
        <v>0.973006172413793</v>
      </c>
      <c r="BL21">
        <v>0.0269935310344828</v>
      </c>
      <c r="BM21">
        <v>0</v>
      </c>
      <c r="BN21">
        <v>2.21977586206897</v>
      </c>
      <c r="BO21">
        <v>0</v>
      </c>
      <c r="BP21">
        <v>881.716793103448</v>
      </c>
      <c r="BQ21">
        <v>13121.9827586207</v>
      </c>
      <c r="BR21">
        <v>38.812</v>
      </c>
      <c r="BS21">
        <v>41.004275862069</v>
      </c>
      <c r="BT21">
        <v>40.25</v>
      </c>
      <c r="BU21">
        <v>39.0128275862069</v>
      </c>
      <c r="BV21">
        <v>38.375</v>
      </c>
      <c r="BW21">
        <v>1459.50413793103</v>
      </c>
      <c r="BX21">
        <v>40.49</v>
      </c>
      <c r="BY21">
        <v>0</v>
      </c>
      <c r="BZ21">
        <v>1561051007.8</v>
      </c>
      <c r="CA21">
        <v>2.23680384615385</v>
      </c>
      <c r="CB21">
        <v>-0.838991447909612</v>
      </c>
      <c r="CC21">
        <v>297.062632589659</v>
      </c>
      <c r="CD21">
        <v>884.927538461539</v>
      </c>
      <c r="CE21">
        <v>15</v>
      </c>
      <c r="CF21">
        <v>1561050909.1</v>
      </c>
      <c r="CG21" t="s">
        <v>250</v>
      </c>
      <c r="CH21">
        <v>12</v>
      </c>
      <c r="CI21">
        <v>3.08</v>
      </c>
      <c r="CJ21">
        <v>0.042</v>
      </c>
      <c r="CK21">
        <v>400</v>
      </c>
      <c r="CL21">
        <v>14</v>
      </c>
      <c r="CM21">
        <v>0.49</v>
      </c>
      <c r="CN21">
        <v>0.18</v>
      </c>
      <c r="CO21">
        <v>0.17277043902439</v>
      </c>
      <c r="CP21">
        <v>0.0798066062717946</v>
      </c>
      <c r="CQ21">
        <v>0.0310182591741945</v>
      </c>
      <c r="CR21">
        <v>1</v>
      </c>
      <c r="CS21">
        <v>1.9292</v>
      </c>
      <c r="CT21">
        <v>0</v>
      </c>
      <c r="CU21">
        <v>0</v>
      </c>
      <c r="CV21">
        <v>0</v>
      </c>
      <c r="CW21">
        <v>0.0304499170731707</v>
      </c>
      <c r="CX21">
        <v>0.036221795121954</v>
      </c>
      <c r="CY21">
        <v>0.00826751529500388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1.85371</v>
      </c>
      <c r="DF21">
        <v>1.85472</v>
      </c>
      <c r="DG21">
        <v>1.8592</v>
      </c>
      <c r="DH21">
        <v>1.85349</v>
      </c>
      <c r="DI21">
        <v>1.85791</v>
      </c>
      <c r="DJ21">
        <v>1.85508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3.08</v>
      </c>
      <c r="DZ21">
        <v>0.042</v>
      </c>
      <c r="EA21">
        <v>2</v>
      </c>
      <c r="EB21">
        <v>500.223</v>
      </c>
      <c r="EC21">
        <v>1020.91</v>
      </c>
      <c r="ED21">
        <v>16.577</v>
      </c>
      <c r="EE21">
        <v>21.0357</v>
      </c>
      <c r="EF21">
        <v>30.0004</v>
      </c>
      <c r="EG21">
        <v>20.9444</v>
      </c>
      <c r="EH21">
        <v>20.9076</v>
      </c>
      <c r="EI21">
        <v>24.9726</v>
      </c>
      <c r="EJ21">
        <v>22.5048</v>
      </c>
      <c r="EK21">
        <v>54.6957</v>
      </c>
      <c r="EL21">
        <v>16.5704</v>
      </c>
      <c r="EM21">
        <v>400</v>
      </c>
      <c r="EN21">
        <v>13.8287</v>
      </c>
      <c r="EO21">
        <v>102.006</v>
      </c>
      <c r="EP21">
        <v>102.461</v>
      </c>
    </row>
    <row r="22" spans="1:146">
      <c r="A22">
        <v>6</v>
      </c>
      <c r="B22">
        <v>1561050974</v>
      </c>
      <c r="C22">
        <v>10</v>
      </c>
      <c r="D22" t="s">
        <v>264</v>
      </c>
      <c r="E22" t="s">
        <v>265</v>
      </c>
      <c r="H22">
        <v>1561050964.77586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-0.0419509846970446</v>
      </c>
      <c r="AF22">
        <v>0.0470936554305391</v>
      </c>
      <c r="AG22">
        <v>3.50600943793264</v>
      </c>
      <c r="AH22">
        <v>9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1561050964.77586</v>
      </c>
      <c r="AU22">
        <v>400.176965517241</v>
      </c>
      <c r="AV22">
        <v>399.994655172414</v>
      </c>
      <c r="AW22">
        <v>13.9156655172414</v>
      </c>
      <c r="AX22">
        <v>13.8861344827586</v>
      </c>
      <c r="AY22">
        <v>500.075068965517</v>
      </c>
      <c r="AZ22">
        <v>101.169413793103</v>
      </c>
      <c r="BA22">
        <v>0.200018620689655</v>
      </c>
      <c r="BB22">
        <v>20.0119482758621</v>
      </c>
      <c r="BC22">
        <v>20.8649344827586</v>
      </c>
      <c r="BD22">
        <v>999.9</v>
      </c>
      <c r="BE22">
        <v>0</v>
      </c>
      <c r="BF22">
        <v>0</v>
      </c>
      <c r="BG22">
        <v>9999.74551724138</v>
      </c>
      <c r="BH22">
        <v>0</v>
      </c>
      <c r="BI22">
        <v>260.961862068966</v>
      </c>
      <c r="BJ22">
        <v>1500.0024137931</v>
      </c>
      <c r="BK22">
        <v>0.973006310344827</v>
      </c>
      <c r="BL22">
        <v>0.026993375862069</v>
      </c>
      <c r="BM22">
        <v>0</v>
      </c>
      <c r="BN22">
        <v>2.23054482758621</v>
      </c>
      <c r="BO22">
        <v>0</v>
      </c>
      <c r="BP22">
        <v>889.739448275862</v>
      </c>
      <c r="BQ22">
        <v>13122.0551724138</v>
      </c>
      <c r="BR22">
        <v>38.812</v>
      </c>
      <c r="BS22">
        <v>41.004275862069</v>
      </c>
      <c r="BT22">
        <v>40.25</v>
      </c>
      <c r="BU22">
        <v>39.0171034482758</v>
      </c>
      <c r="BV22">
        <v>38.375</v>
      </c>
      <c r="BW22">
        <v>1459.5124137931</v>
      </c>
      <c r="BX22">
        <v>40.49</v>
      </c>
      <c r="BY22">
        <v>0</v>
      </c>
      <c r="BZ22">
        <v>1561051010.2</v>
      </c>
      <c r="CA22">
        <v>2.22130384615385</v>
      </c>
      <c r="CB22">
        <v>-0.109835892097914</v>
      </c>
      <c r="CC22">
        <v>410.519863733298</v>
      </c>
      <c r="CD22">
        <v>896.965846153846</v>
      </c>
      <c r="CE22">
        <v>15</v>
      </c>
      <c r="CF22">
        <v>1561050909.1</v>
      </c>
      <c r="CG22" t="s">
        <v>250</v>
      </c>
      <c r="CH22">
        <v>12</v>
      </c>
      <c r="CI22">
        <v>3.08</v>
      </c>
      <c r="CJ22">
        <v>0.042</v>
      </c>
      <c r="CK22">
        <v>400</v>
      </c>
      <c r="CL22">
        <v>14</v>
      </c>
      <c r="CM22">
        <v>0.49</v>
      </c>
      <c r="CN22">
        <v>0.18</v>
      </c>
      <c r="CO22">
        <v>0.17239156097561</v>
      </c>
      <c r="CP22">
        <v>0.00498315679436801</v>
      </c>
      <c r="CQ22">
        <v>0.0313740023921071</v>
      </c>
      <c r="CR22">
        <v>1</v>
      </c>
      <c r="CS22">
        <v>2.2923</v>
      </c>
      <c r="CT22">
        <v>0</v>
      </c>
      <c r="CU22">
        <v>0</v>
      </c>
      <c r="CV22">
        <v>0</v>
      </c>
      <c r="CW22">
        <v>0.0304642463414634</v>
      </c>
      <c r="CX22">
        <v>0.0463752878048672</v>
      </c>
      <c r="CY22">
        <v>0.00827473605707118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1.85371</v>
      </c>
      <c r="DF22">
        <v>1.85474</v>
      </c>
      <c r="DG22">
        <v>1.8592</v>
      </c>
      <c r="DH22">
        <v>1.8535</v>
      </c>
      <c r="DI22">
        <v>1.85791</v>
      </c>
      <c r="DJ22">
        <v>1.85507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3.08</v>
      </c>
      <c r="DZ22">
        <v>0.042</v>
      </c>
      <c r="EA22">
        <v>2</v>
      </c>
      <c r="EB22">
        <v>500.201</v>
      </c>
      <c r="EC22">
        <v>1020.58</v>
      </c>
      <c r="ED22">
        <v>16.5709</v>
      </c>
      <c r="EE22">
        <v>21.037</v>
      </c>
      <c r="EF22">
        <v>30.0003</v>
      </c>
      <c r="EG22">
        <v>20.9453</v>
      </c>
      <c r="EH22">
        <v>20.9089</v>
      </c>
      <c r="EI22">
        <v>24.972</v>
      </c>
      <c r="EJ22">
        <v>22.5048</v>
      </c>
      <c r="EK22">
        <v>54.6957</v>
      </c>
      <c r="EL22">
        <v>16.5591</v>
      </c>
      <c r="EM22">
        <v>400</v>
      </c>
      <c r="EN22">
        <v>13.8287</v>
      </c>
      <c r="EO22">
        <v>102.006</v>
      </c>
      <c r="EP22">
        <v>102.461</v>
      </c>
    </row>
    <row r="23" spans="1:146">
      <c r="A23">
        <v>7</v>
      </c>
      <c r="B23">
        <v>1561050976</v>
      </c>
      <c r="C23">
        <v>12</v>
      </c>
      <c r="D23" t="s">
        <v>266</v>
      </c>
      <c r="E23" t="s">
        <v>267</v>
      </c>
      <c r="H23">
        <v>1561050966.58621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-0.0419575567440602</v>
      </c>
      <c r="AF23">
        <v>0.0471010331290571</v>
      </c>
      <c r="AG23">
        <v>3.50644307703482</v>
      </c>
      <c r="AH23">
        <v>9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1561050966.58621</v>
      </c>
      <c r="AU23">
        <v>400.17475862069</v>
      </c>
      <c r="AV23">
        <v>399.993586206897</v>
      </c>
      <c r="AW23">
        <v>13.9152517241379</v>
      </c>
      <c r="AX23">
        <v>13.8841655172414</v>
      </c>
      <c r="AY23">
        <v>500.075620689655</v>
      </c>
      <c r="AZ23">
        <v>101.169103448276</v>
      </c>
      <c r="BA23">
        <v>0.199980689655172</v>
      </c>
      <c r="BB23">
        <v>20.0120206896552</v>
      </c>
      <c r="BC23">
        <v>20.8693172413793</v>
      </c>
      <c r="BD23">
        <v>999.9</v>
      </c>
      <c r="BE23">
        <v>0</v>
      </c>
      <c r="BF23">
        <v>0</v>
      </c>
      <c r="BG23">
        <v>10001.3427586207</v>
      </c>
      <c r="BH23">
        <v>0</v>
      </c>
      <c r="BI23">
        <v>263.92375862069</v>
      </c>
      <c r="BJ23">
        <v>1499.98379310345</v>
      </c>
      <c r="BK23">
        <v>0.973006034482758</v>
      </c>
      <c r="BL23">
        <v>0.0269936862068966</v>
      </c>
      <c r="BM23">
        <v>0</v>
      </c>
      <c r="BN23">
        <v>2.22041034482759</v>
      </c>
      <c r="BO23">
        <v>0</v>
      </c>
      <c r="BP23">
        <v>898.401310344828</v>
      </c>
      <c r="BQ23">
        <v>13121.8931034483</v>
      </c>
      <c r="BR23">
        <v>38.812</v>
      </c>
      <c r="BS23">
        <v>41.004275862069</v>
      </c>
      <c r="BT23">
        <v>40.25</v>
      </c>
      <c r="BU23">
        <v>39.0171034482758</v>
      </c>
      <c r="BV23">
        <v>38.375</v>
      </c>
      <c r="BW23">
        <v>1459.49379310345</v>
      </c>
      <c r="BX23">
        <v>40.49</v>
      </c>
      <c r="BY23">
        <v>0</v>
      </c>
      <c r="BZ23">
        <v>1561051012</v>
      </c>
      <c r="CA23">
        <v>2.22196153846154</v>
      </c>
      <c r="CB23">
        <v>0.0347487173494446</v>
      </c>
      <c r="CC23">
        <v>456.0262556956</v>
      </c>
      <c r="CD23">
        <v>906.549615384615</v>
      </c>
      <c r="CE23">
        <v>15</v>
      </c>
      <c r="CF23">
        <v>1561050909.1</v>
      </c>
      <c r="CG23" t="s">
        <v>250</v>
      </c>
      <c r="CH23">
        <v>12</v>
      </c>
      <c r="CI23">
        <v>3.08</v>
      </c>
      <c r="CJ23">
        <v>0.042</v>
      </c>
      <c r="CK23">
        <v>400</v>
      </c>
      <c r="CL23">
        <v>14</v>
      </c>
      <c r="CM23">
        <v>0.49</v>
      </c>
      <c r="CN23">
        <v>0.18</v>
      </c>
      <c r="CO23">
        <v>0.174052902439024</v>
      </c>
      <c r="CP23">
        <v>-0.0342824111498043</v>
      </c>
      <c r="CQ23">
        <v>0.0306996310812861</v>
      </c>
      <c r="CR23">
        <v>1</v>
      </c>
      <c r="CS23">
        <v>2.2338</v>
      </c>
      <c r="CT23">
        <v>0</v>
      </c>
      <c r="CU23">
        <v>0</v>
      </c>
      <c r="CV23">
        <v>0</v>
      </c>
      <c r="CW23">
        <v>0.0303296390243902</v>
      </c>
      <c r="CX23">
        <v>0.0541476334494816</v>
      </c>
      <c r="CY23">
        <v>0.00823036315086172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1.85371</v>
      </c>
      <c r="DF23">
        <v>1.85475</v>
      </c>
      <c r="DG23">
        <v>1.85918</v>
      </c>
      <c r="DH23">
        <v>1.85351</v>
      </c>
      <c r="DI23">
        <v>1.85791</v>
      </c>
      <c r="DJ23">
        <v>1.85505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3.08</v>
      </c>
      <c r="DZ23">
        <v>0.042</v>
      </c>
      <c r="EA23">
        <v>2</v>
      </c>
      <c r="EB23">
        <v>500.089</v>
      </c>
      <c r="EC23">
        <v>1021.22</v>
      </c>
      <c r="ED23">
        <v>16.5663</v>
      </c>
      <c r="EE23">
        <v>21.038</v>
      </c>
      <c r="EF23">
        <v>30.0003</v>
      </c>
      <c r="EG23">
        <v>20.9462</v>
      </c>
      <c r="EH23">
        <v>20.9098</v>
      </c>
      <c r="EI23">
        <v>24.973</v>
      </c>
      <c r="EJ23">
        <v>22.5048</v>
      </c>
      <c r="EK23">
        <v>54.6957</v>
      </c>
      <c r="EL23">
        <v>16.5591</v>
      </c>
      <c r="EM23">
        <v>400</v>
      </c>
      <c r="EN23">
        <v>13.8287</v>
      </c>
      <c r="EO23">
        <v>102.005</v>
      </c>
      <c r="EP23">
        <v>102.462</v>
      </c>
    </row>
    <row r="24" spans="1:146">
      <c r="A24">
        <v>8</v>
      </c>
      <c r="B24">
        <v>1561050978</v>
      </c>
      <c r="C24">
        <v>14</v>
      </c>
      <c r="D24" t="s">
        <v>268</v>
      </c>
      <c r="E24" t="s">
        <v>269</v>
      </c>
      <c r="H24">
        <v>1561050968.44828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-0.0419586426967069</v>
      </c>
      <c r="AF24">
        <v>0.0471022522060377</v>
      </c>
      <c r="AG24">
        <v>3.50651472843616</v>
      </c>
      <c r="AH24">
        <v>9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1561050968.44828</v>
      </c>
      <c r="AU24">
        <v>400.170172413793</v>
      </c>
      <c r="AV24">
        <v>399.992586206897</v>
      </c>
      <c r="AW24">
        <v>13.9145172413793</v>
      </c>
      <c r="AX24">
        <v>13.8815689655172</v>
      </c>
      <c r="AY24">
        <v>500.069379310345</v>
      </c>
      <c r="AZ24">
        <v>101.168896551724</v>
      </c>
      <c r="BA24">
        <v>0.19998575862069</v>
      </c>
      <c r="BB24">
        <v>20.0117413793103</v>
      </c>
      <c r="BC24">
        <v>20.8725103448276</v>
      </c>
      <c r="BD24">
        <v>999.9</v>
      </c>
      <c r="BE24">
        <v>0</v>
      </c>
      <c r="BF24">
        <v>0</v>
      </c>
      <c r="BG24">
        <v>10001.6220689655</v>
      </c>
      <c r="BH24">
        <v>0</v>
      </c>
      <c r="BI24">
        <v>267.694034482759</v>
      </c>
      <c r="BJ24">
        <v>1499.98310344828</v>
      </c>
      <c r="BK24">
        <v>0.973006034482758</v>
      </c>
      <c r="BL24">
        <v>0.0269936862068966</v>
      </c>
      <c r="BM24">
        <v>0</v>
      </c>
      <c r="BN24">
        <v>2.21973793103448</v>
      </c>
      <c r="BO24">
        <v>0</v>
      </c>
      <c r="BP24">
        <v>907.830896551724</v>
      </c>
      <c r="BQ24">
        <v>13121.8862068966</v>
      </c>
      <c r="BR24">
        <v>38.812</v>
      </c>
      <c r="BS24">
        <v>41.0064137931035</v>
      </c>
      <c r="BT24">
        <v>40.25</v>
      </c>
      <c r="BU24">
        <v>39.0235172413793</v>
      </c>
      <c r="BV24">
        <v>38.375</v>
      </c>
      <c r="BW24">
        <v>1459.49310344828</v>
      </c>
      <c r="BX24">
        <v>40.49</v>
      </c>
      <c r="BY24">
        <v>0</v>
      </c>
      <c r="BZ24">
        <v>1561051013.8</v>
      </c>
      <c r="CA24">
        <v>2.22771153846154</v>
      </c>
      <c r="CB24">
        <v>0.0593264948500796</v>
      </c>
      <c r="CC24">
        <v>471.768034635975</v>
      </c>
      <c r="CD24">
        <v>917.0845</v>
      </c>
      <c r="CE24">
        <v>15</v>
      </c>
      <c r="CF24">
        <v>1561050909.1</v>
      </c>
      <c r="CG24" t="s">
        <v>250</v>
      </c>
      <c r="CH24">
        <v>12</v>
      </c>
      <c r="CI24">
        <v>3.08</v>
      </c>
      <c r="CJ24">
        <v>0.042</v>
      </c>
      <c r="CK24">
        <v>400</v>
      </c>
      <c r="CL24">
        <v>14</v>
      </c>
      <c r="CM24">
        <v>0.49</v>
      </c>
      <c r="CN24">
        <v>0.18</v>
      </c>
      <c r="CO24">
        <v>0.178105048780488</v>
      </c>
      <c r="CP24">
        <v>-0.151770041811846</v>
      </c>
      <c r="CQ24">
        <v>0.0252889297490281</v>
      </c>
      <c r="CR24">
        <v>1</v>
      </c>
      <c r="CS24">
        <v>2.2372</v>
      </c>
      <c r="CT24">
        <v>0</v>
      </c>
      <c r="CU24">
        <v>0</v>
      </c>
      <c r="CV24">
        <v>0</v>
      </c>
      <c r="CW24">
        <v>0.0310197951219512</v>
      </c>
      <c r="CX24">
        <v>0.0505161867595809</v>
      </c>
      <c r="CY24">
        <v>0.00809864344987905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1.85369</v>
      </c>
      <c r="DF24">
        <v>1.85474</v>
      </c>
      <c r="DG24">
        <v>1.85918</v>
      </c>
      <c r="DH24">
        <v>1.8535</v>
      </c>
      <c r="DI24">
        <v>1.85791</v>
      </c>
      <c r="DJ24">
        <v>1.85504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3.08</v>
      </c>
      <c r="DZ24">
        <v>0.042</v>
      </c>
      <c r="EA24">
        <v>2</v>
      </c>
      <c r="EB24">
        <v>500.102</v>
      </c>
      <c r="EC24">
        <v>1021.18</v>
      </c>
      <c r="ED24">
        <v>16.5611</v>
      </c>
      <c r="EE24">
        <v>21.0392</v>
      </c>
      <c r="EF24">
        <v>30.0004</v>
      </c>
      <c r="EG24">
        <v>20.9475</v>
      </c>
      <c r="EH24">
        <v>20.9107</v>
      </c>
      <c r="EI24">
        <v>24.9736</v>
      </c>
      <c r="EJ24">
        <v>22.5048</v>
      </c>
      <c r="EK24">
        <v>55.0754</v>
      </c>
      <c r="EL24">
        <v>16.5591</v>
      </c>
      <c r="EM24">
        <v>400</v>
      </c>
      <c r="EN24">
        <v>13.8287</v>
      </c>
      <c r="EO24">
        <v>102.004</v>
      </c>
      <c r="EP24">
        <v>102.462</v>
      </c>
    </row>
    <row r="25" spans="1:146">
      <c r="A25">
        <v>9</v>
      </c>
      <c r="B25">
        <v>1561050980</v>
      </c>
      <c r="C25">
        <v>16</v>
      </c>
      <c r="D25" t="s">
        <v>270</v>
      </c>
      <c r="E25" t="s">
        <v>271</v>
      </c>
      <c r="H25">
        <v>1561050970.36207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-0.0419327915112823</v>
      </c>
      <c r="AF25">
        <v>0.0470732319857104</v>
      </c>
      <c r="AG25">
        <v>3.50480888388145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1561050970.36207</v>
      </c>
      <c r="AU25">
        <v>400.165896551724</v>
      </c>
      <c r="AV25">
        <v>399.992655172414</v>
      </c>
      <c r="AW25">
        <v>13.9134793103448</v>
      </c>
      <c r="AX25">
        <v>13.8788620689655</v>
      </c>
      <c r="AY25">
        <v>500.080931034483</v>
      </c>
      <c r="AZ25">
        <v>101.168931034483</v>
      </c>
      <c r="BA25">
        <v>0.200026413793103</v>
      </c>
      <c r="BB25">
        <v>20.0115275862069</v>
      </c>
      <c r="BC25">
        <v>20.8745206896552</v>
      </c>
      <c r="BD25">
        <v>999.9</v>
      </c>
      <c r="BE25">
        <v>0</v>
      </c>
      <c r="BF25">
        <v>0</v>
      </c>
      <c r="BG25">
        <v>9995.45655172414</v>
      </c>
      <c r="BH25">
        <v>0</v>
      </c>
      <c r="BI25">
        <v>271.289482758621</v>
      </c>
      <c r="BJ25">
        <v>1499.97448275862</v>
      </c>
      <c r="BK25">
        <v>0.973005896551724</v>
      </c>
      <c r="BL25">
        <v>0.0269938413793103</v>
      </c>
      <c r="BM25">
        <v>0</v>
      </c>
      <c r="BN25">
        <v>2.2033724137931</v>
      </c>
      <c r="BO25">
        <v>0</v>
      </c>
      <c r="BP25">
        <v>916.918655172414</v>
      </c>
      <c r="BQ25">
        <v>13121.8068965517</v>
      </c>
      <c r="BR25">
        <v>38.812</v>
      </c>
      <c r="BS25">
        <v>41.0106896551724</v>
      </c>
      <c r="BT25">
        <v>40.25</v>
      </c>
      <c r="BU25">
        <v>39.0299310344828</v>
      </c>
      <c r="BV25">
        <v>38.375</v>
      </c>
      <c r="BW25">
        <v>1459.48448275862</v>
      </c>
      <c r="BX25">
        <v>40.49</v>
      </c>
      <c r="BY25">
        <v>0</v>
      </c>
      <c r="BZ25">
        <v>1561051016.2</v>
      </c>
      <c r="CA25">
        <v>2.21317692307692</v>
      </c>
      <c r="CB25">
        <v>0.27871452709261</v>
      </c>
      <c r="CC25">
        <v>397.608513435844</v>
      </c>
      <c r="CD25">
        <v>931.0895</v>
      </c>
      <c r="CE25">
        <v>15</v>
      </c>
      <c r="CF25">
        <v>1561050909.1</v>
      </c>
      <c r="CG25" t="s">
        <v>250</v>
      </c>
      <c r="CH25">
        <v>12</v>
      </c>
      <c r="CI25">
        <v>3.08</v>
      </c>
      <c r="CJ25">
        <v>0.042</v>
      </c>
      <c r="CK25">
        <v>400</v>
      </c>
      <c r="CL25">
        <v>14</v>
      </c>
      <c r="CM25">
        <v>0.49</v>
      </c>
      <c r="CN25">
        <v>0.18</v>
      </c>
      <c r="CO25">
        <v>0.176385658536585</v>
      </c>
      <c r="CP25">
        <v>-0.176905609756113</v>
      </c>
      <c r="CQ25">
        <v>0.0256597589352494</v>
      </c>
      <c r="CR25">
        <v>1</v>
      </c>
      <c r="CS25">
        <v>2.2546</v>
      </c>
      <c r="CT25">
        <v>0</v>
      </c>
      <c r="CU25">
        <v>0</v>
      </c>
      <c r="CV25">
        <v>0</v>
      </c>
      <c r="CW25">
        <v>0.0327802756097561</v>
      </c>
      <c r="CX25">
        <v>0.0296273686411008</v>
      </c>
      <c r="CY25">
        <v>0.00661954737601504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1.85369</v>
      </c>
      <c r="DF25">
        <v>1.85472</v>
      </c>
      <c r="DG25">
        <v>1.85916</v>
      </c>
      <c r="DH25">
        <v>1.8535</v>
      </c>
      <c r="DI25">
        <v>1.85792</v>
      </c>
      <c r="DJ25">
        <v>1.85504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3.08</v>
      </c>
      <c r="DZ25">
        <v>0.042</v>
      </c>
      <c r="EA25">
        <v>2</v>
      </c>
      <c r="EB25">
        <v>501.516</v>
      </c>
      <c r="EC25">
        <v>1016.91</v>
      </c>
      <c r="ED25">
        <v>16.5561</v>
      </c>
      <c r="EE25">
        <v>21.0406</v>
      </c>
      <c r="EF25">
        <v>30.0003</v>
      </c>
      <c r="EG25">
        <v>20.9484</v>
      </c>
      <c r="EH25">
        <v>20.9116</v>
      </c>
      <c r="EI25">
        <v>24.9714</v>
      </c>
      <c r="EJ25">
        <v>22.5048</v>
      </c>
      <c r="EK25">
        <v>55.0754</v>
      </c>
      <c r="EL25">
        <v>16.5466</v>
      </c>
      <c r="EM25">
        <v>400</v>
      </c>
      <c r="EN25">
        <v>13.8287</v>
      </c>
      <c r="EO25">
        <v>102.004</v>
      </c>
      <c r="EP25">
        <v>102.461</v>
      </c>
    </row>
    <row r="26" spans="1:146">
      <c r="A26">
        <v>10</v>
      </c>
      <c r="B26">
        <v>1561050982</v>
      </c>
      <c r="C26">
        <v>18</v>
      </c>
      <c r="D26" t="s">
        <v>272</v>
      </c>
      <c r="E26" t="s">
        <v>273</v>
      </c>
      <c r="H26">
        <v>1561050972.32759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-0.0419076426346687</v>
      </c>
      <c r="AF26">
        <v>0.047045000168549</v>
      </c>
      <c r="AG26">
        <v>3.50314902705804</v>
      </c>
      <c r="AH26">
        <v>11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1561050972.32759</v>
      </c>
      <c r="AU26">
        <v>400.162896551724</v>
      </c>
      <c r="AV26">
        <v>399.994620689655</v>
      </c>
      <c r="AW26">
        <v>13.9121275862069</v>
      </c>
      <c r="AX26">
        <v>13.8774310344828</v>
      </c>
      <c r="AY26">
        <v>500.237586206896</v>
      </c>
      <c r="AZ26">
        <v>101.169103448276</v>
      </c>
      <c r="BA26">
        <v>0.200011068965517</v>
      </c>
      <c r="BB26">
        <v>20.0116793103448</v>
      </c>
      <c r="BC26">
        <v>20.8762965517241</v>
      </c>
      <c r="BD26">
        <v>999.9</v>
      </c>
      <c r="BE26">
        <v>0</v>
      </c>
      <c r="BF26">
        <v>0</v>
      </c>
      <c r="BG26">
        <v>9989.44482758621</v>
      </c>
      <c r="BH26">
        <v>0</v>
      </c>
      <c r="BI26">
        <v>273.130586206897</v>
      </c>
      <c r="BJ26">
        <v>1499.98896551724</v>
      </c>
      <c r="BK26">
        <v>0.973006034482758</v>
      </c>
      <c r="BL26">
        <v>0.0269936862068966</v>
      </c>
      <c r="BM26">
        <v>0</v>
      </c>
      <c r="BN26">
        <v>2.22347586206897</v>
      </c>
      <c r="BO26">
        <v>0</v>
      </c>
      <c r="BP26">
        <v>1043.83451724138</v>
      </c>
      <c r="BQ26">
        <v>13121.9379310345</v>
      </c>
      <c r="BR26">
        <v>38.812</v>
      </c>
      <c r="BS26">
        <v>41.0171034482759</v>
      </c>
      <c r="BT26">
        <v>40.25</v>
      </c>
      <c r="BU26">
        <v>39.0363448275862</v>
      </c>
      <c r="BV26">
        <v>38.375</v>
      </c>
      <c r="BW26">
        <v>1459.49896551724</v>
      </c>
      <c r="BX26">
        <v>40.49</v>
      </c>
      <c r="BY26">
        <v>0</v>
      </c>
      <c r="BZ26">
        <v>1561051018</v>
      </c>
      <c r="CA26">
        <v>2.23512307692308</v>
      </c>
      <c r="CB26">
        <v>0.559323069742777</v>
      </c>
      <c r="CC26">
        <v>2602.77866494034</v>
      </c>
      <c r="CD26">
        <v>1056.35392307692</v>
      </c>
      <c r="CE26">
        <v>15</v>
      </c>
      <c r="CF26">
        <v>1561050909.1</v>
      </c>
      <c r="CG26" t="s">
        <v>250</v>
      </c>
      <c r="CH26">
        <v>12</v>
      </c>
      <c r="CI26">
        <v>3.08</v>
      </c>
      <c r="CJ26">
        <v>0.042</v>
      </c>
      <c r="CK26">
        <v>400</v>
      </c>
      <c r="CL26">
        <v>14</v>
      </c>
      <c r="CM26">
        <v>0.49</v>
      </c>
      <c r="CN26">
        <v>0.18</v>
      </c>
      <c r="CO26">
        <v>0.171429170731707</v>
      </c>
      <c r="CP26">
        <v>-0.169624160278734</v>
      </c>
      <c r="CQ26">
        <v>0.025279386607739</v>
      </c>
      <c r="CR26">
        <v>1</v>
      </c>
      <c r="CS26">
        <v>2.4827</v>
      </c>
      <c r="CT26">
        <v>0</v>
      </c>
      <c r="CU26">
        <v>0</v>
      </c>
      <c r="CV26">
        <v>0</v>
      </c>
      <c r="CW26">
        <v>0.0342189243902439</v>
      </c>
      <c r="CX26">
        <v>-0.00392779860626667</v>
      </c>
      <c r="CY26">
        <v>0.00402331612283737</v>
      </c>
      <c r="CZ26">
        <v>1</v>
      </c>
      <c r="DA26">
        <v>2</v>
      </c>
      <c r="DB26">
        <v>3</v>
      </c>
      <c r="DC26" t="s">
        <v>251</v>
      </c>
      <c r="DD26">
        <v>1.85562</v>
      </c>
      <c r="DE26">
        <v>1.85367</v>
      </c>
      <c r="DF26">
        <v>1.85471</v>
      </c>
      <c r="DG26">
        <v>1.85914</v>
      </c>
      <c r="DH26">
        <v>1.85349</v>
      </c>
      <c r="DI26">
        <v>1.85791</v>
      </c>
      <c r="DJ26">
        <v>1.85506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3.08</v>
      </c>
      <c r="DZ26">
        <v>0.042</v>
      </c>
      <c r="EA26">
        <v>2</v>
      </c>
      <c r="EB26">
        <v>501.635</v>
      </c>
      <c r="EC26">
        <v>1010.23</v>
      </c>
      <c r="ED26">
        <v>16.5515</v>
      </c>
      <c r="EE26">
        <v>21.0416</v>
      </c>
      <c r="EF26">
        <v>30.0002</v>
      </c>
      <c r="EG26">
        <v>20.9493</v>
      </c>
      <c r="EH26">
        <v>20.9125</v>
      </c>
      <c r="EI26">
        <v>24.9712</v>
      </c>
      <c r="EJ26">
        <v>22.5048</v>
      </c>
      <c r="EK26">
        <v>55.0754</v>
      </c>
      <c r="EL26">
        <v>16.5466</v>
      </c>
      <c r="EM26">
        <v>400</v>
      </c>
      <c r="EN26">
        <v>13.8287</v>
      </c>
      <c r="EO26">
        <v>102.007</v>
      </c>
      <c r="EP26">
        <v>102.458</v>
      </c>
    </row>
    <row r="27" spans="1:146">
      <c r="A27">
        <v>11</v>
      </c>
      <c r="B27">
        <v>1561050984</v>
      </c>
      <c r="C27">
        <v>20</v>
      </c>
      <c r="D27" t="s">
        <v>274</v>
      </c>
      <c r="E27" t="s">
        <v>275</v>
      </c>
      <c r="H27">
        <v>1561050974.32759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-0.0419242673459558</v>
      </c>
      <c r="AF27">
        <v>0.0470636628633735</v>
      </c>
      <c r="AG27">
        <v>3.50424631776173</v>
      </c>
      <c r="AH27">
        <v>12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1561050974.32759</v>
      </c>
      <c r="AU27">
        <v>400.156724137931</v>
      </c>
      <c r="AV27">
        <v>399.998793103448</v>
      </c>
      <c r="AW27">
        <v>13.9105379310345</v>
      </c>
      <c r="AX27">
        <v>13.8773931034483</v>
      </c>
      <c r="AY27">
        <v>500.527724137931</v>
      </c>
      <c r="AZ27">
        <v>101.169068965517</v>
      </c>
      <c r="BA27">
        <v>0.199736413793103</v>
      </c>
      <c r="BB27">
        <v>20.0118689655172</v>
      </c>
      <c r="BC27">
        <v>20.8771206896552</v>
      </c>
      <c r="BD27">
        <v>999.9</v>
      </c>
      <c r="BE27">
        <v>0</v>
      </c>
      <c r="BF27">
        <v>0</v>
      </c>
      <c r="BG27">
        <v>9993.41103448276</v>
      </c>
      <c r="BH27">
        <v>0</v>
      </c>
      <c r="BI27">
        <v>266.275310344828</v>
      </c>
      <c r="BJ27">
        <v>1499.98517241379</v>
      </c>
      <c r="BK27">
        <v>0.973005758620689</v>
      </c>
      <c r="BL27">
        <v>0.0269939965517241</v>
      </c>
      <c r="BM27">
        <v>0</v>
      </c>
      <c r="BN27">
        <v>2.22458965517241</v>
      </c>
      <c r="BO27">
        <v>0</v>
      </c>
      <c r="BP27">
        <v>1150.93389655172</v>
      </c>
      <c r="BQ27">
        <v>13121.9</v>
      </c>
      <c r="BR27">
        <v>38.812</v>
      </c>
      <c r="BS27">
        <v>41.0192413793103</v>
      </c>
      <c r="BT27">
        <v>40.25</v>
      </c>
      <c r="BU27">
        <v>39.0406206896552</v>
      </c>
      <c r="BV27">
        <v>38.375</v>
      </c>
      <c r="BW27">
        <v>1459.49482758621</v>
      </c>
      <c r="BX27">
        <v>40.4903448275862</v>
      </c>
      <c r="BY27">
        <v>0</v>
      </c>
      <c r="BZ27">
        <v>1561051019.8</v>
      </c>
      <c r="CA27">
        <v>2.24024615384615</v>
      </c>
      <c r="CB27">
        <v>0.733435889614888</v>
      </c>
      <c r="CC27">
        <v>3997.32980628821</v>
      </c>
      <c r="CD27">
        <v>1175.18973076923</v>
      </c>
      <c r="CE27">
        <v>15</v>
      </c>
      <c r="CF27">
        <v>1561050909.1</v>
      </c>
      <c r="CG27" t="s">
        <v>250</v>
      </c>
      <c r="CH27">
        <v>12</v>
      </c>
      <c r="CI27">
        <v>3.08</v>
      </c>
      <c r="CJ27">
        <v>0.042</v>
      </c>
      <c r="CK27">
        <v>400</v>
      </c>
      <c r="CL27">
        <v>14</v>
      </c>
      <c r="CM27">
        <v>0.49</v>
      </c>
      <c r="CN27">
        <v>0.18</v>
      </c>
      <c r="CO27">
        <v>0.164391512195122</v>
      </c>
      <c r="CP27">
        <v>-0.20237583972126</v>
      </c>
      <c r="CQ27">
        <v>0.0280974471083397</v>
      </c>
      <c r="CR27">
        <v>1</v>
      </c>
      <c r="CS27">
        <v>2.1993</v>
      </c>
      <c r="CT27">
        <v>0</v>
      </c>
      <c r="CU27">
        <v>0</v>
      </c>
      <c r="CV27">
        <v>0</v>
      </c>
      <c r="CW27">
        <v>0.0339560609756098</v>
      </c>
      <c r="CX27">
        <v>-0.0368921456445988</v>
      </c>
      <c r="CY27">
        <v>0.00453438457253549</v>
      </c>
      <c r="CZ27">
        <v>1</v>
      </c>
      <c r="DA27">
        <v>2</v>
      </c>
      <c r="DB27">
        <v>3</v>
      </c>
      <c r="DC27" t="s">
        <v>251</v>
      </c>
      <c r="DD27">
        <v>1.85562</v>
      </c>
      <c r="DE27">
        <v>1.85366</v>
      </c>
      <c r="DF27">
        <v>1.85472</v>
      </c>
      <c r="DG27">
        <v>1.85915</v>
      </c>
      <c r="DH27">
        <v>1.85349</v>
      </c>
      <c r="DI27">
        <v>1.85791</v>
      </c>
      <c r="DJ27">
        <v>1.85507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3.08</v>
      </c>
      <c r="DZ27">
        <v>0.042</v>
      </c>
      <c r="EA27">
        <v>2</v>
      </c>
      <c r="EB27">
        <v>498.948</v>
      </c>
      <c r="EC27">
        <v>1012.56</v>
      </c>
      <c r="ED27">
        <v>16.5457</v>
      </c>
      <c r="EE27">
        <v>21.0428</v>
      </c>
      <c r="EF27">
        <v>30.0003</v>
      </c>
      <c r="EG27">
        <v>20.9502</v>
      </c>
      <c r="EH27">
        <v>20.9138</v>
      </c>
      <c r="EI27">
        <v>24.9723</v>
      </c>
      <c r="EJ27">
        <v>22.5048</v>
      </c>
      <c r="EK27">
        <v>55.0754</v>
      </c>
      <c r="EL27">
        <v>16.534</v>
      </c>
      <c r="EM27">
        <v>400</v>
      </c>
      <c r="EN27">
        <v>13.8287</v>
      </c>
      <c r="EO27">
        <v>102.01</v>
      </c>
      <c r="EP27">
        <v>102.453</v>
      </c>
    </row>
    <row r="28" spans="1:146">
      <c r="A28">
        <v>12</v>
      </c>
      <c r="B28">
        <v>1561050986</v>
      </c>
      <c r="C28">
        <v>22</v>
      </c>
      <c r="D28" t="s">
        <v>276</v>
      </c>
      <c r="E28" t="s">
        <v>277</v>
      </c>
      <c r="H28">
        <v>1561050976.32759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-0.0419457028938891</v>
      </c>
      <c r="AF28">
        <v>0.0470877261437857</v>
      </c>
      <c r="AG28">
        <v>3.50566091479376</v>
      </c>
      <c r="AH28">
        <v>9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1561050976.32759</v>
      </c>
      <c r="AU28">
        <v>400.144206896552</v>
      </c>
      <c r="AV28">
        <v>400.002344827586</v>
      </c>
      <c r="AW28">
        <v>13.9089862068966</v>
      </c>
      <c r="AX28">
        <v>13.8777034482759</v>
      </c>
      <c r="AY28">
        <v>500.622344827586</v>
      </c>
      <c r="AZ28">
        <v>101.168862068966</v>
      </c>
      <c r="BA28">
        <v>0.199583655172414</v>
      </c>
      <c r="BB28">
        <v>20.0117896551724</v>
      </c>
      <c r="BC28">
        <v>20.8771344827586</v>
      </c>
      <c r="BD28">
        <v>999.9</v>
      </c>
      <c r="BE28">
        <v>0</v>
      </c>
      <c r="BF28">
        <v>0</v>
      </c>
      <c r="BG28">
        <v>9998.54103448276</v>
      </c>
      <c r="BH28">
        <v>0</v>
      </c>
      <c r="BI28">
        <v>250.177786206897</v>
      </c>
      <c r="BJ28">
        <v>1500.01034482759</v>
      </c>
      <c r="BK28">
        <v>0.973005758620689</v>
      </c>
      <c r="BL28">
        <v>0.0269939965517241</v>
      </c>
      <c r="BM28">
        <v>0</v>
      </c>
      <c r="BN28">
        <v>2.22381724137931</v>
      </c>
      <c r="BO28">
        <v>0</v>
      </c>
      <c r="BP28">
        <v>1276.89717241379</v>
      </c>
      <c r="BQ28">
        <v>13122.1206896552</v>
      </c>
      <c r="BR28">
        <v>38.812</v>
      </c>
      <c r="BS28">
        <v>41.0256551724138</v>
      </c>
      <c r="BT28">
        <v>40.25</v>
      </c>
      <c r="BU28">
        <v>39.0448965517241</v>
      </c>
      <c r="BV28">
        <v>38.375</v>
      </c>
      <c r="BW28">
        <v>1459.51931034483</v>
      </c>
      <c r="BX28">
        <v>40.4906896551724</v>
      </c>
      <c r="BY28">
        <v>0</v>
      </c>
      <c r="BZ28">
        <v>1561051022.2</v>
      </c>
      <c r="CA28">
        <v>2.24616153846154</v>
      </c>
      <c r="CB28">
        <v>0.469381187674864</v>
      </c>
      <c r="CC28">
        <v>5891.20906750954</v>
      </c>
      <c r="CD28">
        <v>1361.49880769231</v>
      </c>
      <c r="CE28">
        <v>15</v>
      </c>
      <c r="CF28">
        <v>1561050909.1</v>
      </c>
      <c r="CG28" t="s">
        <v>250</v>
      </c>
      <c r="CH28">
        <v>12</v>
      </c>
      <c r="CI28">
        <v>3.08</v>
      </c>
      <c r="CJ28">
        <v>0.042</v>
      </c>
      <c r="CK28">
        <v>400</v>
      </c>
      <c r="CL28">
        <v>14</v>
      </c>
      <c r="CM28">
        <v>0.49</v>
      </c>
      <c r="CN28">
        <v>0.18</v>
      </c>
      <c r="CO28">
        <v>0.1518205</v>
      </c>
      <c r="CP28">
        <v>-0.249973814634098</v>
      </c>
      <c r="CQ28">
        <v>0.0342195701156445</v>
      </c>
      <c r="CR28">
        <v>1</v>
      </c>
      <c r="CS28">
        <v>2.3516</v>
      </c>
      <c r="CT28">
        <v>0</v>
      </c>
      <c r="CU28">
        <v>0</v>
      </c>
      <c r="CV28">
        <v>0</v>
      </c>
      <c r="CW28">
        <v>0.0323855951219512</v>
      </c>
      <c r="CX28">
        <v>-0.0511897066201948</v>
      </c>
      <c r="CY28">
        <v>0.00570920380942362</v>
      </c>
      <c r="CZ28">
        <v>1</v>
      </c>
      <c r="DA28">
        <v>2</v>
      </c>
      <c r="DB28">
        <v>3</v>
      </c>
      <c r="DC28" t="s">
        <v>251</v>
      </c>
      <c r="DD28">
        <v>1.85562</v>
      </c>
      <c r="DE28">
        <v>1.85369</v>
      </c>
      <c r="DF28">
        <v>1.85473</v>
      </c>
      <c r="DG28">
        <v>1.85916</v>
      </c>
      <c r="DH28">
        <v>1.85349</v>
      </c>
      <c r="DI28">
        <v>1.85791</v>
      </c>
      <c r="DJ28">
        <v>1.85507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3.08</v>
      </c>
      <c r="DZ28">
        <v>0.042</v>
      </c>
      <c r="EA28">
        <v>2</v>
      </c>
      <c r="EB28">
        <v>499.573</v>
      </c>
      <c r="EC28">
        <v>1015.73</v>
      </c>
      <c r="ED28">
        <v>16.5411</v>
      </c>
      <c r="EE28">
        <v>21.0437</v>
      </c>
      <c r="EF28">
        <v>30.0004</v>
      </c>
      <c r="EG28">
        <v>20.9515</v>
      </c>
      <c r="EH28">
        <v>20.9147</v>
      </c>
      <c r="EI28">
        <v>24.9718</v>
      </c>
      <c r="EJ28">
        <v>22.5048</v>
      </c>
      <c r="EK28">
        <v>55.0754</v>
      </c>
      <c r="EL28">
        <v>16.534</v>
      </c>
      <c r="EM28">
        <v>400</v>
      </c>
      <c r="EN28">
        <v>13.8287</v>
      </c>
      <c r="EO28">
        <v>102.01</v>
      </c>
      <c r="EP28">
        <v>102.451</v>
      </c>
    </row>
    <row r="29" spans="1:146">
      <c r="A29">
        <v>13</v>
      </c>
      <c r="B29">
        <v>1561050988</v>
      </c>
      <c r="C29">
        <v>24</v>
      </c>
      <c r="D29" t="s">
        <v>278</v>
      </c>
      <c r="E29" t="s">
        <v>279</v>
      </c>
      <c r="H29">
        <v>1561050978.32759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-0.0419305772659606</v>
      </c>
      <c r="AF29">
        <v>0.0470707463013582</v>
      </c>
      <c r="AG29">
        <v>3.50466275504272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1561050978.32759</v>
      </c>
      <c r="AU29">
        <v>400.130517241379</v>
      </c>
      <c r="AV29">
        <v>400.003827586207</v>
      </c>
      <c r="AW29">
        <v>13.9076793103448</v>
      </c>
      <c r="AX29">
        <v>13.8780379310345</v>
      </c>
      <c r="AY29">
        <v>500.576310344828</v>
      </c>
      <c r="AZ29">
        <v>101.168827586207</v>
      </c>
      <c r="BA29">
        <v>0.199656482758621</v>
      </c>
      <c r="BB29">
        <v>20.0117896551724</v>
      </c>
      <c r="BC29">
        <v>20.878175862069</v>
      </c>
      <c r="BD29">
        <v>999.9</v>
      </c>
      <c r="BE29">
        <v>0</v>
      </c>
      <c r="BF29">
        <v>0</v>
      </c>
      <c r="BG29">
        <v>9994.93896551724</v>
      </c>
      <c r="BH29">
        <v>0</v>
      </c>
      <c r="BI29">
        <v>236.203062068965</v>
      </c>
      <c r="BJ29">
        <v>1500.01586206897</v>
      </c>
      <c r="BK29">
        <v>0.973005344827586</v>
      </c>
      <c r="BL29">
        <v>0.0269944620689655</v>
      </c>
      <c r="BM29">
        <v>0</v>
      </c>
      <c r="BN29">
        <v>2.21231034482759</v>
      </c>
      <c r="BO29">
        <v>0</v>
      </c>
      <c r="BP29">
        <v>1533.6694137931</v>
      </c>
      <c r="BQ29">
        <v>13122.1655172414</v>
      </c>
      <c r="BR29">
        <v>38.812</v>
      </c>
      <c r="BS29">
        <v>41.0320689655172</v>
      </c>
      <c r="BT29">
        <v>40.25</v>
      </c>
      <c r="BU29">
        <v>39.0427586206896</v>
      </c>
      <c r="BV29">
        <v>38.375</v>
      </c>
      <c r="BW29">
        <v>1459.52379310345</v>
      </c>
      <c r="BX29">
        <v>40.491724137931</v>
      </c>
      <c r="BY29">
        <v>0</v>
      </c>
      <c r="BZ29">
        <v>1561051024</v>
      </c>
      <c r="CA29">
        <v>2.25113461538462</v>
      </c>
      <c r="CB29">
        <v>-0.200064964623082</v>
      </c>
      <c r="CC29">
        <v>7825.30970361633</v>
      </c>
      <c r="CD29">
        <v>1570.74042307692</v>
      </c>
      <c r="CE29">
        <v>15</v>
      </c>
      <c r="CF29">
        <v>1561050909.1</v>
      </c>
      <c r="CG29" t="s">
        <v>250</v>
      </c>
      <c r="CH29">
        <v>12</v>
      </c>
      <c r="CI29">
        <v>3.08</v>
      </c>
      <c r="CJ29">
        <v>0.042</v>
      </c>
      <c r="CK29">
        <v>400</v>
      </c>
      <c r="CL29">
        <v>14</v>
      </c>
      <c r="CM29">
        <v>0.49</v>
      </c>
      <c r="CN29">
        <v>0.18</v>
      </c>
      <c r="CO29">
        <v>0.135658068292683</v>
      </c>
      <c r="CP29">
        <v>-0.324239546341418</v>
      </c>
      <c r="CQ29">
        <v>0.0432985873149851</v>
      </c>
      <c r="CR29">
        <v>1</v>
      </c>
      <c r="CS29">
        <v>1.9244</v>
      </c>
      <c r="CT29">
        <v>0</v>
      </c>
      <c r="CU29">
        <v>0</v>
      </c>
      <c r="CV29">
        <v>0</v>
      </c>
      <c r="CW29">
        <v>0.0307130829268293</v>
      </c>
      <c r="CX29">
        <v>-0.0539333581881377</v>
      </c>
      <c r="CY29">
        <v>0.00594286790703278</v>
      </c>
      <c r="CZ29">
        <v>1</v>
      </c>
      <c r="DA29">
        <v>2</v>
      </c>
      <c r="DB29">
        <v>3</v>
      </c>
      <c r="DC29" t="s">
        <v>251</v>
      </c>
      <c r="DD29">
        <v>1.85562</v>
      </c>
      <c r="DE29">
        <v>1.8537</v>
      </c>
      <c r="DF29">
        <v>1.85472</v>
      </c>
      <c r="DG29">
        <v>1.85915</v>
      </c>
      <c r="DH29">
        <v>1.85349</v>
      </c>
      <c r="DI29">
        <v>1.85791</v>
      </c>
      <c r="DJ29">
        <v>1.85505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3.08</v>
      </c>
      <c r="DZ29">
        <v>0.042</v>
      </c>
      <c r="EA29">
        <v>2</v>
      </c>
      <c r="EB29">
        <v>499.257</v>
      </c>
      <c r="EC29">
        <v>1018.89</v>
      </c>
      <c r="ED29">
        <v>16.5356</v>
      </c>
      <c r="EE29">
        <v>21.0446</v>
      </c>
      <c r="EF29">
        <v>30.0005</v>
      </c>
      <c r="EG29">
        <v>20.9524</v>
      </c>
      <c r="EH29">
        <v>20.916</v>
      </c>
      <c r="EI29">
        <v>24.9718</v>
      </c>
      <c r="EJ29">
        <v>22.5048</v>
      </c>
      <c r="EK29">
        <v>55.0754</v>
      </c>
      <c r="EL29">
        <v>16.534</v>
      </c>
      <c r="EM29">
        <v>400</v>
      </c>
      <c r="EN29">
        <v>13.8287</v>
      </c>
      <c r="EO29">
        <v>102.008</v>
      </c>
      <c r="EP29">
        <v>102.451</v>
      </c>
    </row>
    <row r="30" spans="1:146">
      <c r="A30">
        <v>14</v>
      </c>
      <c r="B30">
        <v>1561050990</v>
      </c>
      <c r="C30">
        <v>26</v>
      </c>
      <c r="D30" t="s">
        <v>280</v>
      </c>
      <c r="E30" t="s">
        <v>281</v>
      </c>
      <c r="H30">
        <v>1561050980.32759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-0.0419429356046279</v>
      </c>
      <c r="AF30">
        <v>0.0470846196191622</v>
      </c>
      <c r="AG30">
        <v>3.50547830727742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1561050980.32759</v>
      </c>
      <c r="AU30">
        <v>400.122482758621</v>
      </c>
      <c r="AV30">
        <v>400.003827586207</v>
      </c>
      <c r="AW30">
        <v>13.906724137931</v>
      </c>
      <c r="AX30">
        <v>13.8785793103448</v>
      </c>
      <c r="AY30">
        <v>500.336448275862</v>
      </c>
      <c r="AZ30">
        <v>101.168551724138</v>
      </c>
      <c r="BA30">
        <v>0.199794172413793</v>
      </c>
      <c r="BB30">
        <v>20.0125137931034</v>
      </c>
      <c r="BC30">
        <v>20.8799448275862</v>
      </c>
      <c r="BD30">
        <v>999.9</v>
      </c>
      <c r="BE30">
        <v>0</v>
      </c>
      <c r="BF30">
        <v>0</v>
      </c>
      <c r="BG30">
        <v>9997.91206896552</v>
      </c>
      <c r="BH30">
        <v>0</v>
      </c>
      <c r="BI30">
        <v>222.550786206897</v>
      </c>
      <c r="BJ30">
        <v>1500</v>
      </c>
      <c r="BK30">
        <v>0.973004931034482</v>
      </c>
      <c r="BL30">
        <v>0.0269949275862069</v>
      </c>
      <c r="BM30">
        <v>0</v>
      </c>
      <c r="BN30">
        <v>2.21272068965517</v>
      </c>
      <c r="BO30">
        <v>0</v>
      </c>
      <c r="BP30">
        <v>1597.579</v>
      </c>
      <c r="BQ30">
        <v>13122.024137931</v>
      </c>
      <c r="BR30">
        <v>38.812</v>
      </c>
      <c r="BS30">
        <v>41.0384827586207</v>
      </c>
      <c r="BT30">
        <v>40.25</v>
      </c>
      <c r="BU30">
        <v>39.0384827586207</v>
      </c>
      <c r="BV30">
        <v>38.375</v>
      </c>
      <c r="BW30">
        <v>1459.50793103448</v>
      </c>
      <c r="BX30">
        <v>40.491724137931</v>
      </c>
      <c r="BY30">
        <v>0</v>
      </c>
      <c r="BZ30">
        <v>1561051025.8</v>
      </c>
      <c r="CA30">
        <v>2.24693846153846</v>
      </c>
      <c r="CB30">
        <v>0.0139145253337047</v>
      </c>
      <c r="CC30">
        <v>5901.50429278798</v>
      </c>
      <c r="CD30">
        <v>1640.23076923077</v>
      </c>
      <c r="CE30">
        <v>15</v>
      </c>
      <c r="CF30">
        <v>1561050909.1</v>
      </c>
      <c r="CG30" t="s">
        <v>250</v>
      </c>
      <c r="CH30">
        <v>12</v>
      </c>
      <c r="CI30">
        <v>3.08</v>
      </c>
      <c r="CJ30">
        <v>0.042</v>
      </c>
      <c r="CK30">
        <v>400</v>
      </c>
      <c r="CL30">
        <v>14</v>
      </c>
      <c r="CM30">
        <v>0.49</v>
      </c>
      <c r="CN30">
        <v>0.18</v>
      </c>
      <c r="CO30">
        <v>0.122570485365854</v>
      </c>
      <c r="CP30">
        <v>-0.368924117770052</v>
      </c>
      <c r="CQ30">
        <v>0.0475294986033324</v>
      </c>
      <c r="CR30">
        <v>1</v>
      </c>
      <c r="CS30">
        <v>2.3024</v>
      </c>
      <c r="CT30">
        <v>0</v>
      </c>
      <c r="CU30">
        <v>0</v>
      </c>
      <c r="CV30">
        <v>0</v>
      </c>
      <c r="CW30">
        <v>0.0291806878048781</v>
      </c>
      <c r="CX30">
        <v>-0.0537592055749052</v>
      </c>
      <c r="CY30">
        <v>0.00593272583541023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1.85369</v>
      </c>
      <c r="DF30">
        <v>1.85472</v>
      </c>
      <c r="DG30">
        <v>1.85917</v>
      </c>
      <c r="DH30">
        <v>1.85349</v>
      </c>
      <c r="DI30">
        <v>1.85791</v>
      </c>
      <c r="DJ30">
        <v>1.85505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3.08</v>
      </c>
      <c r="DZ30">
        <v>0.042</v>
      </c>
      <c r="EA30">
        <v>2</v>
      </c>
      <c r="EB30">
        <v>499.655</v>
      </c>
      <c r="EC30">
        <v>1020.39</v>
      </c>
      <c r="ED30">
        <v>16.5304</v>
      </c>
      <c r="EE30">
        <v>21.0459</v>
      </c>
      <c r="EF30">
        <v>30.0005</v>
      </c>
      <c r="EG30">
        <v>20.9533</v>
      </c>
      <c r="EH30">
        <v>20.9169</v>
      </c>
      <c r="EI30">
        <v>24.9721</v>
      </c>
      <c r="EJ30">
        <v>22.5048</v>
      </c>
      <c r="EK30">
        <v>55.0754</v>
      </c>
      <c r="EL30">
        <v>16.522</v>
      </c>
      <c r="EM30">
        <v>400</v>
      </c>
      <c r="EN30">
        <v>13.8287</v>
      </c>
      <c r="EO30">
        <v>102.004</v>
      </c>
      <c r="EP30">
        <v>102.452</v>
      </c>
    </row>
    <row r="31" spans="1:146">
      <c r="A31">
        <v>15</v>
      </c>
      <c r="B31">
        <v>1561050992</v>
      </c>
      <c r="C31">
        <v>28</v>
      </c>
      <c r="D31" t="s">
        <v>282</v>
      </c>
      <c r="E31" t="s">
        <v>283</v>
      </c>
      <c r="H31">
        <v>1561050982.32759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-0.0419667696505137</v>
      </c>
      <c r="AF31">
        <v>0.0471113754236461</v>
      </c>
      <c r="AG31">
        <v>3.5070509259295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1561050982.32759</v>
      </c>
      <c r="AU31">
        <v>400.116517241379</v>
      </c>
      <c r="AV31">
        <v>400.000586206897</v>
      </c>
      <c r="AW31">
        <v>13.9063068965517</v>
      </c>
      <c r="AX31">
        <v>13.8790689655172</v>
      </c>
      <c r="AY31">
        <v>500.059275862069</v>
      </c>
      <c r="AZ31">
        <v>101.168</v>
      </c>
      <c r="BA31">
        <v>0.199987275862069</v>
      </c>
      <c r="BB31">
        <v>20.0136655172414</v>
      </c>
      <c r="BC31">
        <v>20.8813379310345</v>
      </c>
      <c r="BD31">
        <v>999.9</v>
      </c>
      <c r="BE31">
        <v>0</v>
      </c>
      <c r="BF31">
        <v>0</v>
      </c>
      <c r="BG31">
        <v>10003.6479310345</v>
      </c>
      <c r="BH31">
        <v>0</v>
      </c>
      <c r="BI31">
        <v>209.190579310345</v>
      </c>
      <c r="BJ31">
        <v>1500.01413793103</v>
      </c>
      <c r="BK31">
        <v>0.973004793103448</v>
      </c>
      <c r="BL31">
        <v>0.0269950827586207</v>
      </c>
      <c r="BM31">
        <v>0</v>
      </c>
      <c r="BN31">
        <v>2.22998965517241</v>
      </c>
      <c r="BO31">
        <v>0</v>
      </c>
      <c r="BP31">
        <v>1661.52872413793</v>
      </c>
      <c r="BQ31">
        <v>13122.1448275862</v>
      </c>
      <c r="BR31">
        <v>38.812</v>
      </c>
      <c r="BS31">
        <v>41.0384827586207</v>
      </c>
      <c r="BT31">
        <v>40.2521379310345</v>
      </c>
      <c r="BU31">
        <v>39.0384827586207</v>
      </c>
      <c r="BV31">
        <v>38.375</v>
      </c>
      <c r="BW31">
        <v>1459.52172413793</v>
      </c>
      <c r="BX31">
        <v>40.4920689655172</v>
      </c>
      <c r="BY31">
        <v>0</v>
      </c>
      <c r="BZ31">
        <v>1561051028.2</v>
      </c>
      <c r="CA31">
        <v>2.26005384615385</v>
      </c>
      <c r="CB31">
        <v>0.00859486437516521</v>
      </c>
      <c r="CC31">
        <v>2766.49084722243</v>
      </c>
      <c r="CD31">
        <v>1730.53542307692</v>
      </c>
      <c r="CE31">
        <v>15</v>
      </c>
      <c r="CF31">
        <v>1561050909.1</v>
      </c>
      <c r="CG31" t="s">
        <v>250</v>
      </c>
      <c r="CH31">
        <v>12</v>
      </c>
      <c r="CI31">
        <v>3.08</v>
      </c>
      <c r="CJ31">
        <v>0.042</v>
      </c>
      <c r="CK31">
        <v>400</v>
      </c>
      <c r="CL31">
        <v>14</v>
      </c>
      <c r="CM31">
        <v>0.49</v>
      </c>
      <c r="CN31">
        <v>0.18</v>
      </c>
      <c r="CO31">
        <v>0.116643375609756</v>
      </c>
      <c r="CP31">
        <v>-0.398397689895487</v>
      </c>
      <c r="CQ31">
        <v>0.0487559445677554</v>
      </c>
      <c r="CR31">
        <v>1</v>
      </c>
      <c r="CS31">
        <v>2.2739</v>
      </c>
      <c r="CT31">
        <v>0</v>
      </c>
      <c r="CU31">
        <v>0</v>
      </c>
      <c r="CV31">
        <v>0</v>
      </c>
      <c r="CW31">
        <v>0.0279295365853659</v>
      </c>
      <c r="CX31">
        <v>-0.0462148954703842</v>
      </c>
      <c r="CY31">
        <v>0.00546362609605031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1.8537</v>
      </c>
      <c r="DF31">
        <v>1.85472</v>
      </c>
      <c r="DG31">
        <v>1.85918</v>
      </c>
      <c r="DH31">
        <v>1.8535</v>
      </c>
      <c r="DI31">
        <v>1.85791</v>
      </c>
      <c r="DJ31">
        <v>1.85507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3.08</v>
      </c>
      <c r="DZ31">
        <v>0.042</v>
      </c>
      <c r="EA31">
        <v>2</v>
      </c>
      <c r="EB31">
        <v>501.204</v>
      </c>
      <c r="EC31">
        <v>1021.01</v>
      </c>
      <c r="ED31">
        <v>16.526</v>
      </c>
      <c r="EE31">
        <v>21.0468</v>
      </c>
      <c r="EF31">
        <v>30.0003</v>
      </c>
      <c r="EG31">
        <v>20.9542</v>
      </c>
      <c r="EH31">
        <v>20.9178</v>
      </c>
      <c r="EI31">
        <v>24.9747</v>
      </c>
      <c r="EJ31">
        <v>22.5048</v>
      </c>
      <c r="EK31">
        <v>55.0754</v>
      </c>
      <c r="EL31">
        <v>16.522</v>
      </c>
      <c r="EM31">
        <v>400</v>
      </c>
      <c r="EN31">
        <v>13.8287</v>
      </c>
      <c r="EO31">
        <v>101.999</v>
      </c>
      <c r="EP31">
        <v>102.455</v>
      </c>
    </row>
    <row r="32" spans="1:146">
      <c r="A32">
        <v>16</v>
      </c>
      <c r="B32">
        <v>1561050994</v>
      </c>
      <c r="C32">
        <v>30</v>
      </c>
      <c r="D32" t="s">
        <v>284</v>
      </c>
      <c r="E32" t="s">
        <v>285</v>
      </c>
      <c r="H32">
        <v>1561050984.32759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-0.0419566565335875</v>
      </c>
      <c r="AF32">
        <v>0.0471000225639387</v>
      </c>
      <c r="AG32">
        <v>3.50638368044846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1561050984.32759</v>
      </c>
      <c r="AU32">
        <v>400.108413793104</v>
      </c>
      <c r="AV32">
        <v>399.992172413793</v>
      </c>
      <c r="AW32">
        <v>13.9064827586207</v>
      </c>
      <c r="AX32">
        <v>13.8793448275862</v>
      </c>
      <c r="AY32">
        <v>500.020103448276</v>
      </c>
      <c r="AZ32">
        <v>101.167379310345</v>
      </c>
      <c r="BA32">
        <v>0.200073103448276</v>
      </c>
      <c r="BB32">
        <v>20.0149275862069</v>
      </c>
      <c r="BC32">
        <v>20.8823724137931</v>
      </c>
      <c r="BD32">
        <v>999.9</v>
      </c>
      <c r="BE32">
        <v>0</v>
      </c>
      <c r="BF32">
        <v>0</v>
      </c>
      <c r="BG32">
        <v>10001.2986206897</v>
      </c>
      <c r="BH32">
        <v>0</v>
      </c>
      <c r="BI32">
        <v>192.364034482759</v>
      </c>
      <c r="BJ32">
        <v>1500.01206896552</v>
      </c>
      <c r="BK32">
        <v>0.973004517241379</v>
      </c>
      <c r="BL32">
        <v>0.0269953931034483</v>
      </c>
      <c r="BM32">
        <v>0</v>
      </c>
      <c r="BN32">
        <v>2.22117931034483</v>
      </c>
      <c r="BO32">
        <v>0</v>
      </c>
      <c r="BP32">
        <v>1718.82931034483</v>
      </c>
      <c r="BQ32">
        <v>13122.1275862069</v>
      </c>
      <c r="BR32">
        <v>38.812</v>
      </c>
      <c r="BS32">
        <v>41.0448965517241</v>
      </c>
      <c r="BT32">
        <v>40.254275862069</v>
      </c>
      <c r="BU32">
        <v>39.0342068965517</v>
      </c>
      <c r="BV32">
        <v>38.375</v>
      </c>
      <c r="BW32">
        <v>1459.51965517241</v>
      </c>
      <c r="BX32">
        <v>40.4920689655172</v>
      </c>
      <c r="BY32">
        <v>0</v>
      </c>
      <c r="BZ32">
        <v>1561051030</v>
      </c>
      <c r="CA32">
        <v>2.25064230769231</v>
      </c>
      <c r="CB32">
        <v>-0.259251283590815</v>
      </c>
      <c r="CC32">
        <v>-42.32275606575</v>
      </c>
      <c r="CD32">
        <v>1792.72488461538</v>
      </c>
      <c r="CE32">
        <v>15</v>
      </c>
      <c r="CF32">
        <v>1561050909.1</v>
      </c>
      <c r="CG32" t="s">
        <v>250</v>
      </c>
      <c r="CH32">
        <v>12</v>
      </c>
      <c r="CI32">
        <v>3.08</v>
      </c>
      <c r="CJ32">
        <v>0.042</v>
      </c>
      <c r="CK32">
        <v>400</v>
      </c>
      <c r="CL32">
        <v>14</v>
      </c>
      <c r="CM32">
        <v>0.49</v>
      </c>
      <c r="CN32">
        <v>0.18</v>
      </c>
      <c r="CO32">
        <v>0.118907619512195</v>
      </c>
      <c r="CP32">
        <v>-0.287962914982695</v>
      </c>
      <c r="CQ32">
        <v>0.0501862303088923</v>
      </c>
      <c r="CR32">
        <v>1</v>
      </c>
      <c r="CS32">
        <v>2.141</v>
      </c>
      <c r="CT32">
        <v>0</v>
      </c>
      <c r="CU32">
        <v>0</v>
      </c>
      <c r="CV32">
        <v>0</v>
      </c>
      <c r="CW32">
        <v>0.0274204585365854</v>
      </c>
      <c r="CX32">
        <v>-0.0324122362369388</v>
      </c>
      <c r="CY32">
        <v>0.00513556327031444</v>
      </c>
      <c r="CZ32">
        <v>1</v>
      </c>
      <c r="DA32">
        <v>2</v>
      </c>
      <c r="DB32">
        <v>3</v>
      </c>
      <c r="DC32" t="s">
        <v>251</v>
      </c>
      <c r="DD32">
        <v>1.85562</v>
      </c>
      <c r="DE32">
        <v>1.85369</v>
      </c>
      <c r="DF32">
        <v>1.85471</v>
      </c>
      <c r="DG32">
        <v>1.85916</v>
      </c>
      <c r="DH32">
        <v>1.8535</v>
      </c>
      <c r="DI32">
        <v>1.85791</v>
      </c>
      <c r="DJ32">
        <v>1.85508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3.08</v>
      </c>
      <c r="DZ32">
        <v>0.042</v>
      </c>
      <c r="EA32">
        <v>2</v>
      </c>
      <c r="EB32">
        <v>501.137</v>
      </c>
      <c r="EC32">
        <v>1021.71</v>
      </c>
      <c r="ED32">
        <v>16.5205</v>
      </c>
      <c r="EE32">
        <v>21.0477</v>
      </c>
      <c r="EF32">
        <v>30.0002</v>
      </c>
      <c r="EG32">
        <v>20.9551</v>
      </c>
      <c r="EH32">
        <v>20.9191</v>
      </c>
      <c r="EI32">
        <v>24.9755</v>
      </c>
      <c r="EJ32">
        <v>22.5048</v>
      </c>
      <c r="EK32">
        <v>55.0754</v>
      </c>
      <c r="EL32">
        <v>16.499</v>
      </c>
      <c r="EM32">
        <v>400</v>
      </c>
      <c r="EN32">
        <v>13.8288</v>
      </c>
      <c r="EO32">
        <v>101.999</v>
      </c>
      <c r="EP32">
        <v>102.456</v>
      </c>
    </row>
    <row r="33" spans="1:146">
      <c r="A33">
        <v>17</v>
      </c>
      <c r="B33">
        <v>1561050996</v>
      </c>
      <c r="C33">
        <v>32</v>
      </c>
      <c r="D33" t="s">
        <v>286</v>
      </c>
      <c r="E33" t="s">
        <v>287</v>
      </c>
      <c r="H33">
        <v>1561050986.32759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-0.0419541432747282</v>
      </c>
      <c r="AF33">
        <v>0.0470972012106955</v>
      </c>
      <c r="AG33">
        <v>3.50621785129794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1561050986.32759</v>
      </c>
      <c r="AU33">
        <v>400.103344827586</v>
      </c>
      <c r="AV33">
        <v>399.985931034483</v>
      </c>
      <c r="AW33">
        <v>13.9065379310345</v>
      </c>
      <c r="AX33">
        <v>13.8796517241379</v>
      </c>
      <c r="AY33">
        <v>500.027827586207</v>
      </c>
      <c r="AZ33">
        <v>101.166586206897</v>
      </c>
      <c r="BA33">
        <v>0.200065068965517</v>
      </c>
      <c r="BB33">
        <v>20.0157896551724</v>
      </c>
      <c r="BC33">
        <v>20.8837344827586</v>
      </c>
      <c r="BD33">
        <v>999.9</v>
      </c>
      <c r="BE33">
        <v>0</v>
      </c>
      <c r="BF33">
        <v>0</v>
      </c>
      <c r="BG33">
        <v>10000.7779310345</v>
      </c>
      <c r="BH33">
        <v>0</v>
      </c>
      <c r="BI33">
        <v>167.603720689655</v>
      </c>
      <c r="BJ33">
        <v>1500.02965517241</v>
      </c>
      <c r="BK33">
        <v>0.973004517241379</v>
      </c>
      <c r="BL33">
        <v>0.0269953931034483</v>
      </c>
      <c r="BM33">
        <v>0</v>
      </c>
      <c r="BN33">
        <v>2.23181379310345</v>
      </c>
      <c r="BO33">
        <v>0</v>
      </c>
      <c r="BP33">
        <v>1778.64817241379</v>
      </c>
      <c r="BQ33">
        <v>13122.2827586207</v>
      </c>
      <c r="BR33">
        <v>38.812</v>
      </c>
      <c r="BS33">
        <v>41.0491724137931</v>
      </c>
      <c r="BT33">
        <v>40.254275862069</v>
      </c>
      <c r="BU33">
        <v>39.0320689655172</v>
      </c>
      <c r="BV33">
        <v>38.375</v>
      </c>
      <c r="BW33">
        <v>1459.53689655172</v>
      </c>
      <c r="BX33">
        <v>40.4920689655172</v>
      </c>
      <c r="BY33">
        <v>0</v>
      </c>
      <c r="BZ33">
        <v>1561051031.8</v>
      </c>
      <c r="CA33">
        <v>2.25170769230769</v>
      </c>
      <c r="CB33">
        <v>-0.237374360712372</v>
      </c>
      <c r="CC33">
        <v>-3150.85127477934</v>
      </c>
      <c r="CD33">
        <v>1858.94769230769</v>
      </c>
      <c r="CE33">
        <v>15</v>
      </c>
      <c r="CF33">
        <v>1561050909.1</v>
      </c>
      <c r="CG33" t="s">
        <v>250</v>
      </c>
      <c r="CH33">
        <v>12</v>
      </c>
      <c r="CI33">
        <v>3.08</v>
      </c>
      <c r="CJ33">
        <v>0.042</v>
      </c>
      <c r="CK33">
        <v>400</v>
      </c>
      <c r="CL33">
        <v>14</v>
      </c>
      <c r="CM33">
        <v>0.49</v>
      </c>
      <c r="CN33">
        <v>0.18</v>
      </c>
      <c r="CO33">
        <v>0.120805668292683</v>
      </c>
      <c r="CP33">
        <v>-0.08056448153322</v>
      </c>
      <c r="CQ33">
        <v>0.0524368628673939</v>
      </c>
      <c r="CR33">
        <v>1</v>
      </c>
      <c r="CS33">
        <v>2.2229</v>
      </c>
      <c r="CT33">
        <v>0</v>
      </c>
      <c r="CU33">
        <v>0</v>
      </c>
      <c r="CV33">
        <v>0</v>
      </c>
      <c r="CW33">
        <v>0.0272677512195122</v>
      </c>
      <c r="CX33">
        <v>-0.0185991930313655</v>
      </c>
      <c r="CY33">
        <v>0.00501495667549907</v>
      </c>
      <c r="CZ33">
        <v>1</v>
      </c>
      <c r="DA33">
        <v>2</v>
      </c>
      <c r="DB33">
        <v>3</v>
      </c>
      <c r="DC33" t="s">
        <v>251</v>
      </c>
      <c r="DD33">
        <v>1.85562</v>
      </c>
      <c r="DE33">
        <v>1.85369</v>
      </c>
      <c r="DF33">
        <v>1.85471</v>
      </c>
      <c r="DG33">
        <v>1.85915</v>
      </c>
      <c r="DH33">
        <v>1.8535</v>
      </c>
      <c r="DI33">
        <v>1.85791</v>
      </c>
      <c r="DJ33">
        <v>1.85508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3.08</v>
      </c>
      <c r="DZ33">
        <v>0.042</v>
      </c>
      <c r="EA33">
        <v>2</v>
      </c>
      <c r="EB33">
        <v>502.238</v>
      </c>
      <c r="EC33">
        <v>1017.29</v>
      </c>
      <c r="ED33">
        <v>16.5159</v>
      </c>
      <c r="EE33">
        <v>21.0486</v>
      </c>
      <c r="EF33">
        <v>30.0001</v>
      </c>
      <c r="EG33">
        <v>20.9559</v>
      </c>
      <c r="EH33">
        <v>20.92</v>
      </c>
      <c r="EI33">
        <v>24.9738</v>
      </c>
      <c r="EJ33">
        <v>22.5048</v>
      </c>
      <c r="EK33">
        <v>55.0754</v>
      </c>
      <c r="EL33">
        <v>16.499</v>
      </c>
      <c r="EM33">
        <v>400</v>
      </c>
      <c r="EN33">
        <v>13.8288</v>
      </c>
      <c r="EO33">
        <v>102</v>
      </c>
      <c r="EP33">
        <v>102.456</v>
      </c>
    </row>
    <row r="34" spans="1:146">
      <c r="A34">
        <v>18</v>
      </c>
      <c r="B34">
        <v>1561050998</v>
      </c>
      <c r="C34">
        <v>34</v>
      </c>
      <c r="D34" t="s">
        <v>288</v>
      </c>
      <c r="E34" t="s">
        <v>289</v>
      </c>
      <c r="H34">
        <v>1561050988.32759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-0.0419702075512255</v>
      </c>
      <c r="AF34">
        <v>0.0471152347683718</v>
      </c>
      <c r="AG34">
        <v>3.50727773959264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1561050988.32759</v>
      </c>
      <c r="AU34">
        <v>400.103862068966</v>
      </c>
      <c r="AV34">
        <v>399.987103448276</v>
      </c>
      <c r="AW34">
        <v>13.9061517241379</v>
      </c>
      <c r="AX34">
        <v>13.8802620689655</v>
      </c>
      <c r="AY34">
        <v>500.02324137931</v>
      </c>
      <c r="AZ34">
        <v>101.165655172414</v>
      </c>
      <c r="BA34">
        <v>0.200026310344828</v>
      </c>
      <c r="BB34">
        <v>20.0157482758621</v>
      </c>
      <c r="BC34">
        <v>20.8857310344828</v>
      </c>
      <c r="BD34">
        <v>999.9</v>
      </c>
      <c r="BE34">
        <v>0</v>
      </c>
      <c r="BF34">
        <v>0</v>
      </c>
      <c r="BG34">
        <v>10004.6993103448</v>
      </c>
      <c r="BH34">
        <v>0</v>
      </c>
      <c r="BI34">
        <v>142.017893103448</v>
      </c>
      <c r="BJ34">
        <v>1500.02413793103</v>
      </c>
      <c r="BK34">
        <v>0.973004103448276</v>
      </c>
      <c r="BL34">
        <v>0.0269958586206897</v>
      </c>
      <c r="BM34">
        <v>0</v>
      </c>
      <c r="BN34">
        <v>2.23195517241379</v>
      </c>
      <c r="BO34">
        <v>0</v>
      </c>
      <c r="BP34">
        <v>1837.45906896552</v>
      </c>
      <c r="BQ34">
        <v>13122.2310344828</v>
      </c>
      <c r="BR34">
        <v>38.812</v>
      </c>
      <c r="BS34">
        <v>41.0555862068965</v>
      </c>
      <c r="BT34">
        <v>40.2585517241379</v>
      </c>
      <c r="BU34">
        <v>39.0191379310345</v>
      </c>
      <c r="BV34">
        <v>38.375</v>
      </c>
      <c r="BW34">
        <v>1459.53068965517</v>
      </c>
      <c r="BX34">
        <v>40.4931034482759</v>
      </c>
      <c r="BY34">
        <v>0</v>
      </c>
      <c r="BZ34">
        <v>1561051034.2</v>
      </c>
      <c r="CA34">
        <v>2.23728076923077</v>
      </c>
      <c r="CB34">
        <v>0.047394879383679</v>
      </c>
      <c r="CC34">
        <v>-3194.46665330514</v>
      </c>
      <c r="CD34">
        <v>1772.89423076923</v>
      </c>
      <c r="CE34">
        <v>15</v>
      </c>
      <c r="CF34">
        <v>1561050909.1</v>
      </c>
      <c r="CG34" t="s">
        <v>250</v>
      </c>
      <c r="CH34">
        <v>12</v>
      </c>
      <c r="CI34">
        <v>3.08</v>
      </c>
      <c r="CJ34">
        <v>0.042</v>
      </c>
      <c r="CK34">
        <v>400</v>
      </c>
      <c r="CL34">
        <v>14</v>
      </c>
      <c r="CM34">
        <v>0.49</v>
      </c>
      <c r="CN34">
        <v>0.18</v>
      </c>
      <c r="CO34">
        <v>0.119016278048781</v>
      </c>
      <c r="CP34">
        <v>0.0390644885018667</v>
      </c>
      <c r="CQ34">
        <v>0.0513123501937554</v>
      </c>
      <c r="CR34">
        <v>1</v>
      </c>
      <c r="CS34">
        <v>2.3129</v>
      </c>
      <c r="CT34">
        <v>0</v>
      </c>
      <c r="CU34">
        <v>0</v>
      </c>
      <c r="CV34">
        <v>0</v>
      </c>
      <c r="CW34">
        <v>0.0267570951219512</v>
      </c>
      <c r="CX34">
        <v>-0.00875372195121325</v>
      </c>
      <c r="CY34">
        <v>0.00477561145577837</v>
      </c>
      <c r="CZ34">
        <v>1</v>
      </c>
      <c r="DA34">
        <v>2</v>
      </c>
      <c r="DB34">
        <v>3</v>
      </c>
      <c r="DC34" t="s">
        <v>251</v>
      </c>
      <c r="DD34">
        <v>1.85562</v>
      </c>
      <c r="DE34">
        <v>1.85369</v>
      </c>
      <c r="DF34">
        <v>1.85472</v>
      </c>
      <c r="DG34">
        <v>1.85916</v>
      </c>
      <c r="DH34">
        <v>1.8535</v>
      </c>
      <c r="DI34">
        <v>1.85791</v>
      </c>
      <c r="DJ34">
        <v>1.85506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3.08</v>
      </c>
      <c r="DZ34">
        <v>0.042</v>
      </c>
      <c r="EA34">
        <v>2</v>
      </c>
      <c r="EB34">
        <v>502.168</v>
      </c>
      <c r="EC34">
        <v>1017.37</v>
      </c>
      <c r="ED34">
        <v>16.5075</v>
      </c>
      <c r="EE34">
        <v>21.0495</v>
      </c>
      <c r="EF34">
        <v>30.0001</v>
      </c>
      <c r="EG34">
        <v>20.9568</v>
      </c>
      <c r="EH34">
        <v>20.9213</v>
      </c>
      <c r="EI34">
        <v>20.3643</v>
      </c>
      <c r="EJ34">
        <v>22.5048</v>
      </c>
      <c r="EK34">
        <v>55.0754</v>
      </c>
      <c r="EL34">
        <v>16.499</v>
      </c>
      <c r="EM34">
        <v>15.83</v>
      </c>
      <c r="EN34">
        <v>13.8288</v>
      </c>
      <c r="EO34">
        <v>101.999</v>
      </c>
      <c r="EP34">
        <v>102.458</v>
      </c>
    </row>
    <row r="35" spans="1:146">
      <c r="A35">
        <v>19</v>
      </c>
      <c r="B35">
        <v>1561051000</v>
      </c>
      <c r="C35">
        <v>36</v>
      </c>
      <c r="D35" t="s">
        <v>290</v>
      </c>
      <c r="E35" t="s">
        <v>291</v>
      </c>
      <c r="H35">
        <v>1561050990.32759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-0.0419921459865599</v>
      </c>
      <c r="AF35">
        <v>0.047139862583947</v>
      </c>
      <c r="AG35">
        <v>3.50872496180205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1561050990.32759</v>
      </c>
      <c r="AU35">
        <v>400.104344827586</v>
      </c>
      <c r="AV35">
        <v>399.836724137931</v>
      </c>
      <c r="AW35">
        <v>13.9058965517241</v>
      </c>
      <c r="AX35">
        <v>13.8808172413793</v>
      </c>
      <c r="AY35">
        <v>499.952448275862</v>
      </c>
      <c r="AZ35">
        <v>101.164724137931</v>
      </c>
      <c r="BA35">
        <v>0.199983896551724</v>
      </c>
      <c r="BB35">
        <v>20.0151</v>
      </c>
      <c r="BC35">
        <v>20.8879206896552</v>
      </c>
      <c r="BD35">
        <v>999.9</v>
      </c>
      <c r="BE35">
        <v>0</v>
      </c>
      <c r="BF35">
        <v>0</v>
      </c>
      <c r="BG35">
        <v>10010.0210344828</v>
      </c>
      <c r="BH35">
        <v>0</v>
      </c>
      <c r="BI35">
        <v>116.928424137931</v>
      </c>
      <c r="BJ35">
        <v>1500.02586206897</v>
      </c>
      <c r="BK35">
        <v>0.973003827586207</v>
      </c>
      <c r="BL35">
        <v>0.0269961689655172</v>
      </c>
      <c r="BM35">
        <v>0</v>
      </c>
      <c r="BN35">
        <v>2.22194137931034</v>
      </c>
      <c r="BO35">
        <v>0</v>
      </c>
      <c r="BP35">
        <v>1855.94517241379</v>
      </c>
      <c r="BQ35">
        <v>13122.2413793103</v>
      </c>
      <c r="BR35">
        <v>38.812</v>
      </c>
      <c r="BS35">
        <v>41.0555862068965</v>
      </c>
      <c r="BT35">
        <v>40.2585517241379</v>
      </c>
      <c r="BU35">
        <v>39.0062068965517</v>
      </c>
      <c r="BV35">
        <v>38.375</v>
      </c>
      <c r="BW35">
        <v>1459.53137931034</v>
      </c>
      <c r="BX35">
        <v>40.4941379310345</v>
      </c>
      <c r="BY35">
        <v>0</v>
      </c>
      <c r="BZ35">
        <v>1561051036</v>
      </c>
      <c r="CA35">
        <v>2.2427</v>
      </c>
      <c r="CB35">
        <v>0.179719667226029</v>
      </c>
      <c r="CC35">
        <v>-3557.56203162972</v>
      </c>
      <c r="CD35">
        <v>1734.47346153846</v>
      </c>
      <c r="CE35">
        <v>15</v>
      </c>
      <c r="CF35">
        <v>1561050909.1</v>
      </c>
      <c r="CG35" t="s">
        <v>250</v>
      </c>
      <c r="CH35">
        <v>12</v>
      </c>
      <c r="CI35">
        <v>3.08</v>
      </c>
      <c r="CJ35">
        <v>0.042</v>
      </c>
      <c r="CK35">
        <v>400</v>
      </c>
      <c r="CL35">
        <v>14</v>
      </c>
      <c r="CM35">
        <v>0.49</v>
      </c>
      <c r="CN35">
        <v>0.18</v>
      </c>
      <c r="CO35">
        <v>0.123300643902439</v>
      </c>
      <c r="CP35">
        <v>0.25913724250869</v>
      </c>
      <c r="CQ35">
        <v>0.0625465960955317</v>
      </c>
      <c r="CR35">
        <v>1</v>
      </c>
      <c r="CS35">
        <v>2.2929</v>
      </c>
      <c r="CT35">
        <v>0</v>
      </c>
      <c r="CU35">
        <v>0</v>
      </c>
      <c r="CV35">
        <v>0</v>
      </c>
      <c r="CW35">
        <v>0.0258264243902439</v>
      </c>
      <c r="CX35">
        <v>0.00313771149825626</v>
      </c>
      <c r="CY35">
        <v>0.00403937523077702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1.85367</v>
      </c>
      <c r="DF35">
        <v>1.85472</v>
      </c>
      <c r="DG35">
        <v>1.85917</v>
      </c>
      <c r="DH35">
        <v>1.85349</v>
      </c>
      <c r="DI35">
        <v>1.85791</v>
      </c>
      <c r="DJ35">
        <v>1.85504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3.08</v>
      </c>
      <c r="DZ35">
        <v>0.042</v>
      </c>
      <c r="EA35">
        <v>2</v>
      </c>
      <c r="EB35">
        <v>502.029</v>
      </c>
      <c r="EC35">
        <v>1018.21</v>
      </c>
      <c r="ED35">
        <v>16.4978</v>
      </c>
      <c r="EE35">
        <v>21.0504</v>
      </c>
      <c r="EF35">
        <v>30.0001</v>
      </c>
      <c r="EG35">
        <v>20.9581</v>
      </c>
      <c r="EH35">
        <v>20.9226</v>
      </c>
      <c r="EI35">
        <v>15.1436</v>
      </c>
      <c r="EJ35">
        <v>22.5048</v>
      </c>
      <c r="EK35">
        <v>55.0754</v>
      </c>
      <c r="EL35">
        <v>16.4853</v>
      </c>
      <c r="EM35">
        <v>15.83</v>
      </c>
      <c r="EN35">
        <v>13.8288</v>
      </c>
      <c r="EO35">
        <v>101.999</v>
      </c>
      <c r="EP35">
        <v>102.459</v>
      </c>
    </row>
    <row r="36" spans="1:146">
      <c r="A36">
        <v>20</v>
      </c>
      <c r="B36">
        <v>1561051002</v>
      </c>
      <c r="C36">
        <v>38</v>
      </c>
      <c r="D36" t="s">
        <v>292</v>
      </c>
      <c r="E36" t="s">
        <v>293</v>
      </c>
      <c r="H36">
        <v>1561050992.32759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-0.0420030876582262</v>
      </c>
      <c r="AF36">
        <v>0.0471521455689356</v>
      </c>
      <c r="AG36">
        <v>3.5094466560275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1561050992.32759</v>
      </c>
      <c r="AU36">
        <v>400.055172413793</v>
      </c>
      <c r="AV36">
        <v>394.969965517241</v>
      </c>
      <c r="AW36">
        <v>13.9057448275862</v>
      </c>
      <c r="AX36">
        <v>13.880624137931</v>
      </c>
      <c r="AY36">
        <v>499.70875862069</v>
      </c>
      <c r="AZ36">
        <v>101.164068965517</v>
      </c>
      <c r="BA36">
        <v>0.200085206896552</v>
      </c>
      <c r="BB36">
        <v>20.0136</v>
      </c>
      <c r="BC36">
        <v>20.8898827586207</v>
      </c>
      <c r="BD36">
        <v>999.9</v>
      </c>
      <c r="BE36">
        <v>0</v>
      </c>
      <c r="BF36">
        <v>0</v>
      </c>
      <c r="BG36">
        <v>10012.694137931</v>
      </c>
      <c r="BH36">
        <v>0</v>
      </c>
      <c r="BI36">
        <v>95.6894448275862</v>
      </c>
      <c r="BJ36">
        <v>1500.01896551724</v>
      </c>
      <c r="BK36">
        <v>0.973003413793103</v>
      </c>
      <c r="BL36">
        <v>0.0269966344827586</v>
      </c>
      <c r="BM36">
        <v>0</v>
      </c>
      <c r="BN36">
        <v>2.25034137931034</v>
      </c>
      <c r="BO36">
        <v>0</v>
      </c>
      <c r="BP36">
        <v>1785.34379310345</v>
      </c>
      <c r="BQ36">
        <v>13122.1827586207</v>
      </c>
      <c r="BR36">
        <v>38.807724137931</v>
      </c>
      <c r="BS36">
        <v>41.0534482758621</v>
      </c>
      <c r="BT36">
        <v>40.2628275862069</v>
      </c>
      <c r="BU36">
        <v>38.989</v>
      </c>
      <c r="BV36">
        <v>38.375</v>
      </c>
      <c r="BW36">
        <v>1459.52379310345</v>
      </c>
      <c r="BX36">
        <v>40.4948275862069</v>
      </c>
      <c r="BY36">
        <v>0</v>
      </c>
      <c r="BZ36">
        <v>1561051037.8</v>
      </c>
      <c r="CA36">
        <v>2.27192692307692</v>
      </c>
      <c r="CB36">
        <v>0.943524790623353</v>
      </c>
      <c r="CC36">
        <v>-3075.40956788943</v>
      </c>
      <c r="CD36">
        <v>1672.85884615385</v>
      </c>
      <c r="CE36">
        <v>15</v>
      </c>
      <c r="CF36">
        <v>1561050909.1</v>
      </c>
      <c r="CG36" t="s">
        <v>250</v>
      </c>
      <c r="CH36">
        <v>12</v>
      </c>
      <c r="CI36">
        <v>3.08</v>
      </c>
      <c r="CJ36">
        <v>0.042</v>
      </c>
      <c r="CK36">
        <v>400</v>
      </c>
      <c r="CL36">
        <v>14</v>
      </c>
      <c r="CM36">
        <v>0.49</v>
      </c>
      <c r="CN36">
        <v>0.18</v>
      </c>
      <c r="CO36">
        <v>2.36947132682927</v>
      </c>
      <c r="CP36">
        <v>37.436467975617</v>
      </c>
      <c r="CQ36">
        <v>8.41316327789302</v>
      </c>
      <c r="CR36">
        <v>0</v>
      </c>
      <c r="CS36">
        <v>2.5406</v>
      </c>
      <c r="CT36">
        <v>0</v>
      </c>
      <c r="CU36">
        <v>0</v>
      </c>
      <c r="CV36">
        <v>0</v>
      </c>
      <c r="CW36">
        <v>0.025112056097561</v>
      </c>
      <c r="CX36">
        <v>0.0159410111498249</v>
      </c>
      <c r="CY36">
        <v>0.00328566655204744</v>
      </c>
      <c r="CZ36">
        <v>1</v>
      </c>
      <c r="DA36">
        <v>1</v>
      </c>
      <c r="DB36">
        <v>3</v>
      </c>
      <c r="DC36" t="s">
        <v>294</v>
      </c>
      <c r="DD36">
        <v>1.85562</v>
      </c>
      <c r="DE36">
        <v>1.85368</v>
      </c>
      <c r="DF36">
        <v>1.85472</v>
      </c>
      <c r="DG36">
        <v>1.85916</v>
      </c>
      <c r="DH36">
        <v>1.85349</v>
      </c>
      <c r="DI36">
        <v>1.85791</v>
      </c>
      <c r="DJ36">
        <v>1.85505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3.08</v>
      </c>
      <c r="DZ36">
        <v>0.042</v>
      </c>
      <c r="EA36">
        <v>2</v>
      </c>
      <c r="EB36">
        <v>502.084</v>
      </c>
      <c r="EC36">
        <v>1017.66</v>
      </c>
      <c r="ED36">
        <v>16.4907</v>
      </c>
      <c r="EE36">
        <v>21.0513</v>
      </c>
      <c r="EF36">
        <v>30.0001</v>
      </c>
      <c r="EG36">
        <v>20.9591</v>
      </c>
      <c r="EH36">
        <v>20.9239</v>
      </c>
      <c r="EI36">
        <v>12.3278</v>
      </c>
      <c r="EJ36">
        <v>22.5048</v>
      </c>
      <c r="EK36">
        <v>55.0754</v>
      </c>
      <c r="EL36">
        <v>16.4853</v>
      </c>
      <c r="EM36">
        <v>20.83</v>
      </c>
      <c r="EN36">
        <v>13.8288</v>
      </c>
      <c r="EO36">
        <v>102</v>
      </c>
      <c r="EP36">
        <v>102.46</v>
      </c>
    </row>
    <row r="37" spans="1:146">
      <c r="A37">
        <v>21</v>
      </c>
      <c r="B37">
        <v>1561051004</v>
      </c>
      <c r="C37">
        <v>40</v>
      </c>
      <c r="D37" t="s">
        <v>295</v>
      </c>
      <c r="E37" t="s">
        <v>296</v>
      </c>
      <c r="H37">
        <v>1561050994.32759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-0.0419746398582827</v>
      </c>
      <c r="AF37">
        <v>0.0471202104213348</v>
      </c>
      <c r="AG37">
        <v>3.5075701490123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1561050994.32759</v>
      </c>
      <c r="AU37">
        <v>399.073034482759</v>
      </c>
      <c r="AV37">
        <v>380.52275862069</v>
      </c>
      <c r="AW37">
        <v>13.9055724137931</v>
      </c>
      <c r="AX37">
        <v>13.8800793103448</v>
      </c>
      <c r="AY37">
        <v>499.498344827586</v>
      </c>
      <c r="AZ37">
        <v>101.16375862069</v>
      </c>
      <c r="BA37">
        <v>0.200373620689655</v>
      </c>
      <c r="BB37">
        <v>20.0114172413793</v>
      </c>
      <c r="BC37">
        <v>20.8919344827586</v>
      </c>
      <c r="BD37">
        <v>999.9</v>
      </c>
      <c r="BE37">
        <v>0</v>
      </c>
      <c r="BF37">
        <v>0</v>
      </c>
      <c r="BG37">
        <v>10005.9434482759</v>
      </c>
      <c r="BH37">
        <v>0</v>
      </c>
      <c r="BI37">
        <v>82.8355482758621</v>
      </c>
      <c r="BJ37">
        <v>1500.02034482759</v>
      </c>
      <c r="BK37">
        <v>0.97300324137931</v>
      </c>
      <c r="BL37">
        <v>0.0269967896551724</v>
      </c>
      <c r="BM37">
        <v>0</v>
      </c>
      <c r="BN37">
        <v>2.25665517241379</v>
      </c>
      <c r="BO37">
        <v>0</v>
      </c>
      <c r="BP37">
        <v>1751.44413793103</v>
      </c>
      <c r="BQ37">
        <v>13122.1965517241</v>
      </c>
      <c r="BR37">
        <v>38.8013103448276</v>
      </c>
      <c r="BS37">
        <v>41.0534482758621</v>
      </c>
      <c r="BT37">
        <v>40.2692413793103</v>
      </c>
      <c r="BU37">
        <v>38.9631379310345</v>
      </c>
      <c r="BV37">
        <v>38.375</v>
      </c>
      <c r="BW37">
        <v>1459.52448275862</v>
      </c>
      <c r="BX37">
        <v>40.4955172413793</v>
      </c>
      <c r="BY37">
        <v>0</v>
      </c>
      <c r="BZ37">
        <v>1561051040.2</v>
      </c>
      <c r="CA37">
        <v>2.28974230769231</v>
      </c>
      <c r="CB37">
        <v>0.0558871826241479</v>
      </c>
      <c r="CC37">
        <v>85.1794866639705</v>
      </c>
      <c r="CD37">
        <v>1526.62538461538</v>
      </c>
      <c r="CE37">
        <v>15</v>
      </c>
      <c r="CF37">
        <v>1561050909.1</v>
      </c>
      <c r="CG37" t="s">
        <v>250</v>
      </c>
      <c r="CH37">
        <v>12</v>
      </c>
      <c r="CI37">
        <v>3.08</v>
      </c>
      <c r="CJ37">
        <v>0.042</v>
      </c>
      <c r="CK37">
        <v>400</v>
      </c>
      <c r="CL37">
        <v>14</v>
      </c>
      <c r="CM37">
        <v>0.49</v>
      </c>
      <c r="CN37">
        <v>0.18</v>
      </c>
      <c r="CO37">
        <v>11.9510596439024</v>
      </c>
      <c r="CP37">
        <v>183.991685851578</v>
      </c>
      <c r="CQ37">
        <v>30.5847305230824</v>
      </c>
      <c r="CR37">
        <v>0</v>
      </c>
      <c r="CS37">
        <v>2.2633</v>
      </c>
      <c r="CT37">
        <v>0</v>
      </c>
      <c r="CU37">
        <v>0</v>
      </c>
      <c r="CV37">
        <v>0</v>
      </c>
      <c r="CW37">
        <v>0.0251174536585366</v>
      </c>
      <c r="CX37">
        <v>0.0162152675958191</v>
      </c>
      <c r="CY37">
        <v>0.00320159909352457</v>
      </c>
      <c r="CZ37">
        <v>1</v>
      </c>
      <c r="DA37">
        <v>1</v>
      </c>
      <c r="DB37">
        <v>3</v>
      </c>
      <c r="DC37" t="s">
        <v>294</v>
      </c>
      <c r="DD37">
        <v>1.85562</v>
      </c>
      <c r="DE37">
        <v>1.85369</v>
      </c>
      <c r="DF37">
        <v>1.85472</v>
      </c>
      <c r="DG37">
        <v>1.85916</v>
      </c>
      <c r="DH37">
        <v>1.8535</v>
      </c>
      <c r="DI37">
        <v>1.85791</v>
      </c>
      <c r="DJ37">
        <v>1.85508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3.08</v>
      </c>
      <c r="DZ37">
        <v>0.042</v>
      </c>
      <c r="EA37">
        <v>2</v>
      </c>
      <c r="EB37">
        <v>502.553</v>
      </c>
      <c r="EC37">
        <v>1016.55</v>
      </c>
      <c r="ED37">
        <v>16.4836</v>
      </c>
      <c r="EE37">
        <v>21.0521</v>
      </c>
      <c r="EF37">
        <v>30</v>
      </c>
      <c r="EG37">
        <v>20.9604</v>
      </c>
      <c r="EH37">
        <v>20.9253</v>
      </c>
      <c r="EI37">
        <v>10.1693</v>
      </c>
      <c r="EJ37">
        <v>22.5048</v>
      </c>
      <c r="EK37">
        <v>55.4481</v>
      </c>
      <c r="EL37">
        <v>16.5386</v>
      </c>
      <c r="EM37">
        <v>25.83</v>
      </c>
      <c r="EN37">
        <v>13.8288</v>
      </c>
      <c r="EO37">
        <v>101.999</v>
      </c>
      <c r="EP37">
        <v>102.461</v>
      </c>
    </row>
    <row r="38" spans="1:146">
      <c r="A38">
        <v>22</v>
      </c>
      <c r="B38">
        <v>1561051006</v>
      </c>
      <c r="C38">
        <v>42</v>
      </c>
      <c r="D38" t="s">
        <v>297</v>
      </c>
      <c r="E38" t="s">
        <v>298</v>
      </c>
      <c r="H38">
        <v>1561050996.32759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-0.0419543821962045</v>
      </c>
      <c r="AF38">
        <v>0.0470974694209834</v>
      </c>
      <c r="AG38">
        <v>3.50623361589932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1561050996.32759</v>
      </c>
      <c r="AU38">
        <v>395.248896551724</v>
      </c>
      <c r="AV38">
        <v>358.379931034483</v>
      </c>
      <c r="AW38">
        <v>13.9053310344828</v>
      </c>
      <c r="AX38">
        <v>13.8796620689655</v>
      </c>
      <c r="AY38">
        <v>499.471413793103</v>
      </c>
      <c r="AZ38">
        <v>101.163517241379</v>
      </c>
      <c r="BA38">
        <v>0.200450379310345</v>
      </c>
      <c r="BB38">
        <v>20.0087689655172</v>
      </c>
      <c r="BC38">
        <v>20.8930517241379</v>
      </c>
      <c r="BD38">
        <v>999.9</v>
      </c>
      <c r="BE38">
        <v>0</v>
      </c>
      <c r="BF38">
        <v>0</v>
      </c>
      <c r="BG38">
        <v>10001.1382758621</v>
      </c>
      <c r="BH38">
        <v>0</v>
      </c>
      <c r="BI38">
        <v>76.2603655172414</v>
      </c>
      <c r="BJ38">
        <v>1500.01862068965</v>
      </c>
      <c r="BK38">
        <v>0.973002931034483</v>
      </c>
      <c r="BL38">
        <v>0.0269971</v>
      </c>
      <c r="BM38">
        <v>0</v>
      </c>
      <c r="BN38">
        <v>2.27762413793103</v>
      </c>
      <c r="BO38">
        <v>0</v>
      </c>
      <c r="BP38">
        <v>1661.15103448276</v>
      </c>
      <c r="BQ38">
        <v>13122.1793103448</v>
      </c>
      <c r="BR38">
        <v>38.7948965517241</v>
      </c>
      <c r="BS38">
        <v>41.0470344827586</v>
      </c>
      <c r="BT38">
        <v>40.2713793103448</v>
      </c>
      <c r="BU38">
        <v>38.9351379310345</v>
      </c>
      <c r="BV38">
        <v>38.375</v>
      </c>
      <c r="BW38">
        <v>1459.5224137931</v>
      </c>
      <c r="BX38">
        <v>40.4962068965517</v>
      </c>
      <c r="BY38">
        <v>0</v>
      </c>
      <c r="BZ38">
        <v>1561051042</v>
      </c>
      <c r="CA38">
        <v>2.28420384615385</v>
      </c>
      <c r="CB38">
        <v>0.0891042785486543</v>
      </c>
      <c r="CC38">
        <v>60.8338451960518</v>
      </c>
      <c r="CD38">
        <v>1529.86884615385</v>
      </c>
      <c r="CE38">
        <v>15</v>
      </c>
      <c r="CF38">
        <v>1561050909.1</v>
      </c>
      <c r="CG38" t="s">
        <v>250</v>
      </c>
      <c r="CH38">
        <v>12</v>
      </c>
      <c r="CI38">
        <v>3.08</v>
      </c>
      <c r="CJ38">
        <v>0.042</v>
      </c>
      <c r="CK38">
        <v>400</v>
      </c>
      <c r="CL38">
        <v>14</v>
      </c>
      <c r="CM38">
        <v>0.49</v>
      </c>
      <c r="CN38">
        <v>0.18</v>
      </c>
      <c r="CO38">
        <v>28.1482429170732</v>
      </c>
      <c r="CP38">
        <v>401.143559960423</v>
      </c>
      <c r="CQ38">
        <v>54.6693239079589</v>
      </c>
      <c r="CR38">
        <v>0</v>
      </c>
      <c r="CS38">
        <v>2.3455</v>
      </c>
      <c r="CT38">
        <v>0</v>
      </c>
      <c r="CU38">
        <v>0</v>
      </c>
      <c r="CV38">
        <v>0</v>
      </c>
      <c r="CW38">
        <v>0.0254184902439024</v>
      </c>
      <c r="CX38">
        <v>0.00665833379790818</v>
      </c>
      <c r="CY38">
        <v>0.00293076769604783</v>
      </c>
      <c r="CZ38">
        <v>1</v>
      </c>
      <c r="DA38">
        <v>1</v>
      </c>
      <c r="DB38">
        <v>3</v>
      </c>
      <c r="DC38" t="s">
        <v>294</v>
      </c>
      <c r="DD38">
        <v>1.85562</v>
      </c>
      <c r="DE38">
        <v>1.85369</v>
      </c>
      <c r="DF38">
        <v>1.85473</v>
      </c>
      <c r="DG38">
        <v>1.85917</v>
      </c>
      <c r="DH38">
        <v>1.85349</v>
      </c>
      <c r="DI38">
        <v>1.85791</v>
      </c>
      <c r="DJ38">
        <v>1.85509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3.08</v>
      </c>
      <c r="DZ38">
        <v>0.042</v>
      </c>
      <c r="EA38">
        <v>2</v>
      </c>
      <c r="EB38">
        <v>502.475</v>
      </c>
      <c r="EC38">
        <v>1017.07</v>
      </c>
      <c r="ED38">
        <v>16.4833</v>
      </c>
      <c r="EE38">
        <v>21.053</v>
      </c>
      <c r="EF38">
        <v>30</v>
      </c>
      <c r="EG38">
        <v>20.9617</v>
      </c>
      <c r="EH38">
        <v>20.9266</v>
      </c>
      <c r="EI38">
        <v>8.62214</v>
      </c>
      <c r="EJ38">
        <v>22.5048</v>
      </c>
      <c r="EK38">
        <v>55.4481</v>
      </c>
      <c r="EL38">
        <v>16.5386</v>
      </c>
      <c r="EM38">
        <v>25.83</v>
      </c>
      <c r="EN38">
        <v>13.829</v>
      </c>
      <c r="EO38">
        <v>102</v>
      </c>
      <c r="EP38">
        <v>102.462</v>
      </c>
    </row>
    <row r="39" spans="1:146">
      <c r="A39">
        <v>23</v>
      </c>
      <c r="B39">
        <v>1561051008</v>
      </c>
      <c r="C39">
        <v>44</v>
      </c>
      <c r="D39" t="s">
        <v>299</v>
      </c>
      <c r="E39" t="s">
        <v>300</v>
      </c>
      <c r="H39">
        <v>1561050998.32759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-0.0419738932612432</v>
      </c>
      <c r="AF39">
        <v>0.0471193723007525</v>
      </c>
      <c r="AG39">
        <v>3.50752089506331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1561050998.32759</v>
      </c>
      <c r="AU39">
        <v>387.257620689655</v>
      </c>
      <c r="AV39">
        <v>331.672965517241</v>
      </c>
      <c r="AW39">
        <v>13.9048896551724</v>
      </c>
      <c r="AX39">
        <v>13.8798</v>
      </c>
      <c r="AY39">
        <v>499.547551724138</v>
      </c>
      <c r="AZ39">
        <v>101.163482758621</v>
      </c>
      <c r="BA39">
        <v>0.200314793103448</v>
      </c>
      <c r="BB39">
        <v>20.0049793103448</v>
      </c>
      <c r="BC39">
        <v>20.8917724137931</v>
      </c>
      <c r="BD39">
        <v>999.9</v>
      </c>
      <c r="BE39">
        <v>0</v>
      </c>
      <c r="BF39">
        <v>0</v>
      </c>
      <c r="BG39">
        <v>10005.7927586207</v>
      </c>
      <c r="BH39">
        <v>0</v>
      </c>
      <c r="BI39">
        <v>66.8847379310345</v>
      </c>
      <c r="BJ39">
        <v>1500.02172413793</v>
      </c>
      <c r="BK39">
        <v>0.97300275862069</v>
      </c>
      <c r="BL39">
        <v>0.0269972551724138</v>
      </c>
      <c r="BM39">
        <v>0</v>
      </c>
      <c r="BN39">
        <v>2.28794137931034</v>
      </c>
      <c r="BO39">
        <v>0</v>
      </c>
      <c r="BP39">
        <v>1530.34206896552</v>
      </c>
      <c r="BQ39">
        <v>13122.2068965517</v>
      </c>
      <c r="BR39">
        <v>38.7884827586207</v>
      </c>
      <c r="BS39">
        <v>41.0406206896552</v>
      </c>
      <c r="BT39">
        <v>40.2735172413793</v>
      </c>
      <c r="BU39">
        <v>38.9114137931034</v>
      </c>
      <c r="BV39">
        <v>38.375</v>
      </c>
      <c r="BW39">
        <v>1459.52517241379</v>
      </c>
      <c r="BX39">
        <v>40.4965517241379</v>
      </c>
      <c r="BY39">
        <v>0</v>
      </c>
      <c r="BZ39">
        <v>1561051043.8</v>
      </c>
      <c r="CA39">
        <v>2.26002307692308</v>
      </c>
      <c r="CB39">
        <v>-0.172123069920647</v>
      </c>
      <c r="CC39">
        <v>106.192136885194</v>
      </c>
      <c r="CD39">
        <v>1530.64538461538</v>
      </c>
      <c r="CE39">
        <v>15</v>
      </c>
      <c r="CF39">
        <v>1561050909.1</v>
      </c>
      <c r="CG39" t="s">
        <v>250</v>
      </c>
      <c r="CH39">
        <v>12</v>
      </c>
      <c r="CI39">
        <v>3.08</v>
      </c>
      <c r="CJ39">
        <v>0.042</v>
      </c>
      <c r="CK39">
        <v>400</v>
      </c>
      <c r="CL39">
        <v>14</v>
      </c>
      <c r="CM39">
        <v>0.49</v>
      </c>
      <c r="CN39">
        <v>0.18</v>
      </c>
      <c r="CO39">
        <v>45.8596436658537</v>
      </c>
      <c r="CP39">
        <v>585.636851895504</v>
      </c>
      <c r="CQ39">
        <v>69.9624562751253</v>
      </c>
      <c r="CR39">
        <v>0</v>
      </c>
      <c r="CS39">
        <v>2.1469</v>
      </c>
      <c r="CT39">
        <v>0</v>
      </c>
      <c r="CU39">
        <v>0</v>
      </c>
      <c r="CV39">
        <v>0</v>
      </c>
      <c r="CW39">
        <v>0.0252010292682927</v>
      </c>
      <c r="CX39">
        <v>-0.00919190592333958</v>
      </c>
      <c r="CY39">
        <v>0.00332722210481253</v>
      </c>
      <c r="CZ39">
        <v>1</v>
      </c>
      <c r="DA39">
        <v>1</v>
      </c>
      <c r="DB39">
        <v>3</v>
      </c>
      <c r="DC39" t="s">
        <v>294</v>
      </c>
      <c r="DD39">
        <v>1.85562</v>
      </c>
      <c r="DE39">
        <v>1.85369</v>
      </c>
      <c r="DF39">
        <v>1.85472</v>
      </c>
      <c r="DG39">
        <v>1.85915</v>
      </c>
      <c r="DH39">
        <v>1.85349</v>
      </c>
      <c r="DI39">
        <v>1.85791</v>
      </c>
      <c r="DJ39">
        <v>1.85507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3.08</v>
      </c>
      <c r="DZ39">
        <v>0.042</v>
      </c>
      <c r="EA39">
        <v>2</v>
      </c>
      <c r="EB39">
        <v>502.286</v>
      </c>
      <c r="EC39">
        <v>1017.3</v>
      </c>
      <c r="ED39">
        <v>16.5005</v>
      </c>
      <c r="EE39">
        <v>21.0539</v>
      </c>
      <c r="EF39">
        <v>30</v>
      </c>
      <c r="EG39">
        <v>20.9627</v>
      </c>
      <c r="EH39">
        <v>20.9279</v>
      </c>
      <c r="EI39">
        <v>7.58833</v>
      </c>
      <c r="EJ39">
        <v>22.5048</v>
      </c>
      <c r="EK39">
        <v>55.4481</v>
      </c>
      <c r="EL39">
        <v>16.5386</v>
      </c>
      <c r="EM39">
        <v>30.83</v>
      </c>
      <c r="EN39">
        <v>13.8288</v>
      </c>
      <c r="EO39">
        <v>102.001</v>
      </c>
      <c r="EP39">
        <v>102.462</v>
      </c>
    </row>
    <row r="40" spans="1:146">
      <c r="A40">
        <v>24</v>
      </c>
      <c r="B40">
        <v>1561051010</v>
      </c>
      <c r="C40">
        <v>46</v>
      </c>
      <c r="D40" t="s">
        <v>301</v>
      </c>
      <c r="E40" t="s">
        <v>302</v>
      </c>
      <c r="H40">
        <v>1561051000.32759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-0.0419756055177003</v>
      </c>
      <c r="AF40">
        <v>0.0471212944586275</v>
      </c>
      <c r="AG40">
        <v>3.50763385432445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1561051000.32759</v>
      </c>
      <c r="AU40">
        <v>374.904517241379</v>
      </c>
      <c r="AV40">
        <v>301.741551724138</v>
      </c>
      <c r="AW40">
        <v>13.9041862068966</v>
      </c>
      <c r="AX40">
        <v>13.8807206896552</v>
      </c>
      <c r="AY40">
        <v>499.755689655172</v>
      </c>
      <c r="AZ40">
        <v>101.163896551724</v>
      </c>
      <c r="BA40">
        <v>0.200155275862069</v>
      </c>
      <c r="BB40">
        <v>19.9999965517241</v>
      </c>
      <c r="BC40">
        <v>20.8881206896552</v>
      </c>
      <c r="BD40">
        <v>999.9</v>
      </c>
      <c r="BE40">
        <v>0</v>
      </c>
      <c r="BF40">
        <v>0</v>
      </c>
      <c r="BG40">
        <v>10006.16</v>
      </c>
      <c r="BH40">
        <v>0</v>
      </c>
      <c r="BI40">
        <v>55.817424137931</v>
      </c>
      <c r="BJ40">
        <v>1500.01551724138</v>
      </c>
      <c r="BK40">
        <v>0.973002103448276</v>
      </c>
      <c r="BL40">
        <v>0.026997875862069</v>
      </c>
      <c r="BM40">
        <v>0</v>
      </c>
      <c r="BN40">
        <v>2.28564827586207</v>
      </c>
      <c r="BO40">
        <v>0</v>
      </c>
      <c r="BP40">
        <v>1533.87275862069</v>
      </c>
      <c r="BQ40">
        <v>13122.1482758621</v>
      </c>
      <c r="BR40">
        <v>38.7820689655172</v>
      </c>
      <c r="BS40">
        <v>41.0384827586207</v>
      </c>
      <c r="BT40">
        <v>40.2777931034483</v>
      </c>
      <c r="BU40">
        <v>38.8919655172414</v>
      </c>
      <c r="BV40">
        <v>38.375</v>
      </c>
      <c r="BW40">
        <v>1459.51793103448</v>
      </c>
      <c r="BX40">
        <v>40.4975862068966</v>
      </c>
      <c r="BY40">
        <v>0</v>
      </c>
      <c r="BZ40">
        <v>1561051046.2</v>
      </c>
      <c r="CA40">
        <v>2.27658461538461</v>
      </c>
      <c r="CB40">
        <v>-0.571480339165977</v>
      </c>
      <c r="CC40">
        <v>58.2417094843242</v>
      </c>
      <c r="CD40">
        <v>1536.19038461538</v>
      </c>
      <c r="CE40">
        <v>15</v>
      </c>
      <c r="CF40">
        <v>1561050909.1</v>
      </c>
      <c r="CG40" t="s">
        <v>250</v>
      </c>
      <c r="CH40">
        <v>12</v>
      </c>
      <c r="CI40">
        <v>3.08</v>
      </c>
      <c r="CJ40">
        <v>0.042</v>
      </c>
      <c r="CK40">
        <v>400</v>
      </c>
      <c r="CL40">
        <v>14</v>
      </c>
      <c r="CM40">
        <v>0.49</v>
      </c>
      <c r="CN40">
        <v>0.18</v>
      </c>
      <c r="CO40">
        <v>62.9395617536585</v>
      </c>
      <c r="CP40">
        <v>699.058757025854</v>
      </c>
      <c r="CQ40">
        <v>77.6483085302232</v>
      </c>
      <c r="CR40">
        <v>0</v>
      </c>
      <c r="CS40">
        <v>2.1722</v>
      </c>
      <c r="CT40">
        <v>0</v>
      </c>
      <c r="CU40">
        <v>0</v>
      </c>
      <c r="CV40">
        <v>0</v>
      </c>
      <c r="CW40">
        <v>0.0240890931707317</v>
      </c>
      <c r="CX40">
        <v>-0.0375675401393744</v>
      </c>
      <c r="CY40">
        <v>0.00547185755958856</v>
      </c>
      <c r="CZ40">
        <v>1</v>
      </c>
      <c r="DA40">
        <v>1</v>
      </c>
      <c r="DB40">
        <v>3</v>
      </c>
      <c r="DC40" t="s">
        <v>294</v>
      </c>
      <c r="DD40">
        <v>1.85562</v>
      </c>
      <c r="DE40">
        <v>1.85369</v>
      </c>
      <c r="DF40">
        <v>1.85472</v>
      </c>
      <c r="DG40">
        <v>1.85914</v>
      </c>
      <c r="DH40">
        <v>1.85349</v>
      </c>
      <c r="DI40">
        <v>1.85791</v>
      </c>
      <c r="DJ40">
        <v>1.85507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3.08</v>
      </c>
      <c r="DZ40">
        <v>0.042</v>
      </c>
      <c r="EA40">
        <v>2</v>
      </c>
      <c r="EB40">
        <v>502.314</v>
      </c>
      <c r="EC40">
        <v>1016.95</v>
      </c>
      <c r="ED40">
        <v>16.522</v>
      </c>
      <c r="EE40">
        <v>21.0548</v>
      </c>
      <c r="EF40">
        <v>29.9999</v>
      </c>
      <c r="EG40">
        <v>20.9639</v>
      </c>
      <c r="EH40">
        <v>20.9288</v>
      </c>
      <c r="EI40">
        <v>6.87002</v>
      </c>
      <c r="EJ40">
        <v>22.5048</v>
      </c>
      <c r="EK40">
        <v>55.4481</v>
      </c>
      <c r="EL40">
        <v>16.5542</v>
      </c>
      <c r="EM40">
        <v>35.83</v>
      </c>
      <c r="EN40">
        <v>13.8288</v>
      </c>
      <c r="EO40">
        <v>102.001</v>
      </c>
      <c r="EP40">
        <v>102.462</v>
      </c>
    </row>
    <row r="41" spans="1:146">
      <c r="A41">
        <v>25</v>
      </c>
      <c r="B41">
        <v>1561051012</v>
      </c>
      <c r="C41">
        <v>48</v>
      </c>
      <c r="D41" t="s">
        <v>303</v>
      </c>
      <c r="E41" t="s">
        <v>304</v>
      </c>
      <c r="H41">
        <v>1561051002.32759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-0.0419653601195546</v>
      </c>
      <c r="AF41">
        <v>0.0471097931016628</v>
      </c>
      <c r="AG41">
        <v>3.50695793098309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1561051002.32759</v>
      </c>
      <c r="AU41">
        <v>358.431482758621</v>
      </c>
      <c r="AV41">
        <v>269.547668965517</v>
      </c>
      <c r="AW41">
        <v>13.9032896551724</v>
      </c>
      <c r="AX41">
        <v>13.882</v>
      </c>
      <c r="AY41">
        <v>499.942965517241</v>
      </c>
      <c r="AZ41">
        <v>101.164724137931</v>
      </c>
      <c r="BA41">
        <v>0.199994206896552</v>
      </c>
      <c r="BB41">
        <v>19.9940310344828</v>
      </c>
      <c r="BC41">
        <v>20.8833586206897</v>
      </c>
      <c r="BD41">
        <v>999.9</v>
      </c>
      <c r="BE41">
        <v>0</v>
      </c>
      <c r="BF41">
        <v>0</v>
      </c>
      <c r="BG41">
        <v>10003.635862069</v>
      </c>
      <c r="BH41">
        <v>0</v>
      </c>
      <c r="BI41">
        <v>45.9994862068965</v>
      </c>
      <c r="BJ41">
        <v>1500.0024137931</v>
      </c>
      <c r="BK41">
        <v>0.973001586206896</v>
      </c>
      <c r="BL41">
        <v>0.0269983413793103</v>
      </c>
      <c r="BM41">
        <v>0</v>
      </c>
      <c r="BN41">
        <v>2.29329310344828</v>
      </c>
      <c r="BO41">
        <v>0</v>
      </c>
      <c r="BP41">
        <v>1534.26862068965</v>
      </c>
      <c r="BQ41">
        <v>13122.0275862069</v>
      </c>
      <c r="BR41">
        <v>38.7691379310345</v>
      </c>
      <c r="BS41">
        <v>41.0320689655172</v>
      </c>
      <c r="BT41">
        <v>40.2820689655172</v>
      </c>
      <c r="BU41">
        <v>38.8703793103448</v>
      </c>
      <c r="BV41">
        <v>38.375</v>
      </c>
      <c r="BW41">
        <v>1459.50413793103</v>
      </c>
      <c r="BX41">
        <v>40.498275862069</v>
      </c>
      <c r="BY41">
        <v>0</v>
      </c>
      <c r="BZ41">
        <v>1561051048</v>
      </c>
      <c r="CA41">
        <v>2.27771538461538</v>
      </c>
      <c r="CB41">
        <v>-0.0351863236493462</v>
      </c>
      <c r="CC41">
        <v>74.8492306547465</v>
      </c>
      <c r="CD41">
        <v>1537.79769230769</v>
      </c>
      <c r="CE41">
        <v>15</v>
      </c>
      <c r="CF41">
        <v>1561050909.1</v>
      </c>
      <c r="CG41" t="s">
        <v>250</v>
      </c>
      <c r="CH41">
        <v>12</v>
      </c>
      <c r="CI41">
        <v>3.08</v>
      </c>
      <c r="CJ41">
        <v>0.042</v>
      </c>
      <c r="CK41">
        <v>400</v>
      </c>
      <c r="CL41">
        <v>14</v>
      </c>
      <c r="CM41">
        <v>0.49</v>
      </c>
      <c r="CN41">
        <v>0.18</v>
      </c>
      <c r="CO41">
        <v>78.4656081463415</v>
      </c>
      <c r="CP41">
        <v>729.232658090427</v>
      </c>
      <c r="CQ41">
        <v>79.4325858435833</v>
      </c>
      <c r="CR41">
        <v>0</v>
      </c>
      <c r="CS41">
        <v>2.3813</v>
      </c>
      <c r="CT41">
        <v>0</v>
      </c>
      <c r="CU41">
        <v>0</v>
      </c>
      <c r="CV41">
        <v>0</v>
      </c>
      <c r="CW41">
        <v>0.02243405</v>
      </c>
      <c r="CX41">
        <v>-0.065797827804853</v>
      </c>
      <c r="CY41">
        <v>0.00755334464696915</v>
      </c>
      <c r="CZ41">
        <v>1</v>
      </c>
      <c r="DA41">
        <v>1</v>
      </c>
      <c r="DB41">
        <v>3</v>
      </c>
      <c r="DC41" t="s">
        <v>294</v>
      </c>
      <c r="DD41">
        <v>1.85562</v>
      </c>
      <c r="DE41">
        <v>1.85367</v>
      </c>
      <c r="DF41">
        <v>1.85472</v>
      </c>
      <c r="DG41">
        <v>1.85916</v>
      </c>
      <c r="DH41">
        <v>1.85349</v>
      </c>
      <c r="DI41">
        <v>1.85791</v>
      </c>
      <c r="DJ41">
        <v>1.85508</v>
      </c>
      <c r="DK41">
        <v>1.85378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3.08</v>
      </c>
      <c r="DZ41">
        <v>0.042</v>
      </c>
      <c r="EA41">
        <v>2</v>
      </c>
      <c r="EB41">
        <v>502.353</v>
      </c>
      <c r="EC41">
        <v>1016.07</v>
      </c>
      <c r="ED41">
        <v>16.5358</v>
      </c>
      <c r="EE41">
        <v>21.0558</v>
      </c>
      <c r="EF41">
        <v>29.9999</v>
      </c>
      <c r="EG41">
        <v>20.9648</v>
      </c>
      <c r="EH41">
        <v>20.9301</v>
      </c>
      <c r="EI41">
        <v>6.37294</v>
      </c>
      <c r="EJ41">
        <v>22.5048</v>
      </c>
      <c r="EK41">
        <v>55.4481</v>
      </c>
      <c r="EL41">
        <v>16.5542</v>
      </c>
      <c r="EM41">
        <v>35.83</v>
      </c>
      <c r="EN41">
        <v>13.8288</v>
      </c>
      <c r="EO41">
        <v>102</v>
      </c>
      <c r="EP41">
        <v>102.462</v>
      </c>
    </row>
    <row r="42" spans="1:146">
      <c r="A42">
        <v>26</v>
      </c>
      <c r="B42">
        <v>1561051014</v>
      </c>
      <c r="C42">
        <v>50</v>
      </c>
      <c r="D42" t="s">
        <v>305</v>
      </c>
      <c r="E42" t="s">
        <v>306</v>
      </c>
      <c r="H42">
        <v>1561051004.32759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-0.0419701858526943</v>
      </c>
      <c r="AF42">
        <v>0.0471152104098696</v>
      </c>
      <c r="AG42">
        <v>3.50727630806419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1561051004.32759</v>
      </c>
      <c r="AU42">
        <v>338.268793103448</v>
      </c>
      <c r="AV42">
        <v>235.792686206897</v>
      </c>
      <c r="AW42">
        <v>13.9024862068966</v>
      </c>
      <c r="AX42">
        <v>13.8834586206897</v>
      </c>
      <c r="AY42">
        <v>499.984379310345</v>
      </c>
      <c r="AZ42">
        <v>101.165655172414</v>
      </c>
      <c r="BA42">
        <v>0.199940551724138</v>
      </c>
      <c r="BB42">
        <v>19.9876655172414</v>
      </c>
      <c r="BC42">
        <v>20.8780862068966</v>
      </c>
      <c r="BD42">
        <v>999.9</v>
      </c>
      <c r="BE42">
        <v>0</v>
      </c>
      <c r="BF42">
        <v>0</v>
      </c>
      <c r="BG42">
        <v>10004.694137931</v>
      </c>
      <c r="BH42">
        <v>0</v>
      </c>
      <c r="BI42">
        <v>40.5122448275862</v>
      </c>
      <c r="BJ42">
        <v>1499.99724137931</v>
      </c>
      <c r="BK42">
        <v>0.973001068965517</v>
      </c>
      <c r="BL42">
        <v>0.0269988068965517</v>
      </c>
      <c r="BM42">
        <v>0</v>
      </c>
      <c r="BN42">
        <v>2.29417931034483</v>
      </c>
      <c r="BO42">
        <v>0</v>
      </c>
      <c r="BP42">
        <v>1538.22517241379</v>
      </c>
      <c r="BQ42">
        <v>13121.9827586207</v>
      </c>
      <c r="BR42">
        <v>38.7583793103448</v>
      </c>
      <c r="BS42">
        <v>41.0256551724138</v>
      </c>
      <c r="BT42">
        <v>40.2842068965517</v>
      </c>
      <c r="BU42">
        <v>38.8445172413793</v>
      </c>
      <c r="BV42">
        <v>38.375</v>
      </c>
      <c r="BW42">
        <v>1459.49793103448</v>
      </c>
      <c r="BX42">
        <v>40.4993103448276</v>
      </c>
      <c r="BY42">
        <v>0</v>
      </c>
      <c r="BZ42">
        <v>1561051049.8</v>
      </c>
      <c r="CA42">
        <v>2.28580769230769</v>
      </c>
      <c r="CB42">
        <v>-0.527247865878046</v>
      </c>
      <c r="CC42">
        <v>85.2509402655384</v>
      </c>
      <c r="CD42">
        <v>1539.17653846154</v>
      </c>
      <c r="CE42">
        <v>15</v>
      </c>
      <c r="CF42">
        <v>1561050909.1</v>
      </c>
      <c r="CG42" t="s">
        <v>250</v>
      </c>
      <c r="CH42">
        <v>12</v>
      </c>
      <c r="CI42">
        <v>3.08</v>
      </c>
      <c r="CJ42">
        <v>0.042</v>
      </c>
      <c r="CK42">
        <v>400</v>
      </c>
      <c r="CL42">
        <v>14</v>
      </c>
      <c r="CM42">
        <v>0.49</v>
      </c>
      <c r="CN42">
        <v>0.18</v>
      </c>
      <c r="CO42">
        <v>92.0479403902439</v>
      </c>
      <c r="CP42">
        <v>675.532373728244</v>
      </c>
      <c r="CQ42">
        <v>76.757271332304</v>
      </c>
      <c r="CR42">
        <v>0</v>
      </c>
      <c r="CS42">
        <v>2.2881</v>
      </c>
      <c r="CT42">
        <v>0</v>
      </c>
      <c r="CU42">
        <v>0</v>
      </c>
      <c r="CV42">
        <v>0</v>
      </c>
      <c r="CW42">
        <v>0.0205427751219512</v>
      </c>
      <c r="CX42">
        <v>-0.0782809653658541</v>
      </c>
      <c r="CY42">
        <v>0.00837003013943145</v>
      </c>
      <c r="CZ42">
        <v>1</v>
      </c>
      <c r="DA42">
        <v>1</v>
      </c>
      <c r="DB42">
        <v>3</v>
      </c>
      <c r="DC42" t="s">
        <v>294</v>
      </c>
      <c r="DD42">
        <v>1.85562</v>
      </c>
      <c r="DE42">
        <v>1.85368</v>
      </c>
      <c r="DF42">
        <v>1.85471</v>
      </c>
      <c r="DG42">
        <v>1.85917</v>
      </c>
      <c r="DH42">
        <v>1.85349</v>
      </c>
      <c r="DI42">
        <v>1.85791</v>
      </c>
      <c r="DJ42">
        <v>1.85509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3.08</v>
      </c>
      <c r="DZ42">
        <v>0.042</v>
      </c>
      <c r="EA42">
        <v>2</v>
      </c>
      <c r="EB42">
        <v>502.484</v>
      </c>
      <c r="EC42">
        <v>1015.83</v>
      </c>
      <c r="ED42">
        <v>16.5477</v>
      </c>
      <c r="EE42">
        <v>21.057</v>
      </c>
      <c r="EF42">
        <v>29.9999</v>
      </c>
      <c r="EG42">
        <v>20.9658</v>
      </c>
      <c r="EH42">
        <v>20.9315</v>
      </c>
      <c r="EI42">
        <v>6.10579</v>
      </c>
      <c r="EJ42">
        <v>22.5048</v>
      </c>
      <c r="EK42">
        <v>55.4481</v>
      </c>
      <c r="EL42">
        <v>16.5785</v>
      </c>
      <c r="EM42">
        <v>40.83</v>
      </c>
      <c r="EN42">
        <v>13.8288</v>
      </c>
      <c r="EO42">
        <v>102</v>
      </c>
      <c r="EP42">
        <v>102.462</v>
      </c>
    </row>
    <row r="43" spans="1:146">
      <c r="A43">
        <v>27</v>
      </c>
      <c r="B43">
        <v>1561051016</v>
      </c>
      <c r="C43">
        <v>52</v>
      </c>
      <c r="D43" t="s">
        <v>307</v>
      </c>
      <c r="E43" t="s">
        <v>308</v>
      </c>
      <c r="H43">
        <v>1561051006.32759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-0.0419564126321144</v>
      </c>
      <c r="AF43">
        <v>0.0470997487631683</v>
      </c>
      <c r="AG43">
        <v>3.50636758756241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1561051006.32759</v>
      </c>
      <c r="AU43">
        <v>314.919103448276</v>
      </c>
      <c r="AV43">
        <v>200.970703448276</v>
      </c>
      <c r="AW43">
        <v>13.9022793103448</v>
      </c>
      <c r="AX43">
        <v>13.8850655172414</v>
      </c>
      <c r="AY43">
        <v>499.994068965517</v>
      </c>
      <c r="AZ43">
        <v>101.166655172414</v>
      </c>
      <c r="BA43">
        <v>0.200002172413793</v>
      </c>
      <c r="BB43">
        <v>19.9818862068966</v>
      </c>
      <c r="BC43">
        <v>20.8720517241379</v>
      </c>
      <c r="BD43">
        <v>999.9</v>
      </c>
      <c r="BE43">
        <v>0</v>
      </c>
      <c r="BF43">
        <v>0</v>
      </c>
      <c r="BG43">
        <v>10001.3120689655</v>
      </c>
      <c r="BH43">
        <v>0</v>
      </c>
      <c r="BI43">
        <v>40.5675034482759</v>
      </c>
      <c r="BJ43">
        <v>1499.99931034483</v>
      </c>
      <c r="BK43">
        <v>0.973000586206896</v>
      </c>
      <c r="BL43">
        <v>0.0269992724137931</v>
      </c>
      <c r="BM43">
        <v>0</v>
      </c>
      <c r="BN43">
        <v>2.29125517241379</v>
      </c>
      <c r="BO43">
        <v>0</v>
      </c>
      <c r="BP43">
        <v>1539.49448275862</v>
      </c>
      <c r="BQ43">
        <v>13121.9965517241</v>
      </c>
      <c r="BR43">
        <v>38.7454482758621</v>
      </c>
      <c r="BS43">
        <v>41.0235172413793</v>
      </c>
      <c r="BT43">
        <v>40.2842068965517</v>
      </c>
      <c r="BU43">
        <v>38.8208275862069</v>
      </c>
      <c r="BV43">
        <v>38.375</v>
      </c>
      <c r="BW43">
        <v>1459.49896551724</v>
      </c>
      <c r="BX43">
        <v>40.5003448275862</v>
      </c>
      <c r="BY43">
        <v>0</v>
      </c>
      <c r="BZ43">
        <v>1561051052.2</v>
      </c>
      <c r="CA43">
        <v>2.27015384615385</v>
      </c>
      <c r="CB43">
        <v>0.0332034250414531</v>
      </c>
      <c r="CC43">
        <v>61.5839316631182</v>
      </c>
      <c r="CD43">
        <v>1541.72576923077</v>
      </c>
      <c r="CE43">
        <v>15</v>
      </c>
      <c r="CF43">
        <v>1561050909.1</v>
      </c>
      <c r="CG43" t="s">
        <v>250</v>
      </c>
      <c r="CH43">
        <v>12</v>
      </c>
      <c r="CI43">
        <v>3.08</v>
      </c>
      <c r="CJ43">
        <v>0.042</v>
      </c>
      <c r="CK43">
        <v>400</v>
      </c>
      <c r="CL43">
        <v>14</v>
      </c>
      <c r="CM43">
        <v>0.49</v>
      </c>
      <c r="CN43">
        <v>0.18</v>
      </c>
      <c r="CO43">
        <v>103.609919682927</v>
      </c>
      <c r="CP43">
        <v>543.382228682859</v>
      </c>
      <c r="CQ43">
        <v>70.7616531821225</v>
      </c>
      <c r="CR43">
        <v>0</v>
      </c>
      <c r="CS43">
        <v>2.2152</v>
      </c>
      <c r="CT43">
        <v>0</v>
      </c>
      <c r="CU43">
        <v>0</v>
      </c>
      <c r="CV43">
        <v>0</v>
      </c>
      <c r="CW43">
        <v>0.0185098685365854</v>
      </c>
      <c r="CX43">
        <v>-0.0753437425087159</v>
      </c>
      <c r="CY43">
        <v>0.00816670941709189</v>
      </c>
      <c r="CZ43">
        <v>1</v>
      </c>
      <c r="DA43">
        <v>1</v>
      </c>
      <c r="DB43">
        <v>3</v>
      </c>
      <c r="DC43" t="s">
        <v>294</v>
      </c>
      <c r="DD43">
        <v>1.85562</v>
      </c>
      <c r="DE43">
        <v>1.85369</v>
      </c>
      <c r="DF43">
        <v>1.85472</v>
      </c>
      <c r="DG43">
        <v>1.85919</v>
      </c>
      <c r="DH43">
        <v>1.85349</v>
      </c>
      <c r="DI43">
        <v>1.85791</v>
      </c>
      <c r="DJ43">
        <v>1.85511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3.08</v>
      </c>
      <c r="DZ43">
        <v>0.042</v>
      </c>
      <c r="EA43">
        <v>2</v>
      </c>
      <c r="EB43">
        <v>502.608</v>
      </c>
      <c r="EC43">
        <v>1017.25</v>
      </c>
      <c r="ED43">
        <v>16.557</v>
      </c>
      <c r="EE43">
        <v>21.0579</v>
      </c>
      <c r="EF43">
        <v>30.0001</v>
      </c>
      <c r="EG43">
        <v>20.9675</v>
      </c>
      <c r="EH43">
        <v>20.9324</v>
      </c>
      <c r="EI43">
        <v>5.95231</v>
      </c>
      <c r="EJ43">
        <v>22.7797</v>
      </c>
      <c r="EK43">
        <v>55.4481</v>
      </c>
      <c r="EL43">
        <v>16.5785</v>
      </c>
      <c r="EM43">
        <v>45.83</v>
      </c>
      <c r="EN43">
        <v>13.8288</v>
      </c>
      <c r="EO43">
        <v>102.001</v>
      </c>
      <c r="EP43">
        <v>102.462</v>
      </c>
    </row>
    <row r="44" spans="1:146">
      <c r="A44">
        <v>28</v>
      </c>
      <c r="B44">
        <v>1561051018</v>
      </c>
      <c r="C44">
        <v>54</v>
      </c>
      <c r="D44" t="s">
        <v>309</v>
      </c>
      <c r="E44" t="s">
        <v>310</v>
      </c>
      <c r="H44">
        <v>1561051008.32759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-0.0419255786648123</v>
      </c>
      <c r="AF44">
        <v>0.0470651349336677</v>
      </c>
      <c r="AG44">
        <v>3.50433286299928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1561051008.32759</v>
      </c>
      <c r="AU44">
        <v>288.887448275862</v>
      </c>
      <c r="AV44">
        <v>165.466051724138</v>
      </c>
      <c r="AW44">
        <v>13.9025965517241</v>
      </c>
      <c r="AX44">
        <v>13.8865862068966</v>
      </c>
      <c r="AY44">
        <v>500.01924137931</v>
      </c>
      <c r="AZ44">
        <v>101.167517241379</v>
      </c>
      <c r="BA44">
        <v>0.200045034482759</v>
      </c>
      <c r="BB44">
        <v>19.9768172413793</v>
      </c>
      <c r="BC44">
        <v>20.8666448275862</v>
      </c>
      <c r="BD44">
        <v>999.9</v>
      </c>
      <c r="BE44">
        <v>0</v>
      </c>
      <c r="BF44">
        <v>0</v>
      </c>
      <c r="BG44">
        <v>9993.87689655172</v>
      </c>
      <c r="BH44">
        <v>0</v>
      </c>
      <c r="BI44">
        <v>40.7813793103448</v>
      </c>
      <c r="BJ44">
        <v>1499.9875862069</v>
      </c>
      <c r="BK44">
        <v>0.973000068965517</v>
      </c>
      <c r="BL44">
        <v>0.0269997379310345</v>
      </c>
      <c r="BM44">
        <v>0</v>
      </c>
      <c r="BN44">
        <v>2.3236</v>
      </c>
      <c r="BO44">
        <v>0</v>
      </c>
      <c r="BP44">
        <v>1540.48724137931</v>
      </c>
      <c r="BQ44">
        <v>13121.8896551724</v>
      </c>
      <c r="BR44">
        <v>38.7368620689655</v>
      </c>
      <c r="BS44">
        <v>41.0171034482759</v>
      </c>
      <c r="BT44">
        <v>40.2820689655172</v>
      </c>
      <c r="BU44">
        <v>38.8014827586207</v>
      </c>
      <c r="BV44">
        <v>38.375</v>
      </c>
      <c r="BW44">
        <v>1459.48724137931</v>
      </c>
      <c r="BX44">
        <v>40.5003448275862</v>
      </c>
      <c r="BY44">
        <v>0</v>
      </c>
      <c r="BZ44">
        <v>1561051054</v>
      </c>
      <c r="CA44">
        <v>2.27469615384615</v>
      </c>
      <c r="CB44">
        <v>1.03553162583607</v>
      </c>
      <c r="CC44">
        <v>37.2461538017392</v>
      </c>
      <c r="CD44">
        <v>1543.105</v>
      </c>
      <c r="CE44">
        <v>15</v>
      </c>
      <c r="CF44">
        <v>1561050909.1</v>
      </c>
      <c r="CG44" t="s">
        <v>250</v>
      </c>
      <c r="CH44">
        <v>12</v>
      </c>
      <c r="CI44">
        <v>3.08</v>
      </c>
      <c r="CJ44">
        <v>0.042</v>
      </c>
      <c r="CK44">
        <v>400</v>
      </c>
      <c r="CL44">
        <v>14</v>
      </c>
      <c r="CM44">
        <v>0.49</v>
      </c>
      <c r="CN44">
        <v>0.18</v>
      </c>
      <c r="CO44">
        <v>113.233240682927</v>
      </c>
      <c r="CP44">
        <v>340.767358933792</v>
      </c>
      <c r="CQ44">
        <v>62.2525442579953</v>
      </c>
      <c r="CR44">
        <v>0</v>
      </c>
      <c r="CS44">
        <v>2.4233</v>
      </c>
      <c r="CT44">
        <v>0</v>
      </c>
      <c r="CU44">
        <v>0</v>
      </c>
      <c r="CV44">
        <v>0</v>
      </c>
      <c r="CW44">
        <v>0.0168392417073171</v>
      </c>
      <c r="CX44">
        <v>-0.0666794862020916</v>
      </c>
      <c r="CY44">
        <v>0.00761173483702308</v>
      </c>
      <c r="CZ44">
        <v>1</v>
      </c>
      <c r="DA44">
        <v>1</v>
      </c>
      <c r="DB44">
        <v>3</v>
      </c>
      <c r="DC44" t="s">
        <v>294</v>
      </c>
      <c r="DD44">
        <v>1.85562</v>
      </c>
      <c r="DE44">
        <v>1.8537</v>
      </c>
      <c r="DF44">
        <v>1.85472</v>
      </c>
      <c r="DG44">
        <v>1.85918</v>
      </c>
      <c r="DH44">
        <v>1.85349</v>
      </c>
      <c r="DI44">
        <v>1.85791</v>
      </c>
      <c r="DJ44">
        <v>1.8551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3.08</v>
      </c>
      <c r="DZ44">
        <v>0.042</v>
      </c>
      <c r="EA44">
        <v>2</v>
      </c>
      <c r="EB44">
        <v>502.682</v>
      </c>
      <c r="EC44">
        <v>1017.46</v>
      </c>
      <c r="ED44">
        <v>16.5688</v>
      </c>
      <c r="EE44">
        <v>21.0588</v>
      </c>
      <c r="EF44">
        <v>30.0002</v>
      </c>
      <c r="EG44">
        <v>20.9688</v>
      </c>
      <c r="EH44">
        <v>20.9337</v>
      </c>
      <c r="EI44">
        <v>5.86743</v>
      </c>
      <c r="EJ44">
        <v>22.7797</v>
      </c>
      <c r="EK44">
        <v>55.4481</v>
      </c>
      <c r="EL44">
        <v>16.5785</v>
      </c>
      <c r="EM44">
        <v>45.83</v>
      </c>
      <c r="EN44">
        <v>13.8288</v>
      </c>
      <c r="EO44">
        <v>102.001</v>
      </c>
      <c r="EP44">
        <v>102.462</v>
      </c>
    </row>
    <row r="45" spans="1:146">
      <c r="A45">
        <v>29</v>
      </c>
      <c r="B45">
        <v>1561051020</v>
      </c>
      <c r="C45">
        <v>56</v>
      </c>
      <c r="D45" t="s">
        <v>311</v>
      </c>
      <c r="E45" t="s">
        <v>312</v>
      </c>
      <c r="H45">
        <v>1561051010.32759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-0.0419037055542532</v>
      </c>
      <c r="AF45">
        <v>0.0470405804508754</v>
      </c>
      <c r="AG45">
        <v>3.50288914315507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1561051010.32759</v>
      </c>
      <c r="AU45">
        <v>260.649482758621</v>
      </c>
      <c r="AV45">
        <v>130.689868965517</v>
      </c>
      <c r="AW45">
        <v>13.9031103448276</v>
      </c>
      <c r="AX45">
        <v>13.8865931034483</v>
      </c>
      <c r="AY45">
        <v>500.029172413793</v>
      </c>
      <c r="AZ45">
        <v>101.168172413793</v>
      </c>
      <c r="BA45">
        <v>0.20002475862069</v>
      </c>
      <c r="BB45">
        <v>19.9723862068966</v>
      </c>
      <c r="BC45">
        <v>20.861275862069</v>
      </c>
      <c r="BD45">
        <v>999.9</v>
      </c>
      <c r="BE45">
        <v>0</v>
      </c>
      <c r="BF45">
        <v>0</v>
      </c>
      <c r="BG45">
        <v>9988.59827586207</v>
      </c>
      <c r="BH45">
        <v>0</v>
      </c>
      <c r="BI45">
        <v>41.2146137931034</v>
      </c>
      <c r="BJ45">
        <v>1499.9875862069</v>
      </c>
      <c r="BK45">
        <v>0.972999896551724</v>
      </c>
      <c r="BL45">
        <v>0.0269998931034483</v>
      </c>
      <c r="BM45">
        <v>0</v>
      </c>
      <c r="BN45">
        <v>2.29850689655172</v>
      </c>
      <c r="BO45">
        <v>0</v>
      </c>
      <c r="BP45">
        <v>1542.05586206897</v>
      </c>
      <c r="BQ45">
        <v>13121.8862068966</v>
      </c>
      <c r="BR45">
        <v>38.7239310344828</v>
      </c>
      <c r="BS45">
        <v>41.0128275862069</v>
      </c>
      <c r="BT45">
        <v>40.2820689655172</v>
      </c>
      <c r="BU45">
        <v>38.784275862069</v>
      </c>
      <c r="BV45">
        <v>38.3706551724138</v>
      </c>
      <c r="BW45">
        <v>1459.48724137931</v>
      </c>
      <c r="BX45">
        <v>40.5003448275862</v>
      </c>
      <c r="BY45">
        <v>0</v>
      </c>
      <c r="BZ45">
        <v>1561051055.8</v>
      </c>
      <c r="CA45">
        <v>2.28130384615385</v>
      </c>
      <c r="CB45">
        <v>0.361576072439527</v>
      </c>
      <c r="CC45">
        <v>19.4793162398353</v>
      </c>
      <c r="CD45">
        <v>1544.07807692308</v>
      </c>
      <c r="CE45">
        <v>15</v>
      </c>
      <c r="CF45">
        <v>1561050909.1</v>
      </c>
      <c r="CG45" t="s">
        <v>250</v>
      </c>
      <c r="CH45">
        <v>12</v>
      </c>
      <c r="CI45">
        <v>3.08</v>
      </c>
      <c r="CJ45">
        <v>0.042</v>
      </c>
      <c r="CK45">
        <v>400</v>
      </c>
      <c r="CL45">
        <v>14</v>
      </c>
      <c r="CM45">
        <v>0.49</v>
      </c>
      <c r="CN45">
        <v>0.18</v>
      </c>
      <c r="CO45">
        <v>121.079793195122</v>
      </c>
      <c r="CP45">
        <v>77.0460342855889</v>
      </c>
      <c r="CQ45">
        <v>51.6976279123484</v>
      </c>
      <c r="CR45">
        <v>0</v>
      </c>
      <c r="CS45">
        <v>2.0473</v>
      </c>
      <c r="CT45">
        <v>0</v>
      </c>
      <c r="CU45">
        <v>0</v>
      </c>
      <c r="CV45">
        <v>0</v>
      </c>
      <c r="CW45">
        <v>0.0166616490243902</v>
      </c>
      <c r="CX45">
        <v>-0.041096174843198</v>
      </c>
      <c r="CY45">
        <v>0.00760729508129542</v>
      </c>
      <c r="CZ45">
        <v>1</v>
      </c>
      <c r="DA45">
        <v>1</v>
      </c>
      <c r="DB45">
        <v>3</v>
      </c>
      <c r="DC45" t="s">
        <v>294</v>
      </c>
      <c r="DD45">
        <v>1.85562</v>
      </c>
      <c r="DE45">
        <v>1.85371</v>
      </c>
      <c r="DF45">
        <v>1.85472</v>
      </c>
      <c r="DG45">
        <v>1.85916</v>
      </c>
      <c r="DH45">
        <v>1.85349</v>
      </c>
      <c r="DI45">
        <v>1.85791</v>
      </c>
      <c r="DJ45">
        <v>1.8551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3.08</v>
      </c>
      <c r="DZ45">
        <v>0.042</v>
      </c>
      <c r="EA45">
        <v>2</v>
      </c>
      <c r="EB45">
        <v>502.204</v>
      </c>
      <c r="EC45">
        <v>1017.6</v>
      </c>
      <c r="ED45">
        <v>16.5802</v>
      </c>
      <c r="EE45">
        <v>21.0597</v>
      </c>
      <c r="EF45">
        <v>30.0001</v>
      </c>
      <c r="EG45">
        <v>20.9697</v>
      </c>
      <c r="EH45">
        <v>20.935</v>
      </c>
      <c r="EI45">
        <v>5.89731</v>
      </c>
      <c r="EJ45">
        <v>22.7797</v>
      </c>
      <c r="EK45">
        <v>55.4481</v>
      </c>
      <c r="EL45">
        <v>16.6058</v>
      </c>
      <c r="EM45">
        <v>50.83</v>
      </c>
      <c r="EN45">
        <v>13.8288</v>
      </c>
      <c r="EO45">
        <v>102.001</v>
      </c>
      <c r="EP45">
        <v>102.462</v>
      </c>
    </row>
    <row r="46" spans="1:146">
      <c r="A46">
        <v>30</v>
      </c>
      <c r="B46">
        <v>1561051022</v>
      </c>
      <c r="C46">
        <v>58</v>
      </c>
      <c r="D46" t="s">
        <v>313</v>
      </c>
      <c r="E46" t="s">
        <v>314</v>
      </c>
      <c r="H46">
        <v>1561051012.32759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-0.041939145314618</v>
      </c>
      <c r="AF46">
        <v>0.0470803646865784</v>
      </c>
      <c r="AG46">
        <v>3.50522818723269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1561051012.32759</v>
      </c>
      <c r="AU46">
        <v>230.861862068965</v>
      </c>
      <c r="AV46">
        <v>102.421948275862</v>
      </c>
      <c r="AW46">
        <v>13.9037034482759</v>
      </c>
      <c r="AX46">
        <v>13.8848965517241</v>
      </c>
      <c r="AY46">
        <v>500.02075862069</v>
      </c>
      <c r="AZ46">
        <v>101.168586206897</v>
      </c>
      <c r="BA46">
        <v>0.199965793103448</v>
      </c>
      <c r="BB46">
        <v>19.9688586206897</v>
      </c>
      <c r="BC46">
        <v>20.8561068965517</v>
      </c>
      <c r="BD46">
        <v>999.9</v>
      </c>
      <c r="BE46">
        <v>0</v>
      </c>
      <c r="BF46">
        <v>0</v>
      </c>
      <c r="BG46">
        <v>9997.00517241379</v>
      </c>
      <c r="BH46">
        <v>0</v>
      </c>
      <c r="BI46">
        <v>41.9072137931034</v>
      </c>
      <c r="BJ46">
        <v>1499.97275862069</v>
      </c>
      <c r="BK46">
        <v>0.972999551724138</v>
      </c>
      <c r="BL46">
        <v>0.0270002034482759</v>
      </c>
      <c r="BM46">
        <v>0</v>
      </c>
      <c r="BN46">
        <v>2.27516551724138</v>
      </c>
      <c r="BO46">
        <v>0</v>
      </c>
      <c r="BP46">
        <v>1543.42620689655</v>
      </c>
      <c r="BQ46">
        <v>13121.7482758621</v>
      </c>
      <c r="BR46">
        <v>38.7174137931035</v>
      </c>
      <c r="BS46">
        <v>41.0064137931035</v>
      </c>
      <c r="BT46">
        <v>40.2756551724138</v>
      </c>
      <c r="BU46">
        <v>38.7735172413793</v>
      </c>
      <c r="BV46">
        <v>38.3641379310345</v>
      </c>
      <c r="BW46">
        <v>1459.4724137931</v>
      </c>
      <c r="BX46">
        <v>40.5003448275862</v>
      </c>
      <c r="BY46">
        <v>0</v>
      </c>
      <c r="BZ46">
        <v>1561051058.2</v>
      </c>
      <c r="CA46">
        <v>2.26480384615385</v>
      </c>
      <c r="CB46">
        <v>-0.208406836471532</v>
      </c>
      <c r="CC46">
        <v>4.07999994734477</v>
      </c>
      <c r="CD46">
        <v>1545.19923076923</v>
      </c>
      <c r="CE46">
        <v>15</v>
      </c>
      <c r="CF46">
        <v>1561050909.1</v>
      </c>
      <c r="CG46" t="s">
        <v>250</v>
      </c>
      <c r="CH46">
        <v>12</v>
      </c>
      <c r="CI46">
        <v>3.08</v>
      </c>
      <c r="CJ46">
        <v>0.042</v>
      </c>
      <c r="CK46">
        <v>400</v>
      </c>
      <c r="CL46">
        <v>14</v>
      </c>
      <c r="CM46">
        <v>0.49</v>
      </c>
      <c r="CN46">
        <v>0.18</v>
      </c>
      <c r="CO46">
        <v>126.219429268293</v>
      </c>
      <c r="CP46">
        <v>-217.570919163756</v>
      </c>
      <c r="CQ46">
        <v>42.2353951265145</v>
      </c>
      <c r="CR46">
        <v>0</v>
      </c>
      <c r="CS46">
        <v>2.3737</v>
      </c>
      <c r="CT46">
        <v>0</v>
      </c>
      <c r="CU46">
        <v>0</v>
      </c>
      <c r="CV46">
        <v>0</v>
      </c>
      <c r="CW46">
        <v>0.0183073904878049</v>
      </c>
      <c r="CX46">
        <v>0.0147720131707322</v>
      </c>
      <c r="CY46">
        <v>0.0106596378089396</v>
      </c>
      <c r="CZ46">
        <v>1</v>
      </c>
      <c r="DA46">
        <v>1</v>
      </c>
      <c r="DB46">
        <v>3</v>
      </c>
      <c r="DC46" t="s">
        <v>294</v>
      </c>
      <c r="DD46">
        <v>1.85562</v>
      </c>
      <c r="DE46">
        <v>1.85371</v>
      </c>
      <c r="DF46">
        <v>1.85473</v>
      </c>
      <c r="DG46">
        <v>1.85916</v>
      </c>
      <c r="DH46">
        <v>1.85349</v>
      </c>
      <c r="DI46">
        <v>1.85791</v>
      </c>
      <c r="DJ46">
        <v>1.8551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3.08</v>
      </c>
      <c r="DZ46">
        <v>0.042</v>
      </c>
      <c r="EA46">
        <v>2</v>
      </c>
      <c r="EB46">
        <v>502.243</v>
      </c>
      <c r="EC46">
        <v>1017.97</v>
      </c>
      <c r="ED46">
        <v>16.5907</v>
      </c>
      <c r="EE46">
        <v>21.0606</v>
      </c>
      <c r="EF46">
        <v>30.0001</v>
      </c>
      <c r="EG46">
        <v>20.9706</v>
      </c>
      <c r="EH46">
        <v>20.9359</v>
      </c>
      <c r="EI46">
        <v>5.96025</v>
      </c>
      <c r="EJ46">
        <v>22.7797</v>
      </c>
      <c r="EK46">
        <v>55.4481</v>
      </c>
      <c r="EL46">
        <v>16.6058</v>
      </c>
      <c r="EM46">
        <v>55.83</v>
      </c>
      <c r="EN46">
        <v>13.8288</v>
      </c>
      <c r="EO46">
        <v>102.002</v>
      </c>
      <c r="EP46">
        <v>102.462</v>
      </c>
    </row>
    <row r="47" spans="1:146">
      <c r="A47">
        <v>31</v>
      </c>
      <c r="B47">
        <v>1561051024</v>
      </c>
      <c r="C47">
        <v>60</v>
      </c>
      <c r="D47" t="s">
        <v>315</v>
      </c>
      <c r="E47" t="s">
        <v>316</v>
      </c>
      <c r="H47">
        <v>1561051014.32759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-0.0419754708519424</v>
      </c>
      <c r="AF47">
        <v>0.0471211432845169</v>
      </c>
      <c r="AG47">
        <v>3.50762497034938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1561051014.32759</v>
      </c>
      <c r="AU47">
        <v>201.205020689655</v>
      </c>
      <c r="AV47">
        <v>83.6962965517241</v>
      </c>
      <c r="AW47">
        <v>13.9041482758621</v>
      </c>
      <c r="AX47">
        <v>13.8827862068966</v>
      </c>
      <c r="AY47">
        <v>499.99524137931</v>
      </c>
      <c r="AZ47">
        <v>101.168965517241</v>
      </c>
      <c r="BA47">
        <v>0.199949724137931</v>
      </c>
      <c r="BB47">
        <v>19.966024137931</v>
      </c>
      <c r="BC47">
        <v>20.8511310344828</v>
      </c>
      <c r="BD47">
        <v>999.9</v>
      </c>
      <c r="BE47">
        <v>0</v>
      </c>
      <c r="BF47">
        <v>0</v>
      </c>
      <c r="BG47">
        <v>10005.6265517241</v>
      </c>
      <c r="BH47">
        <v>0</v>
      </c>
      <c r="BI47">
        <v>42.8122655172414</v>
      </c>
      <c r="BJ47">
        <v>1499.95482758621</v>
      </c>
      <c r="BK47">
        <v>0.972999206896552</v>
      </c>
      <c r="BL47">
        <v>0.0270005137931034</v>
      </c>
      <c r="BM47">
        <v>0</v>
      </c>
      <c r="BN47">
        <v>2.25506206896552</v>
      </c>
      <c r="BO47">
        <v>0</v>
      </c>
      <c r="BP47">
        <v>1544.58517241379</v>
      </c>
      <c r="BQ47">
        <v>13121.5793103448</v>
      </c>
      <c r="BR47">
        <v>38.7108965517241</v>
      </c>
      <c r="BS47">
        <v>41.0064137931035</v>
      </c>
      <c r="BT47">
        <v>40.2692413793103</v>
      </c>
      <c r="BU47">
        <v>38.7671034482759</v>
      </c>
      <c r="BV47">
        <v>38.3576206896552</v>
      </c>
      <c r="BW47">
        <v>1459.45448275862</v>
      </c>
      <c r="BX47">
        <v>40.5003448275862</v>
      </c>
      <c r="BY47">
        <v>0</v>
      </c>
      <c r="BZ47">
        <v>1561051060</v>
      </c>
      <c r="CA47">
        <v>2.25367307692308</v>
      </c>
      <c r="CB47">
        <v>-0.895374356250279</v>
      </c>
      <c r="CC47">
        <v>-0.798632487277276</v>
      </c>
      <c r="CD47">
        <v>1545.70923076923</v>
      </c>
      <c r="CE47">
        <v>15</v>
      </c>
      <c r="CF47">
        <v>1561050909.1</v>
      </c>
      <c r="CG47" t="s">
        <v>250</v>
      </c>
      <c r="CH47">
        <v>12</v>
      </c>
      <c r="CI47">
        <v>3.08</v>
      </c>
      <c r="CJ47">
        <v>0.042</v>
      </c>
      <c r="CK47">
        <v>400</v>
      </c>
      <c r="CL47">
        <v>14</v>
      </c>
      <c r="CM47">
        <v>0.49</v>
      </c>
      <c r="CN47">
        <v>0.18</v>
      </c>
      <c r="CO47">
        <v>123.631273170732</v>
      </c>
      <c r="CP47">
        <v>-429.958018118388</v>
      </c>
      <c r="CQ47">
        <v>45.2529121813307</v>
      </c>
      <c r="CR47">
        <v>0</v>
      </c>
      <c r="CS47">
        <v>1.9758</v>
      </c>
      <c r="CT47">
        <v>0</v>
      </c>
      <c r="CU47">
        <v>0</v>
      </c>
      <c r="CV47">
        <v>0</v>
      </c>
      <c r="CW47">
        <v>0.0206638734146341</v>
      </c>
      <c r="CX47">
        <v>0.0772152436933485</v>
      </c>
      <c r="CY47">
        <v>0.0141221426713111</v>
      </c>
      <c r="CZ47">
        <v>1</v>
      </c>
      <c r="DA47">
        <v>1</v>
      </c>
      <c r="DB47">
        <v>3</v>
      </c>
      <c r="DC47" t="s">
        <v>294</v>
      </c>
      <c r="DD47">
        <v>1.85562</v>
      </c>
      <c r="DE47">
        <v>1.85373</v>
      </c>
      <c r="DF47">
        <v>1.85474</v>
      </c>
      <c r="DG47">
        <v>1.85917</v>
      </c>
      <c r="DH47">
        <v>1.85349</v>
      </c>
      <c r="DI47">
        <v>1.85792</v>
      </c>
      <c r="DJ47">
        <v>1.8551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3.08</v>
      </c>
      <c r="DZ47">
        <v>0.042</v>
      </c>
      <c r="EA47">
        <v>2</v>
      </c>
      <c r="EB47">
        <v>502.663</v>
      </c>
      <c r="EC47">
        <v>1017.62</v>
      </c>
      <c r="ED47">
        <v>16.6031</v>
      </c>
      <c r="EE47">
        <v>21.0615</v>
      </c>
      <c r="EF47">
        <v>30.0001</v>
      </c>
      <c r="EG47">
        <v>20.9716</v>
      </c>
      <c r="EH47">
        <v>20.9372</v>
      </c>
      <c r="EI47">
        <v>6.02985</v>
      </c>
      <c r="EJ47">
        <v>22.7797</v>
      </c>
      <c r="EK47">
        <v>55.4481</v>
      </c>
      <c r="EL47">
        <v>16.6329</v>
      </c>
      <c r="EM47">
        <v>55.83</v>
      </c>
      <c r="EN47">
        <v>13.8288</v>
      </c>
      <c r="EO47">
        <v>102.002</v>
      </c>
      <c r="EP47">
        <v>102.463</v>
      </c>
    </row>
    <row r="48" spans="1:146">
      <c r="A48">
        <v>32</v>
      </c>
      <c r="B48">
        <v>1561051026</v>
      </c>
      <c r="C48">
        <v>62</v>
      </c>
      <c r="D48" t="s">
        <v>317</v>
      </c>
      <c r="E48" t="s">
        <v>318</v>
      </c>
      <c r="H48">
        <v>1561051016.32759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-0.0419715418448827</v>
      </c>
      <c r="AF48">
        <v>0.0471167326298925</v>
      </c>
      <c r="AG48">
        <v>3.50736576713866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1561051016.32759</v>
      </c>
      <c r="AU48">
        <v>173.853224137931</v>
      </c>
      <c r="AV48">
        <v>71.4283655172414</v>
      </c>
      <c r="AW48">
        <v>13.9043103448276</v>
      </c>
      <c r="AX48">
        <v>13.8804862068966</v>
      </c>
      <c r="AY48">
        <v>499.998586206897</v>
      </c>
      <c r="AZ48">
        <v>101.169275862069</v>
      </c>
      <c r="BA48">
        <v>0.199982655172414</v>
      </c>
      <c r="BB48">
        <v>19.9636068965517</v>
      </c>
      <c r="BC48">
        <v>20.8461103448276</v>
      </c>
      <c r="BD48">
        <v>999.9</v>
      </c>
      <c r="BE48">
        <v>0</v>
      </c>
      <c r="BF48">
        <v>0</v>
      </c>
      <c r="BG48">
        <v>10004.6593103448</v>
      </c>
      <c r="BH48">
        <v>0</v>
      </c>
      <c r="BI48">
        <v>43.8942793103448</v>
      </c>
      <c r="BJ48">
        <v>1499.95310344828</v>
      </c>
      <c r="BK48">
        <v>0.972999034482759</v>
      </c>
      <c r="BL48">
        <v>0.0270006689655172</v>
      </c>
      <c r="BM48">
        <v>0</v>
      </c>
      <c r="BN48">
        <v>2.25966551724138</v>
      </c>
      <c r="BO48">
        <v>0</v>
      </c>
      <c r="BP48">
        <v>1545.15448275862</v>
      </c>
      <c r="BQ48">
        <v>13121.5655172414</v>
      </c>
      <c r="BR48">
        <v>38.7043793103448</v>
      </c>
      <c r="BS48">
        <v>41.0064137931035</v>
      </c>
      <c r="BT48">
        <v>40.2671034482759</v>
      </c>
      <c r="BU48">
        <v>38.7649655172414</v>
      </c>
      <c r="BV48">
        <v>38.3511034482759</v>
      </c>
      <c r="BW48">
        <v>1459.4524137931</v>
      </c>
      <c r="BX48">
        <v>40.5006896551724</v>
      </c>
      <c r="BY48">
        <v>0</v>
      </c>
      <c r="BZ48">
        <v>1561051061.8</v>
      </c>
      <c r="CA48">
        <v>2.26405769230769</v>
      </c>
      <c r="CB48">
        <v>-0.774239313562248</v>
      </c>
      <c r="CC48">
        <v>-5.48444443897391</v>
      </c>
      <c r="CD48">
        <v>1545.49769230769</v>
      </c>
      <c r="CE48">
        <v>15</v>
      </c>
      <c r="CF48">
        <v>1561050909.1</v>
      </c>
      <c r="CG48" t="s">
        <v>250</v>
      </c>
      <c r="CH48">
        <v>12</v>
      </c>
      <c r="CI48">
        <v>3.08</v>
      </c>
      <c r="CJ48">
        <v>0.042</v>
      </c>
      <c r="CK48">
        <v>400</v>
      </c>
      <c r="CL48">
        <v>14</v>
      </c>
      <c r="CM48">
        <v>0.49</v>
      </c>
      <c r="CN48">
        <v>0.18</v>
      </c>
      <c r="CO48">
        <v>112.320973170732</v>
      </c>
      <c r="CP48">
        <v>-505.276400696684</v>
      </c>
      <c r="CQ48">
        <v>50.1091571187466</v>
      </c>
      <c r="CR48">
        <v>0</v>
      </c>
      <c r="CS48">
        <v>2.4891</v>
      </c>
      <c r="CT48">
        <v>0</v>
      </c>
      <c r="CU48">
        <v>0</v>
      </c>
      <c r="CV48">
        <v>0</v>
      </c>
      <c r="CW48">
        <v>0.0228740929268293</v>
      </c>
      <c r="CX48">
        <v>0.124647433797835</v>
      </c>
      <c r="CY48">
        <v>0.0161516716528846</v>
      </c>
      <c r="CZ48">
        <v>0</v>
      </c>
      <c r="DA48">
        <v>0</v>
      </c>
      <c r="DB48">
        <v>3</v>
      </c>
      <c r="DC48" t="s">
        <v>319</v>
      </c>
      <c r="DD48">
        <v>1.85562</v>
      </c>
      <c r="DE48">
        <v>1.85375</v>
      </c>
      <c r="DF48">
        <v>1.85473</v>
      </c>
      <c r="DG48">
        <v>1.8592</v>
      </c>
      <c r="DH48">
        <v>1.85349</v>
      </c>
      <c r="DI48">
        <v>1.85791</v>
      </c>
      <c r="DJ48">
        <v>1.8551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3.08</v>
      </c>
      <c r="DZ48">
        <v>0.042</v>
      </c>
      <c r="EA48">
        <v>2</v>
      </c>
      <c r="EB48">
        <v>502.265</v>
      </c>
      <c r="EC48">
        <v>1017.55</v>
      </c>
      <c r="ED48">
        <v>16.6129</v>
      </c>
      <c r="EE48">
        <v>21.0624</v>
      </c>
      <c r="EF48">
        <v>30.0002</v>
      </c>
      <c r="EG48">
        <v>20.9728</v>
      </c>
      <c r="EH48">
        <v>20.9381</v>
      </c>
      <c r="EI48">
        <v>6.17274</v>
      </c>
      <c r="EJ48">
        <v>22.7797</v>
      </c>
      <c r="EK48">
        <v>55.4481</v>
      </c>
      <c r="EL48">
        <v>16.6329</v>
      </c>
      <c r="EM48">
        <v>60.83</v>
      </c>
      <c r="EN48">
        <v>13.8171</v>
      </c>
      <c r="EO48">
        <v>102.001</v>
      </c>
      <c r="EP48">
        <v>102.464</v>
      </c>
    </row>
    <row r="49" spans="1:146">
      <c r="A49">
        <v>33</v>
      </c>
      <c r="B49">
        <v>1561051028</v>
      </c>
      <c r="C49">
        <v>64</v>
      </c>
      <c r="D49" t="s">
        <v>320</v>
      </c>
      <c r="E49" t="s">
        <v>321</v>
      </c>
      <c r="H49">
        <v>1561051018.32759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-0.0419887534264897</v>
      </c>
      <c r="AF49">
        <v>0.0471360541380636</v>
      </c>
      <c r="AG49">
        <v>3.50850118077453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1561051018.32759</v>
      </c>
      <c r="AU49">
        <v>149.976055172414</v>
      </c>
      <c r="AV49">
        <v>63.3713793103448</v>
      </c>
      <c r="AW49">
        <v>13.9043793103448</v>
      </c>
      <c r="AX49">
        <v>13.8775551724138</v>
      </c>
      <c r="AY49">
        <v>500.002172413793</v>
      </c>
      <c r="AZ49">
        <v>101.169344827586</v>
      </c>
      <c r="BA49">
        <v>0.199975586206897</v>
      </c>
      <c r="BB49">
        <v>19.9617137931034</v>
      </c>
      <c r="BC49">
        <v>20.8431172413793</v>
      </c>
      <c r="BD49">
        <v>999.9</v>
      </c>
      <c r="BE49">
        <v>0</v>
      </c>
      <c r="BF49">
        <v>0</v>
      </c>
      <c r="BG49">
        <v>10008.7551724138</v>
      </c>
      <c r="BH49">
        <v>0</v>
      </c>
      <c r="BI49">
        <v>45.4197689655172</v>
      </c>
      <c r="BJ49">
        <v>1499.95275862069</v>
      </c>
      <c r="BK49">
        <v>0.972999034482759</v>
      </c>
      <c r="BL49">
        <v>0.0270006689655172</v>
      </c>
      <c r="BM49">
        <v>0</v>
      </c>
      <c r="BN49">
        <v>2.27761724137931</v>
      </c>
      <c r="BO49">
        <v>0</v>
      </c>
      <c r="BP49">
        <v>1545.9</v>
      </c>
      <c r="BQ49">
        <v>13121.5655172414</v>
      </c>
      <c r="BR49">
        <v>38.6978620689655</v>
      </c>
      <c r="BS49">
        <v>41.004275862069</v>
      </c>
      <c r="BT49">
        <v>40.2649655172414</v>
      </c>
      <c r="BU49">
        <v>38.7520344827586</v>
      </c>
      <c r="BV49">
        <v>38.3445862068965</v>
      </c>
      <c r="BW49">
        <v>1459.45206896552</v>
      </c>
      <c r="BX49">
        <v>40.5006896551724</v>
      </c>
      <c r="BY49">
        <v>0</v>
      </c>
      <c r="BZ49">
        <v>1561051064.2</v>
      </c>
      <c r="CA49">
        <v>2.25317307692308</v>
      </c>
      <c r="CB49">
        <v>-0.213822214724666</v>
      </c>
      <c r="CC49">
        <v>10.9470085802258</v>
      </c>
      <c r="CD49">
        <v>1545.79307692308</v>
      </c>
      <c r="CE49">
        <v>15</v>
      </c>
      <c r="CF49">
        <v>1561050909.1</v>
      </c>
      <c r="CG49" t="s">
        <v>250</v>
      </c>
      <c r="CH49">
        <v>12</v>
      </c>
      <c r="CI49">
        <v>3.08</v>
      </c>
      <c r="CJ49">
        <v>0.042</v>
      </c>
      <c r="CK49">
        <v>400</v>
      </c>
      <c r="CL49">
        <v>14</v>
      </c>
      <c r="CM49">
        <v>0.49</v>
      </c>
      <c r="CN49">
        <v>0.18</v>
      </c>
      <c r="CO49">
        <v>97.4740756097561</v>
      </c>
      <c r="CP49">
        <v>-506.439505923436</v>
      </c>
      <c r="CQ49">
        <v>50.1801744144952</v>
      </c>
      <c r="CR49">
        <v>0</v>
      </c>
      <c r="CS49">
        <v>2.2324</v>
      </c>
      <c r="CT49">
        <v>0</v>
      </c>
      <c r="CU49">
        <v>0</v>
      </c>
      <c r="CV49">
        <v>0</v>
      </c>
      <c r="CW49">
        <v>0.02500211</v>
      </c>
      <c r="CX49">
        <v>0.153365571637673</v>
      </c>
      <c r="CY49">
        <v>0.0172097649769913</v>
      </c>
      <c r="CZ49">
        <v>0</v>
      </c>
      <c r="DA49">
        <v>0</v>
      </c>
      <c r="DB49">
        <v>3</v>
      </c>
      <c r="DC49" t="s">
        <v>319</v>
      </c>
      <c r="DD49">
        <v>1.85562</v>
      </c>
      <c r="DE49">
        <v>1.85375</v>
      </c>
      <c r="DF49">
        <v>1.85472</v>
      </c>
      <c r="DG49">
        <v>1.8592</v>
      </c>
      <c r="DH49">
        <v>1.85349</v>
      </c>
      <c r="DI49">
        <v>1.85791</v>
      </c>
      <c r="DJ49">
        <v>1.8551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3.08</v>
      </c>
      <c r="DZ49">
        <v>0.042</v>
      </c>
      <c r="EA49">
        <v>2</v>
      </c>
      <c r="EB49">
        <v>502.233</v>
      </c>
      <c r="EC49">
        <v>1017.42</v>
      </c>
      <c r="ED49">
        <v>16.6252</v>
      </c>
      <c r="EE49">
        <v>21.0637</v>
      </c>
      <c r="EF49">
        <v>30.0002</v>
      </c>
      <c r="EG49">
        <v>20.9742</v>
      </c>
      <c r="EH49">
        <v>20.939</v>
      </c>
      <c r="EI49">
        <v>6.31668</v>
      </c>
      <c r="EJ49">
        <v>22.7797</v>
      </c>
      <c r="EK49">
        <v>55.4481</v>
      </c>
      <c r="EL49">
        <v>16.6329</v>
      </c>
      <c r="EM49">
        <v>65.83</v>
      </c>
      <c r="EN49">
        <v>13.8199</v>
      </c>
      <c r="EO49">
        <v>102.001</v>
      </c>
      <c r="EP49">
        <v>102.464</v>
      </c>
    </row>
    <row r="50" spans="1:146">
      <c r="A50">
        <v>34</v>
      </c>
      <c r="B50">
        <v>1561051030</v>
      </c>
      <c r="C50">
        <v>66</v>
      </c>
      <c r="D50" t="s">
        <v>322</v>
      </c>
      <c r="E50" t="s">
        <v>323</v>
      </c>
      <c r="H50">
        <v>1561051020.32759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-0.0420102619424073</v>
      </c>
      <c r="AF50">
        <v>0.0471601993314307</v>
      </c>
      <c r="AG50">
        <v>3.50991982369033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1561051020.32759</v>
      </c>
      <c r="AU50">
        <v>129.806872413793</v>
      </c>
      <c r="AV50">
        <v>58.3858379310345</v>
      </c>
      <c r="AW50">
        <v>13.9042</v>
      </c>
      <c r="AX50">
        <v>13.8738620689655</v>
      </c>
      <c r="AY50">
        <v>499.99724137931</v>
      </c>
      <c r="AZ50">
        <v>101.169310344828</v>
      </c>
      <c r="BA50">
        <v>0.199968275862069</v>
      </c>
      <c r="BB50">
        <v>19.9602344827586</v>
      </c>
      <c r="BC50">
        <v>20.8415586206897</v>
      </c>
      <c r="BD50">
        <v>999.9</v>
      </c>
      <c r="BE50">
        <v>0</v>
      </c>
      <c r="BF50">
        <v>0</v>
      </c>
      <c r="BG50">
        <v>10013.8855172414</v>
      </c>
      <c r="BH50">
        <v>0</v>
      </c>
      <c r="BI50">
        <v>47.6311896551724</v>
      </c>
      <c r="BJ50">
        <v>1499.97344827586</v>
      </c>
      <c r="BK50">
        <v>0.972999379310345</v>
      </c>
      <c r="BL50">
        <v>0.0270003586206896</v>
      </c>
      <c r="BM50">
        <v>0</v>
      </c>
      <c r="BN50">
        <v>2.26696206896552</v>
      </c>
      <c r="BO50">
        <v>0</v>
      </c>
      <c r="BP50">
        <v>1545.61517241379</v>
      </c>
      <c r="BQ50">
        <v>13121.7517241379</v>
      </c>
      <c r="BR50">
        <v>38.6935172413793</v>
      </c>
      <c r="BS50">
        <v>41.004275862069</v>
      </c>
      <c r="BT50">
        <v>40.2585517241379</v>
      </c>
      <c r="BU50">
        <v>38.7369655172414</v>
      </c>
      <c r="BV50">
        <v>38.3380689655172</v>
      </c>
      <c r="BW50">
        <v>1459.47275862069</v>
      </c>
      <c r="BX50">
        <v>40.5006896551724</v>
      </c>
      <c r="BY50">
        <v>0</v>
      </c>
      <c r="BZ50">
        <v>1561051066</v>
      </c>
      <c r="CA50">
        <v>2.26500769230769</v>
      </c>
      <c r="CB50">
        <v>0.0743384634017013</v>
      </c>
      <c r="CC50">
        <v>12.2420512997065</v>
      </c>
      <c r="CD50">
        <v>1545.69692307692</v>
      </c>
      <c r="CE50">
        <v>15</v>
      </c>
      <c r="CF50">
        <v>1561050909.1</v>
      </c>
      <c r="CG50" t="s">
        <v>250</v>
      </c>
      <c r="CH50">
        <v>12</v>
      </c>
      <c r="CI50">
        <v>3.08</v>
      </c>
      <c r="CJ50">
        <v>0.042</v>
      </c>
      <c r="CK50">
        <v>400</v>
      </c>
      <c r="CL50">
        <v>14</v>
      </c>
      <c r="CM50">
        <v>0.49</v>
      </c>
      <c r="CN50">
        <v>0.18</v>
      </c>
      <c r="CO50">
        <v>82.0995756097561</v>
      </c>
      <c r="CP50">
        <v>-474.454632752477</v>
      </c>
      <c r="CQ50">
        <v>47.2381582042696</v>
      </c>
      <c r="CR50">
        <v>0</v>
      </c>
      <c r="CS50">
        <v>2.2692</v>
      </c>
      <c r="CT50">
        <v>0</v>
      </c>
      <c r="CU50">
        <v>0</v>
      </c>
      <c r="CV50">
        <v>0</v>
      </c>
      <c r="CW50">
        <v>0.0277759985365854</v>
      </c>
      <c r="CX50">
        <v>0.156178915818755</v>
      </c>
      <c r="CY50">
        <v>0.0173124054015466</v>
      </c>
      <c r="CZ50">
        <v>0</v>
      </c>
      <c r="DA50">
        <v>0</v>
      </c>
      <c r="DB50">
        <v>3</v>
      </c>
      <c r="DC50" t="s">
        <v>319</v>
      </c>
      <c r="DD50">
        <v>1.85562</v>
      </c>
      <c r="DE50">
        <v>1.85375</v>
      </c>
      <c r="DF50">
        <v>1.85472</v>
      </c>
      <c r="DG50">
        <v>1.85918</v>
      </c>
      <c r="DH50">
        <v>1.85349</v>
      </c>
      <c r="DI50">
        <v>1.85791</v>
      </c>
      <c r="DJ50">
        <v>1.85511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3.08</v>
      </c>
      <c r="DZ50">
        <v>0.042</v>
      </c>
      <c r="EA50">
        <v>2</v>
      </c>
      <c r="EB50">
        <v>502.454</v>
      </c>
      <c r="EC50">
        <v>1016.93</v>
      </c>
      <c r="ED50">
        <v>16.6371</v>
      </c>
      <c r="EE50">
        <v>21.0646</v>
      </c>
      <c r="EF50">
        <v>30.0002</v>
      </c>
      <c r="EG50">
        <v>20.9751</v>
      </c>
      <c r="EH50">
        <v>20.9407</v>
      </c>
      <c r="EI50">
        <v>6.44677</v>
      </c>
      <c r="EJ50">
        <v>22.7797</v>
      </c>
      <c r="EK50">
        <v>55.82</v>
      </c>
      <c r="EL50">
        <v>16.6633</v>
      </c>
      <c r="EM50">
        <v>65.83</v>
      </c>
      <c r="EN50">
        <v>13.8174</v>
      </c>
      <c r="EO50">
        <v>102.001</v>
      </c>
      <c r="EP50">
        <v>102.464</v>
      </c>
    </row>
    <row r="51" spans="1:146">
      <c r="A51">
        <v>35</v>
      </c>
      <c r="B51">
        <v>1561051032</v>
      </c>
      <c r="C51">
        <v>68</v>
      </c>
      <c r="D51" t="s">
        <v>324</v>
      </c>
      <c r="E51" t="s">
        <v>325</v>
      </c>
      <c r="H51">
        <v>1561051022.32759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-0.0419995887725657</v>
      </c>
      <c r="AF51">
        <v>0.0471482177632624</v>
      </c>
      <c r="AG51">
        <v>3.50921588264495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1561051022.32759</v>
      </c>
      <c r="AU51">
        <v>113.213296551724</v>
      </c>
      <c r="AV51">
        <v>55.6576448275862</v>
      </c>
      <c r="AW51">
        <v>13.9034310344828</v>
      </c>
      <c r="AX51">
        <v>13.8699275862069</v>
      </c>
      <c r="AY51">
        <v>500.010689655172</v>
      </c>
      <c r="AZ51">
        <v>101.169310344828</v>
      </c>
      <c r="BA51">
        <v>0.200001482758621</v>
      </c>
      <c r="BB51">
        <v>19.9588137931034</v>
      </c>
      <c r="BC51">
        <v>20.8389551724138</v>
      </c>
      <c r="BD51">
        <v>999.9</v>
      </c>
      <c r="BE51">
        <v>0</v>
      </c>
      <c r="BF51">
        <v>0</v>
      </c>
      <c r="BG51">
        <v>10011.3413793103</v>
      </c>
      <c r="BH51">
        <v>0</v>
      </c>
      <c r="BI51">
        <v>50.0009965517241</v>
      </c>
      <c r="BJ51">
        <v>1499.98172413793</v>
      </c>
      <c r="BK51">
        <v>0.972999379310345</v>
      </c>
      <c r="BL51">
        <v>0.0270003586206896</v>
      </c>
      <c r="BM51">
        <v>0</v>
      </c>
      <c r="BN51">
        <v>2.23925862068965</v>
      </c>
      <c r="BO51">
        <v>0</v>
      </c>
      <c r="BP51">
        <v>1545.96965517241</v>
      </c>
      <c r="BQ51">
        <v>13121.824137931</v>
      </c>
      <c r="BR51">
        <v>38.6892068965517</v>
      </c>
      <c r="BS51">
        <v>41.004275862069</v>
      </c>
      <c r="BT51">
        <v>40.2521379310345</v>
      </c>
      <c r="BU51">
        <v>38.7154137931034</v>
      </c>
      <c r="BV51">
        <v>38.3315517241379</v>
      </c>
      <c r="BW51">
        <v>1459.48103448276</v>
      </c>
      <c r="BX51">
        <v>40.5006896551724</v>
      </c>
      <c r="BY51">
        <v>0</v>
      </c>
      <c r="BZ51">
        <v>1561051067.8</v>
      </c>
      <c r="CA51">
        <v>2.24023846153846</v>
      </c>
      <c r="CB51">
        <v>-0.389586321121001</v>
      </c>
      <c r="CC51">
        <v>21.7066667064997</v>
      </c>
      <c r="CD51">
        <v>1546.34307692308</v>
      </c>
      <c r="CE51">
        <v>15</v>
      </c>
      <c r="CF51">
        <v>1561050909.1</v>
      </c>
      <c r="CG51" t="s">
        <v>250</v>
      </c>
      <c r="CH51">
        <v>12</v>
      </c>
      <c r="CI51">
        <v>3.08</v>
      </c>
      <c r="CJ51">
        <v>0.042</v>
      </c>
      <c r="CK51">
        <v>400</v>
      </c>
      <c r="CL51">
        <v>14</v>
      </c>
      <c r="CM51">
        <v>0.49</v>
      </c>
      <c r="CN51">
        <v>0.18</v>
      </c>
      <c r="CO51">
        <v>67.4512926829268</v>
      </c>
      <c r="CP51">
        <v>-426.646948432049</v>
      </c>
      <c r="CQ51">
        <v>42.7014966440767</v>
      </c>
      <c r="CR51">
        <v>0</v>
      </c>
      <c r="CS51">
        <v>1.9429</v>
      </c>
      <c r="CT51">
        <v>0</v>
      </c>
      <c r="CU51">
        <v>0</v>
      </c>
      <c r="CV51">
        <v>0</v>
      </c>
      <c r="CW51">
        <v>0.0309558756097561</v>
      </c>
      <c r="CX51">
        <v>0.134343358745642</v>
      </c>
      <c r="CY51">
        <v>0.0161034512947391</v>
      </c>
      <c r="CZ51">
        <v>0</v>
      </c>
      <c r="DA51">
        <v>0</v>
      </c>
      <c r="DB51">
        <v>3</v>
      </c>
      <c r="DC51" t="s">
        <v>319</v>
      </c>
      <c r="DD51">
        <v>1.85562</v>
      </c>
      <c r="DE51">
        <v>1.85372</v>
      </c>
      <c r="DF51">
        <v>1.85473</v>
      </c>
      <c r="DG51">
        <v>1.85918</v>
      </c>
      <c r="DH51">
        <v>1.8535</v>
      </c>
      <c r="DI51">
        <v>1.85791</v>
      </c>
      <c r="DJ51">
        <v>1.8551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3.08</v>
      </c>
      <c r="DZ51">
        <v>0.042</v>
      </c>
      <c r="EA51">
        <v>2</v>
      </c>
      <c r="EB51">
        <v>502.209</v>
      </c>
      <c r="EC51">
        <v>1017.57</v>
      </c>
      <c r="ED51">
        <v>16.6474</v>
      </c>
      <c r="EE51">
        <v>21.0655</v>
      </c>
      <c r="EF51">
        <v>30.0003</v>
      </c>
      <c r="EG51">
        <v>20.9764</v>
      </c>
      <c r="EH51">
        <v>20.9421</v>
      </c>
      <c r="EI51">
        <v>6.63198</v>
      </c>
      <c r="EJ51">
        <v>22.7797</v>
      </c>
      <c r="EK51">
        <v>55.82</v>
      </c>
      <c r="EL51">
        <v>16.6633</v>
      </c>
      <c r="EM51">
        <v>70.83</v>
      </c>
      <c r="EN51">
        <v>13.8176</v>
      </c>
      <c r="EO51">
        <v>102.001</v>
      </c>
      <c r="EP51">
        <v>102.464</v>
      </c>
    </row>
    <row r="52" spans="1:146">
      <c r="A52">
        <v>36</v>
      </c>
      <c r="B52">
        <v>1561051034</v>
      </c>
      <c r="C52">
        <v>70</v>
      </c>
      <c r="D52" t="s">
        <v>326</v>
      </c>
      <c r="E52" t="s">
        <v>327</v>
      </c>
      <c r="H52">
        <v>1561051024.32759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-0.0419820160391408</v>
      </c>
      <c r="AF52">
        <v>0.047128490830537</v>
      </c>
      <c r="AG52">
        <v>3.50805674836229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1561051024.32759</v>
      </c>
      <c r="AU52">
        <v>99.8896448275862</v>
      </c>
      <c r="AV52">
        <v>54.5757862068966</v>
      </c>
      <c r="AW52">
        <v>13.9021827586207</v>
      </c>
      <c r="AX52">
        <v>13.8662137931034</v>
      </c>
      <c r="AY52">
        <v>500.024724137931</v>
      </c>
      <c r="AZ52">
        <v>101.169448275862</v>
      </c>
      <c r="BA52">
        <v>0.200011137931035</v>
      </c>
      <c r="BB52">
        <v>19.9571</v>
      </c>
      <c r="BC52">
        <v>20.8360034482759</v>
      </c>
      <c r="BD52">
        <v>999.9</v>
      </c>
      <c r="BE52">
        <v>0</v>
      </c>
      <c r="BF52">
        <v>0</v>
      </c>
      <c r="BG52">
        <v>10007.1389655172</v>
      </c>
      <c r="BH52">
        <v>0</v>
      </c>
      <c r="BI52">
        <v>51.3704793103448</v>
      </c>
      <c r="BJ52">
        <v>1499.98379310345</v>
      </c>
      <c r="BK52">
        <v>0.972999206896552</v>
      </c>
      <c r="BL52">
        <v>0.0270005137931034</v>
      </c>
      <c r="BM52">
        <v>0</v>
      </c>
      <c r="BN52">
        <v>2.24253448275862</v>
      </c>
      <c r="BO52">
        <v>0</v>
      </c>
      <c r="BP52">
        <v>1546.76724137931</v>
      </c>
      <c r="BQ52">
        <v>13121.8448275862</v>
      </c>
      <c r="BR52">
        <v>38.6827931034483</v>
      </c>
      <c r="BS52">
        <v>41.004275862069</v>
      </c>
      <c r="BT52">
        <v>40.2521379310345</v>
      </c>
      <c r="BU52">
        <v>38.6959655172414</v>
      </c>
      <c r="BV52">
        <v>38.3250344827586</v>
      </c>
      <c r="BW52">
        <v>1459.48310344828</v>
      </c>
      <c r="BX52">
        <v>40.5006896551724</v>
      </c>
      <c r="BY52">
        <v>0</v>
      </c>
      <c r="BZ52">
        <v>1561051070.2</v>
      </c>
      <c r="CA52">
        <v>2.21640769230769</v>
      </c>
      <c r="CB52">
        <v>0.430324789504937</v>
      </c>
      <c r="CC52">
        <v>37.4403419907445</v>
      </c>
      <c r="CD52">
        <v>1547.96346153846</v>
      </c>
      <c r="CE52">
        <v>15</v>
      </c>
      <c r="CF52">
        <v>1561050909.1</v>
      </c>
      <c r="CG52" t="s">
        <v>250</v>
      </c>
      <c r="CH52">
        <v>12</v>
      </c>
      <c r="CI52">
        <v>3.08</v>
      </c>
      <c r="CJ52">
        <v>0.042</v>
      </c>
      <c r="CK52">
        <v>400</v>
      </c>
      <c r="CL52">
        <v>14</v>
      </c>
      <c r="CM52">
        <v>0.49</v>
      </c>
      <c r="CN52">
        <v>0.18</v>
      </c>
      <c r="CO52">
        <v>54.1465012195122</v>
      </c>
      <c r="CP52">
        <v>-372.996501114902</v>
      </c>
      <c r="CQ52">
        <v>37.5123727946394</v>
      </c>
      <c r="CR52">
        <v>0</v>
      </c>
      <c r="CS52">
        <v>2.3882</v>
      </c>
      <c r="CT52">
        <v>0</v>
      </c>
      <c r="CU52">
        <v>0</v>
      </c>
      <c r="CV52">
        <v>0</v>
      </c>
      <c r="CW52">
        <v>0.0336530502439024</v>
      </c>
      <c r="CX52">
        <v>0.0974246048780274</v>
      </c>
      <c r="CY52">
        <v>0.0142031095722783</v>
      </c>
      <c r="CZ52">
        <v>1</v>
      </c>
      <c r="DA52">
        <v>1</v>
      </c>
      <c r="DB52">
        <v>3</v>
      </c>
      <c r="DC52" t="s">
        <v>294</v>
      </c>
      <c r="DD52">
        <v>1.85562</v>
      </c>
      <c r="DE52">
        <v>1.85371</v>
      </c>
      <c r="DF52">
        <v>1.85475</v>
      </c>
      <c r="DG52">
        <v>1.85918</v>
      </c>
      <c r="DH52">
        <v>1.8535</v>
      </c>
      <c r="DI52">
        <v>1.85791</v>
      </c>
      <c r="DJ52">
        <v>1.85507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3.08</v>
      </c>
      <c r="DZ52">
        <v>0.042</v>
      </c>
      <c r="EA52">
        <v>2</v>
      </c>
      <c r="EB52">
        <v>502.207</v>
      </c>
      <c r="EC52">
        <v>1016.6</v>
      </c>
      <c r="ED52">
        <v>16.6608</v>
      </c>
      <c r="EE52">
        <v>21.0664</v>
      </c>
      <c r="EF52">
        <v>30.0003</v>
      </c>
      <c r="EG52">
        <v>20.9777</v>
      </c>
      <c r="EH52">
        <v>20.9429</v>
      </c>
      <c r="EI52">
        <v>6.80601</v>
      </c>
      <c r="EJ52">
        <v>22.7797</v>
      </c>
      <c r="EK52">
        <v>55.82</v>
      </c>
      <c r="EL52">
        <v>16.6988</v>
      </c>
      <c r="EM52">
        <v>75.83</v>
      </c>
      <c r="EN52">
        <v>13.8161</v>
      </c>
      <c r="EO52">
        <v>101.999</v>
      </c>
      <c r="EP52">
        <v>102.463</v>
      </c>
    </row>
    <row r="53" spans="1:146">
      <c r="A53">
        <v>37</v>
      </c>
      <c r="B53">
        <v>1561051036</v>
      </c>
      <c r="C53">
        <v>72</v>
      </c>
      <c r="D53" t="s">
        <v>328</v>
      </c>
      <c r="E53" t="s">
        <v>329</v>
      </c>
      <c r="H53">
        <v>1561051026.32759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-0.0419914199814921</v>
      </c>
      <c r="AF53">
        <v>0.0471390475796569</v>
      </c>
      <c r="AG53">
        <v>3.50867707338273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1561051026.32759</v>
      </c>
      <c r="AU53">
        <v>89.4491344827586</v>
      </c>
      <c r="AV53">
        <v>54.7042482758621</v>
      </c>
      <c r="AW53">
        <v>13.9006620689655</v>
      </c>
      <c r="AX53">
        <v>13.8630310344828</v>
      </c>
      <c r="AY53">
        <v>499.998206896552</v>
      </c>
      <c r="AZ53">
        <v>101.169896551724</v>
      </c>
      <c r="BA53">
        <v>0.199960689655172</v>
      </c>
      <c r="BB53">
        <v>19.9552172413793</v>
      </c>
      <c r="BC53">
        <v>20.8351827586207</v>
      </c>
      <c r="BD53">
        <v>999.9</v>
      </c>
      <c r="BE53">
        <v>0</v>
      </c>
      <c r="BF53">
        <v>0</v>
      </c>
      <c r="BG53">
        <v>10009.3362068965</v>
      </c>
      <c r="BH53">
        <v>0</v>
      </c>
      <c r="BI53">
        <v>52.9617</v>
      </c>
      <c r="BJ53">
        <v>1499.98517241379</v>
      </c>
      <c r="BK53">
        <v>0.972999206896552</v>
      </c>
      <c r="BL53">
        <v>0.0270005137931034</v>
      </c>
      <c r="BM53">
        <v>0</v>
      </c>
      <c r="BN53">
        <v>2.22738965517241</v>
      </c>
      <c r="BO53">
        <v>0</v>
      </c>
      <c r="BP53">
        <v>1547.50586206897</v>
      </c>
      <c r="BQ53">
        <v>13121.8586206897</v>
      </c>
      <c r="BR53">
        <v>38.6763793103448</v>
      </c>
      <c r="BS53">
        <v>41</v>
      </c>
      <c r="BT53">
        <v>40.25</v>
      </c>
      <c r="BU53">
        <v>38.6765172413793</v>
      </c>
      <c r="BV53">
        <v>38.3185172413793</v>
      </c>
      <c r="BW53">
        <v>1459.48482758621</v>
      </c>
      <c r="BX53">
        <v>40.5003448275862</v>
      </c>
      <c r="BY53">
        <v>0</v>
      </c>
      <c r="BZ53">
        <v>1561051072</v>
      </c>
      <c r="CA53">
        <v>2.22008846153846</v>
      </c>
      <c r="CB53">
        <v>0.165658123234329</v>
      </c>
      <c r="CC53">
        <v>2.58735031556225</v>
      </c>
      <c r="CD53">
        <v>1547.36615384615</v>
      </c>
      <c r="CE53">
        <v>15</v>
      </c>
      <c r="CF53">
        <v>1561050909.1</v>
      </c>
      <c r="CG53" t="s">
        <v>250</v>
      </c>
      <c r="CH53">
        <v>12</v>
      </c>
      <c r="CI53">
        <v>3.08</v>
      </c>
      <c r="CJ53">
        <v>0.042</v>
      </c>
      <c r="CK53">
        <v>400</v>
      </c>
      <c r="CL53">
        <v>14</v>
      </c>
      <c r="CM53">
        <v>0.49</v>
      </c>
      <c r="CN53">
        <v>0.18</v>
      </c>
      <c r="CO53">
        <v>42.4259463414634</v>
      </c>
      <c r="CP53">
        <v>-319.493849477369</v>
      </c>
      <c r="CQ53">
        <v>32.2684297346742</v>
      </c>
      <c r="CR53">
        <v>0</v>
      </c>
      <c r="CS53">
        <v>2.1887</v>
      </c>
      <c r="CT53">
        <v>0</v>
      </c>
      <c r="CU53">
        <v>0</v>
      </c>
      <c r="CV53">
        <v>0</v>
      </c>
      <c r="CW53">
        <v>0.0356000341463415</v>
      </c>
      <c r="CX53">
        <v>0.0450418181184684</v>
      </c>
      <c r="CY53">
        <v>0.0119489998016287</v>
      </c>
      <c r="CZ53">
        <v>1</v>
      </c>
      <c r="DA53">
        <v>1</v>
      </c>
      <c r="DB53">
        <v>3</v>
      </c>
      <c r="DC53" t="s">
        <v>294</v>
      </c>
      <c r="DD53">
        <v>1.85562</v>
      </c>
      <c r="DE53">
        <v>1.85371</v>
      </c>
      <c r="DF53">
        <v>1.85476</v>
      </c>
      <c r="DG53">
        <v>1.85918</v>
      </c>
      <c r="DH53">
        <v>1.8535</v>
      </c>
      <c r="DI53">
        <v>1.85791</v>
      </c>
      <c r="DJ53">
        <v>1.85507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3.08</v>
      </c>
      <c r="DZ53">
        <v>0.042</v>
      </c>
      <c r="EA53">
        <v>2</v>
      </c>
      <c r="EB53">
        <v>502.262</v>
      </c>
      <c r="EC53">
        <v>1016.07</v>
      </c>
      <c r="ED53">
        <v>16.6725</v>
      </c>
      <c r="EE53">
        <v>21.0673</v>
      </c>
      <c r="EF53">
        <v>30.0003</v>
      </c>
      <c r="EG53">
        <v>20.9786</v>
      </c>
      <c r="EH53">
        <v>20.9438</v>
      </c>
      <c r="EI53">
        <v>6.95828</v>
      </c>
      <c r="EJ53">
        <v>22.7797</v>
      </c>
      <c r="EK53">
        <v>55.82</v>
      </c>
      <c r="EL53">
        <v>16.6988</v>
      </c>
      <c r="EM53">
        <v>75.83</v>
      </c>
      <c r="EN53">
        <v>13.8152</v>
      </c>
      <c r="EO53">
        <v>101.998</v>
      </c>
      <c r="EP53">
        <v>102.463</v>
      </c>
    </row>
    <row r="54" spans="1:146">
      <c r="A54">
        <v>38</v>
      </c>
      <c r="B54">
        <v>1561051038</v>
      </c>
      <c r="C54">
        <v>74</v>
      </c>
      <c r="D54" t="s">
        <v>330</v>
      </c>
      <c r="E54" t="s">
        <v>331</v>
      </c>
      <c r="H54">
        <v>1561051028.32759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-0.0419991956316073</v>
      </c>
      <c r="AF54">
        <v>0.0471477764280956</v>
      </c>
      <c r="AG54">
        <v>3.50918995211683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1561051028.32759</v>
      </c>
      <c r="AU54">
        <v>81.4961655172414</v>
      </c>
      <c r="AV54">
        <v>55.7226482758621</v>
      </c>
      <c r="AW54">
        <v>13.8990586206897</v>
      </c>
      <c r="AX54">
        <v>13.8608310344828</v>
      </c>
      <c r="AY54">
        <v>499.981034482759</v>
      </c>
      <c r="AZ54">
        <v>101.170551724138</v>
      </c>
      <c r="BA54">
        <v>0.199951655172414</v>
      </c>
      <c r="BB54">
        <v>19.9534275862069</v>
      </c>
      <c r="BC54">
        <v>20.8350827586207</v>
      </c>
      <c r="BD54">
        <v>999.9</v>
      </c>
      <c r="BE54">
        <v>0</v>
      </c>
      <c r="BF54">
        <v>0</v>
      </c>
      <c r="BG54">
        <v>10011.1248275862</v>
      </c>
      <c r="BH54">
        <v>0</v>
      </c>
      <c r="BI54">
        <v>56.5033551724138</v>
      </c>
      <c r="BJ54">
        <v>1499.99896551724</v>
      </c>
      <c r="BK54">
        <v>0.972999206896552</v>
      </c>
      <c r="BL54">
        <v>0.0270005137931034</v>
      </c>
      <c r="BM54">
        <v>0</v>
      </c>
      <c r="BN54">
        <v>2.21139655172414</v>
      </c>
      <c r="BO54">
        <v>0</v>
      </c>
      <c r="BP54">
        <v>1545.06275862069</v>
      </c>
      <c r="BQ54">
        <v>13121.9862068966</v>
      </c>
      <c r="BR54">
        <v>38.6656206896552</v>
      </c>
      <c r="BS54">
        <v>41</v>
      </c>
      <c r="BT54">
        <v>40.25</v>
      </c>
      <c r="BU54">
        <v>38.6635862068965</v>
      </c>
      <c r="BV54">
        <v>38.307724137931</v>
      </c>
      <c r="BW54">
        <v>1459.49827586207</v>
      </c>
      <c r="BX54">
        <v>40.5006896551724</v>
      </c>
      <c r="BY54">
        <v>0</v>
      </c>
      <c r="BZ54">
        <v>1561051073.8</v>
      </c>
      <c r="CA54">
        <v>2.23688846153846</v>
      </c>
      <c r="CB54">
        <v>0.0783350490146784</v>
      </c>
      <c r="CC54">
        <v>-63.3760682932879</v>
      </c>
      <c r="CD54">
        <v>1544.30884615385</v>
      </c>
      <c r="CE54">
        <v>15</v>
      </c>
      <c r="CF54">
        <v>1561050909.1</v>
      </c>
      <c r="CG54" t="s">
        <v>250</v>
      </c>
      <c r="CH54">
        <v>12</v>
      </c>
      <c r="CI54">
        <v>3.08</v>
      </c>
      <c r="CJ54">
        <v>0.042</v>
      </c>
      <c r="CK54">
        <v>400</v>
      </c>
      <c r="CL54">
        <v>14</v>
      </c>
      <c r="CM54">
        <v>0.49</v>
      </c>
      <c r="CN54">
        <v>0.18</v>
      </c>
      <c r="CO54">
        <v>32.3329045609756</v>
      </c>
      <c r="CP54">
        <v>-269.303695881523</v>
      </c>
      <c r="CQ54">
        <v>27.3024040603678</v>
      </c>
      <c r="CR54">
        <v>0</v>
      </c>
      <c r="CS54">
        <v>2.4068</v>
      </c>
      <c r="CT54">
        <v>0</v>
      </c>
      <c r="CU54">
        <v>0</v>
      </c>
      <c r="CV54">
        <v>0</v>
      </c>
      <c r="CW54">
        <v>0.0369187317073171</v>
      </c>
      <c r="CX54">
        <v>-0.0184121101045336</v>
      </c>
      <c r="CY54">
        <v>0.00969655216308527</v>
      </c>
      <c r="CZ54">
        <v>1</v>
      </c>
      <c r="DA54">
        <v>1</v>
      </c>
      <c r="DB54">
        <v>3</v>
      </c>
      <c r="DC54" t="s">
        <v>294</v>
      </c>
      <c r="DD54">
        <v>1.85562</v>
      </c>
      <c r="DE54">
        <v>1.85369</v>
      </c>
      <c r="DF54">
        <v>1.85473</v>
      </c>
      <c r="DG54">
        <v>1.85916</v>
      </c>
      <c r="DH54">
        <v>1.85349</v>
      </c>
      <c r="DI54">
        <v>1.85792</v>
      </c>
      <c r="DJ54">
        <v>1.85507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3.08</v>
      </c>
      <c r="DZ54">
        <v>0.042</v>
      </c>
      <c r="EA54">
        <v>2</v>
      </c>
      <c r="EB54">
        <v>502.285</v>
      </c>
      <c r="EC54">
        <v>1016.78</v>
      </c>
      <c r="ED54">
        <v>16.6867</v>
      </c>
      <c r="EE54">
        <v>21.0682</v>
      </c>
      <c r="EF54">
        <v>30.0003</v>
      </c>
      <c r="EG54">
        <v>20.9795</v>
      </c>
      <c r="EH54">
        <v>20.9447</v>
      </c>
      <c r="EI54">
        <v>7.15989</v>
      </c>
      <c r="EJ54">
        <v>22.7797</v>
      </c>
      <c r="EK54">
        <v>55.82</v>
      </c>
      <c r="EL54">
        <v>16.6988</v>
      </c>
      <c r="EM54">
        <v>80.83</v>
      </c>
      <c r="EN54">
        <v>13.8158</v>
      </c>
      <c r="EO54">
        <v>101.997</v>
      </c>
      <c r="EP54">
        <v>102.463</v>
      </c>
    </row>
    <row r="55" spans="1:146">
      <c r="A55">
        <v>39</v>
      </c>
      <c r="B55">
        <v>1561051040</v>
      </c>
      <c r="C55">
        <v>76</v>
      </c>
      <c r="D55" t="s">
        <v>332</v>
      </c>
      <c r="E55" t="s">
        <v>333</v>
      </c>
      <c r="H55">
        <v>1561051030.32759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-0.0419655543106035</v>
      </c>
      <c r="AF55">
        <v>0.0471100110981273</v>
      </c>
      <c r="AG55">
        <v>3.50697074296022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1561051030.32759</v>
      </c>
      <c r="AU55">
        <v>75.6558310344827</v>
      </c>
      <c r="AV55">
        <v>57.3738482758621</v>
      </c>
      <c r="AW55">
        <v>13.8974448275862</v>
      </c>
      <c r="AX55">
        <v>13.8605620689655</v>
      </c>
      <c r="AY55">
        <v>500.018068965517</v>
      </c>
      <c r="AZ55">
        <v>101.171413793103</v>
      </c>
      <c r="BA55">
        <v>0.200035965517241</v>
      </c>
      <c r="BB55">
        <v>19.9518448275862</v>
      </c>
      <c r="BC55">
        <v>20.8342310344828</v>
      </c>
      <c r="BD55">
        <v>999.9</v>
      </c>
      <c r="BE55">
        <v>0</v>
      </c>
      <c r="BF55">
        <v>0</v>
      </c>
      <c r="BG55">
        <v>10003.0206896552</v>
      </c>
      <c r="BH55">
        <v>0</v>
      </c>
      <c r="BI55">
        <v>62.8477482758621</v>
      </c>
      <c r="BJ55">
        <v>1500.0024137931</v>
      </c>
      <c r="BK55">
        <v>0.972999034482759</v>
      </c>
      <c r="BL55">
        <v>0.0270006689655172</v>
      </c>
      <c r="BM55">
        <v>0</v>
      </c>
      <c r="BN55">
        <v>2.23565517241379</v>
      </c>
      <c r="BO55">
        <v>0</v>
      </c>
      <c r="BP55">
        <v>1543.19793103448</v>
      </c>
      <c r="BQ55">
        <v>13122.0137931035</v>
      </c>
      <c r="BR55">
        <v>38.6592068965517</v>
      </c>
      <c r="BS55">
        <v>41</v>
      </c>
      <c r="BT55">
        <v>40.25</v>
      </c>
      <c r="BU55">
        <v>38.6506551724138</v>
      </c>
      <c r="BV55">
        <v>38.3013103448276</v>
      </c>
      <c r="BW55">
        <v>1459.50137931034</v>
      </c>
      <c r="BX55">
        <v>40.5010344827586</v>
      </c>
      <c r="BY55">
        <v>0</v>
      </c>
      <c r="BZ55">
        <v>1561051076.2</v>
      </c>
      <c r="CA55">
        <v>2.26596153846154</v>
      </c>
      <c r="CB55">
        <v>-0.338960681459899</v>
      </c>
      <c r="CC55">
        <v>-98.8430772126742</v>
      </c>
      <c r="CD55">
        <v>1541.78615384615</v>
      </c>
      <c r="CE55">
        <v>15</v>
      </c>
      <c r="CF55">
        <v>1561050909.1</v>
      </c>
      <c r="CG55" t="s">
        <v>250</v>
      </c>
      <c r="CH55">
        <v>12</v>
      </c>
      <c r="CI55">
        <v>3.08</v>
      </c>
      <c r="CJ55">
        <v>0.042</v>
      </c>
      <c r="CK55">
        <v>400</v>
      </c>
      <c r="CL55">
        <v>14</v>
      </c>
      <c r="CM55">
        <v>0.49</v>
      </c>
      <c r="CN55">
        <v>0.18</v>
      </c>
      <c r="CO55">
        <v>23.792017</v>
      </c>
      <c r="CP55">
        <v>-223.874227128935</v>
      </c>
      <c r="CQ55">
        <v>22.77533154282</v>
      </c>
      <c r="CR55">
        <v>0</v>
      </c>
      <c r="CS55">
        <v>2.4282</v>
      </c>
      <c r="CT55">
        <v>0</v>
      </c>
      <c r="CU55">
        <v>0</v>
      </c>
      <c r="CV55">
        <v>0</v>
      </c>
      <c r="CW55">
        <v>0.0373537463414634</v>
      </c>
      <c r="CX55">
        <v>-0.0736481477351869</v>
      </c>
      <c r="CY55">
        <v>0.00882842961004729</v>
      </c>
      <c r="CZ55">
        <v>1</v>
      </c>
      <c r="DA55">
        <v>1</v>
      </c>
      <c r="DB55">
        <v>3</v>
      </c>
      <c r="DC55" t="s">
        <v>294</v>
      </c>
      <c r="DD55">
        <v>1.85562</v>
      </c>
      <c r="DE55">
        <v>1.85367</v>
      </c>
      <c r="DF55">
        <v>1.85471</v>
      </c>
      <c r="DG55">
        <v>1.85915</v>
      </c>
      <c r="DH55">
        <v>1.85349</v>
      </c>
      <c r="DI55">
        <v>1.85791</v>
      </c>
      <c r="DJ55">
        <v>1.85507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3.08</v>
      </c>
      <c r="DZ55">
        <v>0.042</v>
      </c>
      <c r="EA55">
        <v>2</v>
      </c>
      <c r="EB55">
        <v>502.629</v>
      </c>
      <c r="EC55">
        <v>1017.21</v>
      </c>
      <c r="ED55">
        <v>16.7016</v>
      </c>
      <c r="EE55">
        <v>21.0687</v>
      </c>
      <c r="EF55">
        <v>30.0003</v>
      </c>
      <c r="EG55">
        <v>20.9805</v>
      </c>
      <c r="EH55">
        <v>20.9456</v>
      </c>
      <c r="EI55">
        <v>7.3464</v>
      </c>
      <c r="EJ55">
        <v>22.7797</v>
      </c>
      <c r="EK55">
        <v>55.82</v>
      </c>
      <c r="EL55">
        <v>16.7382</v>
      </c>
      <c r="EM55">
        <v>85.83</v>
      </c>
      <c r="EN55">
        <v>13.8083</v>
      </c>
      <c r="EO55">
        <v>101.997</v>
      </c>
      <c r="EP55">
        <v>102.462</v>
      </c>
    </row>
    <row r="56" spans="1:146">
      <c r="A56">
        <v>40</v>
      </c>
      <c r="B56">
        <v>1561051042</v>
      </c>
      <c r="C56">
        <v>78</v>
      </c>
      <c r="D56" t="s">
        <v>334</v>
      </c>
      <c r="E56" t="s">
        <v>335</v>
      </c>
      <c r="H56">
        <v>1561051032.32759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-0.042005796254563</v>
      </c>
      <c r="AF56">
        <v>0.0471551862056097</v>
      </c>
      <c r="AG56">
        <v>3.50962530022728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1561051032.32759</v>
      </c>
      <c r="AU56">
        <v>71.5800862068966</v>
      </c>
      <c r="AV56">
        <v>59.4921206896552</v>
      </c>
      <c r="AW56">
        <v>13.8960965517241</v>
      </c>
      <c r="AX56">
        <v>13.861724137931</v>
      </c>
      <c r="AY56">
        <v>500.024586206897</v>
      </c>
      <c r="AZ56">
        <v>101.172310344828</v>
      </c>
      <c r="BA56">
        <v>0.199895137931035</v>
      </c>
      <c r="BB56">
        <v>19.9505448275862</v>
      </c>
      <c r="BC56">
        <v>20.8324896551724</v>
      </c>
      <c r="BD56">
        <v>999.9</v>
      </c>
      <c r="BE56">
        <v>0</v>
      </c>
      <c r="BF56">
        <v>0</v>
      </c>
      <c r="BG56">
        <v>10012.524137931</v>
      </c>
      <c r="BH56">
        <v>0</v>
      </c>
      <c r="BI56">
        <v>69.6632620689655</v>
      </c>
      <c r="BJ56">
        <v>1500.00034482759</v>
      </c>
      <c r="BK56">
        <v>0.972999034482759</v>
      </c>
      <c r="BL56">
        <v>0.0270006689655172</v>
      </c>
      <c r="BM56">
        <v>0</v>
      </c>
      <c r="BN56">
        <v>2.23826896551724</v>
      </c>
      <c r="BO56">
        <v>0</v>
      </c>
      <c r="BP56">
        <v>1543.15620689655</v>
      </c>
      <c r="BQ56">
        <v>13122.0034482759</v>
      </c>
      <c r="BR56">
        <v>38.6527931034483</v>
      </c>
      <c r="BS56">
        <v>41</v>
      </c>
      <c r="BT56">
        <v>40.25</v>
      </c>
      <c r="BU56">
        <v>38.637724137931</v>
      </c>
      <c r="BV56">
        <v>38.2948965517241</v>
      </c>
      <c r="BW56">
        <v>1459.49931034483</v>
      </c>
      <c r="BX56">
        <v>40.5010344827586</v>
      </c>
      <c r="BY56">
        <v>0</v>
      </c>
      <c r="BZ56">
        <v>1561051078</v>
      </c>
      <c r="CA56">
        <v>2.24676538461538</v>
      </c>
      <c r="CB56">
        <v>0.227565814163443</v>
      </c>
      <c r="CC56">
        <v>-69.8324786505927</v>
      </c>
      <c r="CD56">
        <v>1542.12307692308</v>
      </c>
      <c r="CE56">
        <v>15</v>
      </c>
      <c r="CF56">
        <v>1561050909.1</v>
      </c>
      <c r="CG56" t="s">
        <v>250</v>
      </c>
      <c r="CH56">
        <v>12</v>
      </c>
      <c r="CI56">
        <v>3.08</v>
      </c>
      <c r="CJ56">
        <v>0.042</v>
      </c>
      <c r="CK56">
        <v>400</v>
      </c>
      <c r="CL56">
        <v>14</v>
      </c>
      <c r="CM56">
        <v>0.49</v>
      </c>
      <c r="CN56">
        <v>0.18</v>
      </c>
      <c r="CO56">
        <v>16.6587277317073</v>
      </c>
      <c r="CP56">
        <v>-184.092291407675</v>
      </c>
      <c r="CQ56">
        <v>18.7843465371539</v>
      </c>
      <c r="CR56">
        <v>0</v>
      </c>
      <c r="CS56">
        <v>2.0161</v>
      </c>
      <c r="CT56">
        <v>0</v>
      </c>
      <c r="CU56">
        <v>0</v>
      </c>
      <c r="CV56">
        <v>0</v>
      </c>
      <c r="CW56">
        <v>0.0361005707317073</v>
      </c>
      <c r="CX56">
        <v>-0.0938983777003555</v>
      </c>
      <c r="CY56">
        <v>0.00945836202978404</v>
      </c>
      <c r="CZ56">
        <v>1</v>
      </c>
      <c r="DA56">
        <v>1</v>
      </c>
      <c r="DB56">
        <v>3</v>
      </c>
      <c r="DC56" t="s">
        <v>294</v>
      </c>
      <c r="DD56">
        <v>1.85562</v>
      </c>
      <c r="DE56">
        <v>1.85368</v>
      </c>
      <c r="DF56">
        <v>1.85472</v>
      </c>
      <c r="DG56">
        <v>1.85915</v>
      </c>
      <c r="DH56">
        <v>1.85349</v>
      </c>
      <c r="DI56">
        <v>1.85791</v>
      </c>
      <c r="DJ56">
        <v>1.85509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3.08</v>
      </c>
      <c r="DZ56">
        <v>0.042</v>
      </c>
      <c r="EA56">
        <v>2</v>
      </c>
      <c r="EB56">
        <v>502.004</v>
      </c>
      <c r="EC56">
        <v>1018.63</v>
      </c>
      <c r="ED56">
        <v>16.7163</v>
      </c>
      <c r="EE56">
        <v>21.0695</v>
      </c>
      <c r="EF56">
        <v>30.0003</v>
      </c>
      <c r="EG56">
        <v>20.9817</v>
      </c>
      <c r="EH56">
        <v>20.9465</v>
      </c>
      <c r="EI56">
        <v>7.50511</v>
      </c>
      <c r="EJ56">
        <v>22.7797</v>
      </c>
      <c r="EK56">
        <v>55.82</v>
      </c>
      <c r="EL56">
        <v>16.7382</v>
      </c>
      <c r="EM56">
        <v>85.83</v>
      </c>
      <c r="EN56">
        <v>13.8092</v>
      </c>
      <c r="EO56">
        <v>101.996</v>
      </c>
      <c r="EP56">
        <v>102.463</v>
      </c>
    </row>
    <row r="57" spans="1:146">
      <c r="A57">
        <v>41</v>
      </c>
      <c r="B57">
        <v>1561051044</v>
      </c>
      <c r="C57">
        <v>80</v>
      </c>
      <c r="D57" t="s">
        <v>336</v>
      </c>
      <c r="E57" t="s">
        <v>337</v>
      </c>
      <c r="H57">
        <v>1561051034.32759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-0.0420706331766627</v>
      </c>
      <c r="AF57">
        <v>0.047227971330693</v>
      </c>
      <c r="AG57">
        <v>3.51390037483355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1561051034.32759</v>
      </c>
      <c r="AU57">
        <v>68.9674172413793</v>
      </c>
      <c r="AV57">
        <v>61.9630931034483</v>
      </c>
      <c r="AW57">
        <v>13.8952689655172</v>
      </c>
      <c r="AX57">
        <v>13.8631379310345</v>
      </c>
      <c r="AY57">
        <v>500.005310344828</v>
      </c>
      <c r="AZ57">
        <v>101.173</v>
      </c>
      <c r="BA57">
        <v>0.199847275862069</v>
      </c>
      <c r="BB57">
        <v>19.949675862069</v>
      </c>
      <c r="BC57">
        <v>20.8310517241379</v>
      </c>
      <c r="BD57">
        <v>999.9</v>
      </c>
      <c r="BE57">
        <v>0</v>
      </c>
      <c r="BF57">
        <v>0</v>
      </c>
      <c r="BG57">
        <v>10027.9103448276</v>
      </c>
      <c r="BH57">
        <v>0</v>
      </c>
      <c r="BI57">
        <v>74.2018586206897</v>
      </c>
      <c r="BJ57">
        <v>1500.01034482759</v>
      </c>
      <c r="BK57">
        <v>0.972999379310345</v>
      </c>
      <c r="BL57">
        <v>0.0270003586206897</v>
      </c>
      <c r="BM57">
        <v>0</v>
      </c>
      <c r="BN57">
        <v>2.24872413793103</v>
      </c>
      <c r="BO57">
        <v>0</v>
      </c>
      <c r="BP57">
        <v>1544.89517241379</v>
      </c>
      <c r="BQ57">
        <v>13122.0965517241</v>
      </c>
      <c r="BR57">
        <v>38.6463793103448</v>
      </c>
      <c r="BS57">
        <v>41</v>
      </c>
      <c r="BT57">
        <v>40.25</v>
      </c>
      <c r="BU57">
        <v>38.6312068965517</v>
      </c>
      <c r="BV57">
        <v>38.2884827586207</v>
      </c>
      <c r="BW57">
        <v>1459.50931034483</v>
      </c>
      <c r="BX57">
        <v>40.5010344827586</v>
      </c>
      <c r="BY57">
        <v>0</v>
      </c>
      <c r="BZ57">
        <v>1561051079.8</v>
      </c>
      <c r="CA57">
        <v>2.24339615384615</v>
      </c>
      <c r="CB57">
        <v>0.1004615412887</v>
      </c>
      <c r="CC57">
        <v>-0.541196941243526</v>
      </c>
      <c r="CD57">
        <v>1543.72423076923</v>
      </c>
      <c r="CE57">
        <v>15</v>
      </c>
      <c r="CF57">
        <v>1561050909.1</v>
      </c>
      <c r="CG57" t="s">
        <v>250</v>
      </c>
      <c r="CH57">
        <v>12</v>
      </c>
      <c r="CI57">
        <v>3.08</v>
      </c>
      <c r="CJ57">
        <v>0.042</v>
      </c>
      <c r="CK57">
        <v>400</v>
      </c>
      <c r="CL57">
        <v>14</v>
      </c>
      <c r="CM57">
        <v>0.49</v>
      </c>
      <c r="CN57">
        <v>0.18</v>
      </c>
      <c r="CO57">
        <v>10.7650526097561</v>
      </c>
      <c r="CP57">
        <v>-150.088359449506</v>
      </c>
      <c r="CQ57">
        <v>15.3505296252664</v>
      </c>
      <c r="CR57">
        <v>0</v>
      </c>
      <c r="CS57">
        <v>2.0994</v>
      </c>
      <c r="CT57">
        <v>0</v>
      </c>
      <c r="CU57">
        <v>0</v>
      </c>
      <c r="CV57">
        <v>0</v>
      </c>
      <c r="CW57">
        <v>0.0338232634146341</v>
      </c>
      <c r="CX57">
        <v>-0.0839021790940901</v>
      </c>
      <c r="CY57">
        <v>0.00872732966697022</v>
      </c>
      <c r="CZ57">
        <v>1</v>
      </c>
      <c r="DA57">
        <v>1</v>
      </c>
      <c r="DB57">
        <v>3</v>
      </c>
      <c r="DC57" t="s">
        <v>294</v>
      </c>
      <c r="DD57">
        <v>1.85562</v>
      </c>
      <c r="DE57">
        <v>1.85367</v>
      </c>
      <c r="DF57">
        <v>1.85473</v>
      </c>
      <c r="DG57">
        <v>1.85915</v>
      </c>
      <c r="DH57">
        <v>1.85349</v>
      </c>
      <c r="DI57">
        <v>1.85791</v>
      </c>
      <c r="DJ57">
        <v>1.85509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3.08</v>
      </c>
      <c r="DZ57">
        <v>0.042</v>
      </c>
      <c r="EA57">
        <v>2</v>
      </c>
      <c r="EB57">
        <v>502.577</v>
      </c>
      <c r="EC57">
        <v>1017.2</v>
      </c>
      <c r="ED57">
        <v>16.7346</v>
      </c>
      <c r="EE57">
        <v>21.0703</v>
      </c>
      <c r="EF57">
        <v>30.0003</v>
      </c>
      <c r="EG57">
        <v>20.9826</v>
      </c>
      <c r="EH57">
        <v>20.9478</v>
      </c>
      <c r="EI57">
        <v>7.71118</v>
      </c>
      <c r="EJ57">
        <v>22.7797</v>
      </c>
      <c r="EK57">
        <v>55.82</v>
      </c>
      <c r="EL57">
        <v>16.7731</v>
      </c>
      <c r="EM57">
        <v>90.83</v>
      </c>
      <c r="EN57">
        <v>13.8058</v>
      </c>
      <c r="EO57">
        <v>101.996</v>
      </c>
      <c r="EP57">
        <v>102.463</v>
      </c>
    </row>
    <row r="58" spans="1:146">
      <c r="A58">
        <v>42</v>
      </c>
      <c r="B58">
        <v>1561051046</v>
      </c>
      <c r="C58">
        <v>82</v>
      </c>
      <c r="D58" t="s">
        <v>338</v>
      </c>
      <c r="E58" t="s">
        <v>339</v>
      </c>
      <c r="H58">
        <v>1561051036.32759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-0.0420440450502557</v>
      </c>
      <c r="AF58">
        <v>0.0471981238295533</v>
      </c>
      <c r="AG58">
        <v>3.51214754727622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1561051036.32759</v>
      </c>
      <c r="AU58">
        <v>67.5568896551724</v>
      </c>
      <c r="AV58">
        <v>64.6703965517241</v>
      </c>
      <c r="AW58">
        <v>13.8949</v>
      </c>
      <c r="AX58">
        <v>13.8645413793103</v>
      </c>
      <c r="AY58">
        <v>500.025517241379</v>
      </c>
      <c r="AZ58">
        <v>101.173655172414</v>
      </c>
      <c r="BA58">
        <v>0.200016827586207</v>
      </c>
      <c r="BB58">
        <v>19.9494103448276</v>
      </c>
      <c r="BC58">
        <v>20.8309034482759</v>
      </c>
      <c r="BD58">
        <v>999.9</v>
      </c>
      <c r="BE58">
        <v>0</v>
      </c>
      <c r="BF58">
        <v>0</v>
      </c>
      <c r="BG58">
        <v>10021.5079310345</v>
      </c>
      <c r="BH58">
        <v>0</v>
      </c>
      <c r="BI58">
        <v>77.7777620689655</v>
      </c>
      <c r="BJ58">
        <v>1500.00724137931</v>
      </c>
      <c r="BK58">
        <v>0.972999724137931</v>
      </c>
      <c r="BL58">
        <v>0.0270000482758621</v>
      </c>
      <c r="BM58">
        <v>0</v>
      </c>
      <c r="BN58">
        <v>2.21851034482759</v>
      </c>
      <c r="BO58">
        <v>0</v>
      </c>
      <c r="BP58">
        <v>1546.84862068966</v>
      </c>
      <c r="BQ58">
        <v>13122.0689655172</v>
      </c>
      <c r="BR58">
        <v>38.6399655172414</v>
      </c>
      <c r="BS58">
        <v>41</v>
      </c>
      <c r="BT58">
        <v>40.25</v>
      </c>
      <c r="BU58">
        <v>38.6268620689655</v>
      </c>
      <c r="BV58">
        <v>38.2820689655172</v>
      </c>
      <c r="BW58">
        <v>1459.50655172414</v>
      </c>
      <c r="BX58">
        <v>40.5006896551724</v>
      </c>
      <c r="BY58">
        <v>0</v>
      </c>
      <c r="BZ58">
        <v>1561051082.2</v>
      </c>
      <c r="CA58">
        <v>2.21774615384615</v>
      </c>
      <c r="CB58">
        <v>-0.0862427355324367</v>
      </c>
      <c r="CC58">
        <v>74.0153844727827</v>
      </c>
      <c r="CD58">
        <v>1546.66038461538</v>
      </c>
      <c r="CE58">
        <v>15</v>
      </c>
      <c r="CF58">
        <v>1561050909.1</v>
      </c>
      <c r="CG58" t="s">
        <v>250</v>
      </c>
      <c r="CH58">
        <v>12</v>
      </c>
      <c r="CI58">
        <v>3.08</v>
      </c>
      <c r="CJ58">
        <v>0.042</v>
      </c>
      <c r="CK58">
        <v>400</v>
      </c>
      <c r="CL58">
        <v>14</v>
      </c>
      <c r="CM58">
        <v>0.49</v>
      </c>
      <c r="CN58">
        <v>0.18</v>
      </c>
      <c r="CO58">
        <v>5.9430126097561</v>
      </c>
      <c r="CP58">
        <v>-121.407395017418</v>
      </c>
      <c r="CQ58">
        <v>12.438853694506</v>
      </c>
      <c r="CR58">
        <v>0</v>
      </c>
      <c r="CS58">
        <v>2.1412</v>
      </c>
      <c r="CT58">
        <v>0</v>
      </c>
      <c r="CU58">
        <v>0</v>
      </c>
      <c r="CV58">
        <v>0</v>
      </c>
      <c r="CW58">
        <v>0.0317613731707317</v>
      </c>
      <c r="CX58">
        <v>-0.0675329226480816</v>
      </c>
      <c r="CY58">
        <v>0.0075163794980395</v>
      </c>
      <c r="CZ58">
        <v>1</v>
      </c>
      <c r="DA58">
        <v>1</v>
      </c>
      <c r="DB58">
        <v>3</v>
      </c>
      <c r="DC58" t="s">
        <v>294</v>
      </c>
      <c r="DD58">
        <v>1.85562</v>
      </c>
      <c r="DE58">
        <v>1.85367</v>
      </c>
      <c r="DF58">
        <v>1.85474</v>
      </c>
      <c r="DG58">
        <v>1.85918</v>
      </c>
      <c r="DH58">
        <v>1.8535</v>
      </c>
      <c r="DI58">
        <v>1.85791</v>
      </c>
      <c r="DJ58">
        <v>1.8551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3.08</v>
      </c>
      <c r="DZ58">
        <v>0.042</v>
      </c>
      <c r="EA58">
        <v>2</v>
      </c>
      <c r="EB58">
        <v>503.163</v>
      </c>
      <c r="EC58">
        <v>1016.88</v>
      </c>
      <c r="ED58">
        <v>16.7489</v>
      </c>
      <c r="EE58">
        <v>21.0709</v>
      </c>
      <c r="EF58">
        <v>30.0002</v>
      </c>
      <c r="EG58">
        <v>20.9835</v>
      </c>
      <c r="EH58">
        <v>20.9491</v>
      </c>
      <c r="EI58">
        <v>7.9015</v>
      </c>
      <c r="EJ58">
        <v>22.7797</v>
      </c>
      <c r="EK58">
        <v>55.82</v>
      </c>
      <c r="EL58">
        <v>16.7731</v>
      </c>
      <c r="EM58">
        <v>95.83</v>
      </c>
      <c r="EN58">
        <v>13.8016</v>
      </c>
      <c r="EO58">
        <v>101.996</v>
      </c>
      <c r="EP58">
        <v>102.462</v>
      </c>
    </row>
    <row r="59" spans="1:146">
      <c r="A59">
        <v>43</v>
      </c>
      <c r="B59">
        <v>1561051048</v>
      </c>
      <c r="C59">
        <v>84</v>
      </c>
      <c r="D59" t="s">
        <v>340</v>
      </c>
      <c r="E59" t="s">
        <v>341</v>
      </c>
      <c r="H59">
        <v>1561051038.32759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-0.0419974600170881</v>
      </c>
      <c r="AF59">
        <v>0.0471458280487497</v>
      </c>
      <c r="AG59">
        <v>3.50907547459204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1561051038.32759</v>
      </c>
      <c r="AU59">
        <v>67.1241103448276</v>
      </c>
      <c r="AV59">
        <v>67.5460172413793</v>
      </c>
      <c r="AW59">
        <v>13.8949655172414</v>
      </c>
      <c r="AX59">
        <v>13.8659068965517</v>
      </c>
      <c r="AY59">
        <v>500.037551724138</v>
      </c>
      <c r="AZ59">
        <v>101.174068965517</v>
      </c>
      <c r="BA59">
        <v>0.200016655172414</v>
      </c>
      <c r="BB59">
        <v>19.9497482758621</v>
      </c>
      <c r="BC59">
        <v>20.8307931034483</v>
      </c>
      <c r="BD59">
        <v>999.9</v>
      </c>
      <c r="BE59">
        <v>0</v>
      </c>
      <c r="BF59">
        <v>0</v>
      </c>
      <c r="BG59">
        <v>10010.3631034483</v>
      </c>
      <c r="BH59">
        <v>0</v>
      </c>
      <c r="BI59">
        <v>80.1961517241379</v>
      </c>
      <c r="BJ59">
        <v>1499.99827586207</v>
      </c>
      <c r="BK59">
        <v>0.972999896551724</v>
      </c>
      <c r="BL59">
        <v>0.0269998931034483</v>
      </c>
      <c r="BM59">
        <v>0</v>
      </c>
      <c r="BN59">
        <v>2.22998275862069</v>
      </c>
      <c r="BO59">
        <v>0</v>
      </c>
      <c r="BP59">
        <v>1548.97137931034</v>
      </c>
      <c r="BQ59">
        <v>13121.9896551724</v>
      </c>
      <c r="BR59">
        <v>38.6335517241379</v>
      </c>
      <c r="BS59">
        <v>41</v>
      </c>
      <c r="BT59">
        <v>40.25</v>
      </c>
      <c r="BU59">
        <v>38.6268620689655</v>
      </c>
      <c r="BV59">
        <v>38.2756551724138</v>
      </c>
      <c r="BW59">
        <v>1459.4975862069</v>
      </c>
      <c r="BX59">
        <v>40.5006896551724</v>
      </c>
      <c r="BY59">
        <v>0</v>
      </c>
      <c r="BZ59">
        <v>1561051084</v>
      </c>
      <c r="CA59">
        <v>2.25165769230769</v>
      </c>
      <c r="CB59">
        <v>0.185740169781652</v>
      </c>
      <c r="CC59">
        <v>140.596580585247</v>
      </c>
      <c r="CD59">
        <v>1548.41576923077</v>
      </c>
      <c r="CE59">
        <v>15</v>
      </c>
      <c r="CF59">
        <v>1561050909.1</v>
      </c>
      <c r="CG59" t="s">
        <v>250</v>
      </c>
      <c r="CH59">
        <v>12</v>
      </c>
      <c r="CI59">
        <v>3.08</v>
      </c>
      <c r="CJ59">
        <v>0.042</v>
      </c>
      <c r="CK59">
        <v>400</v>
      </c>
      <c r="CL59">
        <v>14</v>
      </c>
      <c r="CM59">
        <v>0.49</v>
      </c>
      <c r="CN59">
        <v>0.18</v>
      </c>
      <c r="CO59">
        <v>2.03838407317073</v>
      </c>
      <c r="CP59">
        <v>-97.5625033379754</v>
      </c>
      <c r="CQ59">
        <v>10.0128054638033</v>
      </c>
      <c r="CR59">
        <v>0</v>
      </c>
      <c r="CS59">
        <v>2.4227</v>
      </c>
      <c r="CT59">
        <v>0</v>
      </c>
      <c r="CU59">
        <v>0</v>
      </c>
      <c r="CV59">
        <v>0</v>
      </c>
      <c r="CW59">
        <v>0.0302248853658537</v>
      </c>
      <c r="CX59">
        <v>-0.0500834822299627</v>
      </c>
      <c r="CY59">
        <v>0.00640300599488377</v>
      </c>
      <c r="CZ59">
        <v>1</v>
      </c>
      <c r="DA59">
        <v>1</v>
      </c>
      <c r="DB59">
        <v>3</v>
      </c>
      <c r="DC59" t="s">
        <v>294</v>
      </c>
      <c r="DD59">
        <v>1.85562</v>
      </c>
      <c r="DE59">
        <v>1.85368</v>
      </c>
      <c r="DF59">
        <v>1.85473</v>
      </c>
      <c r="DG59">
        <v>1.85917</v>
      </c>
      <c r="DH59">
        <v>1.85349</v>
      </c>
      <c r="DI59">
        <v>1.85791</v>
      </c>
      <c r="DJ59">
        <v>1.85511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3.08</v>
      </c>
      <c r="DZ59">
        <v>0.042</v>
      </c>
      <c r="EA59">
        <v>2</v>
      </c>
      <c r="EB59">
        <v>502.596</v>
      </c>
      <c r="EC59">
        <v>1018.27</v>
      </c>
      <c r="ED59">
        <v>16.7647</v>
      </c>
      <c r="EE59">
        <v>21.0718</v>
      </c>
      <c r="EF59">
        <v>30.0003</v>
      </c>
      <c r="EG59">
        <v>20.9849</v>
      </c>
      <c r="EH59">
        <v>20.95</v>
      </c>
      <c r="EI59">
        <v>8.06384</v>
      </c>
      <c r="EJ59">
        <v>22.7797</v>
      </c>
      <c r="EK59">
        <v>55.82</v>
      </c>
      <c r="EL59">
        <v>16.7731</v>
      </c>
      <c r="EM59">
        <v>95.83</v>
      </c>
      <c r="EN59">
        <v>13.7975</v>
      </c>
      <c r="EO59">
        <v>101.995</v>
      </c>
      <c r="EP59">
        <v>102.462</v>
      </c>
    </row>
    <row r="60" spans="1:146">
      <c r="A60">
        <v>44</v>
      </c>
      <c r="B60">
        <v>1561051050</v>
      </c>
      <c r="C60">
        <v>86</v>
      </c>
      <c r="D60" t="s">
        <v>342</v>
      </c>
      <c r="E60" t="s">
        <v>343</v>
      </c>
      <c r="H60">
        <v>1561051040.32759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-0.041970269171572</v>
      </c>
      <c r="AF60">
        <v>0.0471153039426089</v>
      </c>
      <c r="AG60">
        <v>3.5072818049023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1561051040.32759</v>
      </c>
      <c r="AU60">
        <v>67.4824344827586</v>
      </c>
      <c r="AV60">
        <v>70.556624137931</v>
      </c>
      <c r="AW60">
        <v>13.8955</v>
      </c>
      <c r="AX60">
        <v>13.8672793103448</v>
      </c>
      <c r="AY60">
        <v>500.023275862069</v>
      </c>
      <c r="AZ60">
        <v>101.174137931035</v>
      </c>
      <c r="BA60">
        <v>0.199988655172414</v>
      </c>
      <c r="BB60">
        <v>19.9505482758621</v>
      </c>
      <c r="BC60">
        <v>20.8306862068966</v>
      </c>
      <c r="BD60">
        <v>999.9</v>
      </c>
      <c r="BE60">
        <v>0</v>
      </c>
      <c r="BF60">
        <v>0</v>
      </c>
      <c r="BG60">
        <v>10003.8751724138</v>
      </c>
      <c r="BH60">
        <v>0</v>
      </c>
      <c r="BI60">
        <v>81.7547482758621</v>
      </c>
      <c r="BJ60">
        <v>1499.99551724138</v>
      </c>
      <c r="BK60">
        <v>0.97300024137931</v>
      </c>
      <c r="BL60">
        <v>0.0269995827586207</v>
      </c>
      <c r="BM60">
        <v>0</v>
      </c>
      <c r="BN60">
        <v>2.2432275862069</v>
      </c>
      <c r="BO60">
        <v>0</v>
      </c>
      <c r="BP60">
        <v>1551.30344827586</v>
      </c>
      <c r="BQ60">
        <v>13121.9689655172</v>
      </c>
      <c r="BR60">
        <v>38.629275862069</v>
      </c>
      <c r="BS60">
        <v>41</v>
      </c>
      <c r="BT60">
        <v>40.25</v>
      </c>
      <c r="BU60">
        <v>38.633275862069</v>
      </c>
      <c r="BV60">
        <v>38.2692413793103</v>
      </c>
      <c r="BW60">
        <v>1459.49482758621</v>
      </c>
      <c r="BX60">
        <v>40.5006896551724</v>
      </c>
      <c r="BY60">
        <v>0</v>
      </c>
      <c r="BZ60">
        <v>1561051085.8</v>
      </c>
      <c r="CA60">
        <v>2.25346153846154</v>
      </c>
      <c r="CB60">
        <v>0.215411968850045</v>
      </c>
      <c r="CC60">
        <v>206.252649418952</v>
      </c>
      <c r="CD60">
        <v>1549.97423076923</v>
      </c>
      <c r="CE60">
        <v>15</v>
      </c>
      <c r="CF60">
        <v>1561050909.1</v>
      </c>
      <c r="CG60" t="s">
        <v>250</v>
      </c>
      <c r="CH60">
        <v>12</v>
      </c>
      <c r="CI60">
        <v>3.08</v>
      </c>
      <c r="CJ60">
        <v>0.042</v>
      </c>
      <c r="CK60">
        <v>400</v>
      </c>
      <c r="CL60">
        <v>14</v>
      </c>
      <c r="CM60">
        <v>0.49</v>
      </c>
      <c r="CN60">
        <v>0.18</v>
      </c>
      <c r="CO60">
        <v>-1.09713104878049</v>
      </c>
      <c r="CP60">
        <v>-77.9499391149752</v>
      </c>
      <c r="CQ60">
        <v>8.01575343882592</v>
      </c>
      <c r="CR60">
        <v>0</v>
      </c>
      <c r="CS60">
        <v>2.5488</v>
      </c>
      <c r="CT60">
        <v>0</v>
      </c>
      <c r="CU60">
        <v>0</v>
      </c>
      <c r="CV60">
        <v>0</v>
      </c>
      <c r="CW60">
        <v>0.0291608219512195</v>
      </c>
      <c r="CX60">
        <v>-0.0273651324041757</v>
      </c>
      <c r="CY60">
        <v>0.00519569526507925</v>
      </c>
      <c r="CZ60">
        <v>1</v>
      </c>
      <c r="DA60">
        <v>1</v>
      </c>
      <c r="DB60">
        <v>3</v>
      </c>
      <c r="DC60" t="s">
        <v>294</v>
      </c>
      <c r="DD60">
        <v>1.85562</v>
      </c>
      <c r="DE60">
        <v>1.85368</v>
      </c>
      <c r="DF60">
        <v>1.85472</v>
      </c>
      <c r="DG60">
        <v>1.85916</v>
      </c>
      <c r="DH60">
        <v>1.85349</v>
      </c>
      <c r="DI60">
        <v>1.85791</v>
      </c>
      <c r="DJ60">
        <v>1.8551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3.08</v>
      </c>
      <c r="DZ60">
        <v>0.042</v>
      </c>
      <c r="EA60">
        <v>2</v>
      </c>
      <c r="EB60">
        <v>502.666</v>
      </c>
      <c r="EC60">
        <v>1017.58</v>
      </c>
      <c r="ED60">
        <v>16.7793</v>
      </c>
      <c r="EE60">
        <v>21.0722</v>
      </c>
      <c r="EF60">
        <v>30.0003</v>
      </c>
      <c r="EG60">
        <v>20.9857</v>
      </c>
      <c r="EH60">
        <v>20.9505</v>
      </c>
      <c r="EI60">
        <v>8.2739</v>
      </c>
      <c r="EJ60">
        <v>23.0572</v>
      </c>
      <c r="EK60">
        <v>55.82</v>
      </c>
      <c r="EL60">
        <v>16.8024</v>
      </c>
      <c r="EM60">
        <v>100.83</v>
      </c>
      <c r="EN60">
        <v>13.7952</v>
      </c>
      <c r="EO60">
        <v>101.996</v>
      </c>
      <c r="EP60">
        <v>102.462</v>
      </c>
    </row>
    <row r="61" spans="1:146">
      <c r="A61">
        <v>45</v>
      </c>
      <c r="B61">
        <v>1561051052</v>
      </c>
      <c r="C61">
        <v>88</v>
      </c>
      <c r="D61" t="s">
        <v>344</v>
      </c>
      <c r="E61" t="s">
        <v>345</v>
      </c>
      <c r="H61">
        <v>1561051042.32759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-0.0419855032891593</v>
      </c>
      <c r="AF61">
        <v>0.0471324055741826</v>
      </c>
      <c r="AG61">
        <v>3.50828678829142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1561051042.32759</v>
      </c>
      <c r="AU61">
        <v>68.4724517241379</v>
      </c>
      <c r="AV61">
        <v>73.6535103448276</v>
      </c>
      <c r="AW61">
        <v>13.8964172413793</v>
      </c>
      <c r="AX61">
        <v>13.8685655172414</v>
      </c>
      <c r="AY61">
        <v>500.030344827586</v>
      </c>
      <c r="AZ61">
        <v>101.174034482759</v>
      </c>
      <c r="BA61">
        <v>0.199954206896552</v>
      </c>
      <c r="BB61">
        <v>19.9519689655172</v>
      </c>
      <c r="BC61">
        <v>20.8325655172414</v>
      </c>
      <c r="BD61">
        <v>999.9</v>
      </c>
      <c r="BE61">
        <v>0</v>
      </c>
      <c r="BF61">
        <v>0</v>
      </c>
      <c r="BG61">
        <v>10007.5165517241</v>
      </c>
      <c r="BH61">
        <v>0</v>
      </c>
      <c r="BI61">
        <v>85.8122310344828</v>
      </c>
      <c r="BJ61">
        <v>1499.99931034483</v>
      </c>
      <c r="BK61">
        <v>0.97300075862069</v>
      </c>
      <c r="BL61">
        <v>0.0269991172413793</v>
      </c>
      <c r="BM61">
        <v>0</v>
      </c>
      <c r="BN61">
        <v>2.25256206896552</v>
      </c>
      <c r="BO61">
        <v>0</v>
      </c>
      <c r="BP61">
        <v>1552.93724137931</v>
      </c>
      <c r="BQ61">
        <v>13122.0034482759</v>
      </c>
      <c r="BR61">
        <v>38.625</v>
      </c>
      <c r="BS61">
        <v>40.9956551724138</v>
      </c>
      <c r="BT61">
        <v>40.25</v>
      </c>
      <c r="BU61">
        <v>38.6462068965517</v>
      </c>
      <c r="BV61">
        <v>38.2628275862069</v>
      </c>
      <c r="BW61">
        <v>1459.49862068966</v>
      </c>
      <c r="BX61">
        <v>40.5006896551724</v>
      </c>
      <c r="BY61">
        <v>0</v>
      </c>
      <c r="BZ61">
        <v>1561051088.2</v>
      </c>
      <c r="CA61">
        <v>2.25096153846154</v>
      </c>
      <c r="CB61">
        <v>-0.471193163522706</v>
      </c>
      <c r="CC61">
        <v>199.390427146887</v>
      </c>
      <c r="CD61">
        <v>1555.10269230769</v>
      </c>
      <c r="CE61">
        <v>15</v>
      </c>
      <c r="CF61">
        <v>1561050909.1</v>
      </c>
      <c r="CG61" t="s">
        <v>250</v>
      </c>
      <c r="CH61">
        <v>12</v>
      </c>
      <c r="CI61">
        <v>3.08</v>
      </c>
      <c r="CJ61">
        <v>0.042</v>
      </c>
      <c r="CK61">
        <v>400</v>
      </c>
      <c r="CL61">
        <v>14</v>
      </c>
      <c r="CM61">
        <v>0.49</v>
      </c>
      <c r="CN61">
        <v>0.18</v>
      </c>
      <c r="CO61">
        <v>-3.6040017804878</v>
      </c>
      <c r="CP61">
        <v>-61.8833190731685</v>
      </c>
      <c r="CQ61">
        <v>6.37697998322783</v>
      </c>
      <c r="CR61">
        <v>0</v>
      </c>
      <c r="CS61">
        <v>2.3011</v>
      </c>
      <c r="CT61">
        <v>0</v>
      </c>
      <c r="CU61">
        <v>0</v>
      </c>
      <c r="CV61">
        <v>0</v>
      </c>
      <c r="CW61">
        <v>0.0284572195121951</v>
      </c>
      <c r="CX61">
        <v>-0.0016828285714284</v>
      </c>
      <c r="CY61">
        <v>0.00405444105505155</v>
      </c>
      <c r="CZ61">
        <v>1</v>
      </c>
      <c r="DA61">
        <v>1</v>
      </c>
      <c r="DB61">
        <v>3</v>
      </c>
      <c r="DC61" t="s">
        <v>294</v>
      </c>
      <c r="DD61">
        <v>1.85562</v>
      </c>
      <c r="DE61">
        <v>1.85367</v>
      </c>
      <c r="DF61">
        <v>1.85473</v>
      </c>
      <c r="DG61">
        <v>1.85917</v>
      </c>
      <c r="DH61">
        <v>1.85349</v>
      </c>
      <c r="DI61">
        <v>1.85791</v>
      </c>
      <c r="DJ61">
        <v>1.85511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3.08</v>
      </c>
      <c r="DZ61">
        <v>0.042</v>
      </c>
      <c r="EA61">
        <v>2</v>
      </c>
      <c r="EB61">
        <v>502.569</v>
      </c>
      <c r="EC61">
        <v>1016.81</v>
      </c>
      <c r="ED61">
        <v>16.791</v>
      </c>
      <c r="EE61">
        <v>21.0731</v>
      </c>
      <c r="EF61">
        <v>30.0004</v>
      </c>
      <c r="EG61">
        <v>20.9866</v>
      </c>
      <c r="EH61">
        <v>20.9514</v>
      </c>
      <c r="EI61">
        <v>8.46596</v>
      </c>
      <c r="EJ61">
        <v>23.0572</v>
      </c>
      <c r="EK61">
        <v>55.82</v>
      </c>
      <c r="EL61">
        <v>16.8024</v>
      </c>
      <c r="EM61">
        <v>105.83</v>
      </c>
      <c r="EN61">
        <v>13.7904</v>
      </c>
      <c r="EO61">
        <v>101.996</v>
      </c>
      <c r="EP61">
        <v>102.461</v>
      </c>
    </row>
    <row r="62" spans="1:146">
      <c r="A62">
        <v>46</v>
      </c>
      <c r="B62">
        <v>1561051054</v>
      </c>
      <c r="C62">
        <v>90</v>
      </c>
      <c r="D62" t="s">
        <v>346</v>
      </c>
      <c r="E62" t="s">
        <v>347</v>
      </c>
      <c r="H62">
        <v>1561051044.32759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-0.0419932357828806</v>
      </c>
      <c r="AF62">
        <v>0.0471410859757885</v>
      </c>
      <c r="AG62">
        <v>3.50879684590755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1561051044.32759</v>
      </c>
      <c r="AU62">
        <v>69.9633862068966</v>
      </c>
      <c r="AV62">
        <v>76.8104379310345</v>
      </c>
      <c r="AW62">
        <v>13.897575862069</v>
      </c>
      <c r="AX62">
        <v>13.8687344827586</v>
      </c>
      <c r="AY62">
        <v>500.026448275862</v>
      </c>
      <c r="AZ62">
        <v>101.173724137931</v>
      </c>
      <c r="BA62">
        <v>0.199969551724138</v>
      </c>
      <c r="BB62">
        <v>19.9541655172414</v>
      </c>
      <c r="BC62">
        <v>20.834075862069</v>
      </c>
      <c r="BD62">
        <v>999.9</v>
      </c>
      <c r="BE62">
        <v>0</v>
      </c>
      <c r="BF62">
        <v>0</v>
      </c>
      <c r="BG62">
        <v>10009.3903448276</v>
      </c>
      <c r="BH62">
        <v>0</v>
      </c>
      <c r="BI62">
        <v>90.2265</v>
      </c>
      <c r="BJ62">
        <v>1499.98655172414</v>
      </c>
      <c r="BK62">
        <v>0.973000931034483</v>
      </c>
      <c r="BL62">
        <v>0.0269989620689655</v>
      </c>
      <c r="BM62">
        <v>0</v>
      </c>
      <c r="BN62">
        <v>2.26098965517241</v>
      </c>
      <c r="BO62">
        <v>0</v>
      </c>
      <c r="BP62">
        <v>1553.93275862069</v>
      </c>
      <c r="BQ62">
        <v>13121.8965517241</v>
      </c>
      <c r="BR62">
        <v>38.625</v>
      </c>
      <c r="BS62">
        <v>40.9956551724138</v>
      </c>
      <c r="BT62">
        <v>40.2478275862069</v>
      </c>
      <c r="BU62">
        <v>38.6591379310345</v>
      </c>
      <c r="BV62">
        <v>38.2564137931035</v>
      </c>
      <c r="BW62">
        <v>1459.48586206897</v>
      </c>
      <c r="BX62">
        <v>40.5006896551724</v>
      </c>
      <c r="BY62">
        <v>0</v>
      </c>
      <c r="BZ62">
        <v>1561051090</v>
      </c>
      <c r="CA62">
        <v>2.25396923076923</v>
      </c>
      <c r="CB62">
        <v>0.14814358939211</v>
      </c>
      <c r="CC62">
        <v>119.071452733482</v>
      </c>
      <c r="CD62">
        <v>1560.81538461538</v>
      </c>
      <c r="CE62">
        <v>15</v>
      </c>
      <c r="CF62">
        <v>1561050909.1</v>
      </c>
      <c r="CG62" t="s">
        <v>250</v>
      </c>
      <c r="CH62">
        <v>12</v>
      </c>
      <c r="CI62">
        <v>3.08</v>
      </c>
      <c r="CJ62">
        <v>0.042</v>
      </c>
      <c r="CK62">
        <v>400</v>
      </c>
      <c r="CL62">
        <v>14</v>
      </c>
      <c r="CM62">
        <v>0.49</v>
      </c>
      <c r="CN62">
        <v>0.18</v>
      </c>
      <c r="CO62">
        <v>-5.59990982926829</v>
      </c>
      <c r="CP62">
        <v>-48.8975888571395</v>
      </c>
      <c r="CQ62">
        <v>5.04957254691073</v>
      </c>
      <c r="CR62">
        <v>0</v>
      </c>
      <c r="CS62">
        <v>2.268</v>
      </c>
      <c r="CT62">
        <v>0</v>
      </c>
      <c r="CU62">
        <v>0</v>
      </c>
      <c r="CV62">
        <v>0</v>
      </c>
      <c r="CW62">
        <v>0.0285433536585366</v>
      </c>
      <c r="CX62">
        <v>0.0280560606271763</v>
      </c>
      <c r="CY62">
        <v>0.00428481433790211</v>
      </c>
      <c r="CZ62">
        <v>1</v>
      </c>
      <c r="DA62">
        <v>1</v>
      </c>
      <c r="DB62">
        <v>3</v>
      </c>
      <c r="DC62" t="s">
        <v>294</v>
      </c>
      <c r="DD62">
        <v>1.85562</v>
      </c>
      <c r="DE62">
        <v>1.85366</v>
      </c>
      <c r="DF62">
        <v>1.85473</v>
      </c>
      <c r="DG62">
        <v>1.85917</v>
      </c>
      <c r="DH62">
        <v>1.85349</v>
      </c>
      <c r="DI62">
        <v>1.85791</v>
      </c>
      <c r="DJ62">
        <v>1.85512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3.08</v>
      </c>
      <c r="DZ62">
        <v>0.042</v>
      </c>
      <c r="EA62">
        <v>2</v>
      </c>
      <c r="EB62">
        <v>502.806</v>
      </c>
      <c r="EC62">
        <v>1017.51</v>
      </c>
      <c r="ED62">
        <v>16.805</v>
      </c>
      <c r="EE62">
        <v>21.0739</v>
      </c>
      <c r="EF62">
        <v>30.0004</v>
      </c>
      <c r="EG62">
        <v>20.9875</v>
      </c>
      <c r="EH62">
        <v>20.9527</v>
      </c>
      <c r="EI62">
        <v>8.63115</v>
      </c>
      <c r="EJ62">
        <v>23.0572</v>
      </c>
      <c r="EK62">
        <v>55.82</v>
      </c>
      <c r="EL62">
        <v>16.8273</v>
      </c>
      <c r="EM62">
        <v>105.83</v>
      </c>
      <c r="EN62">
        <v>13.7902</v>
      </c>
      <c r="EO62">
        <v>101.996</v>
      </c>
      <c r="EP62">
        <v>102.46</v>
      </c>
    </row>
    <row r="63" spans="1:146">
      <c r="A63">
        <v>47</v>
      </c>
      <c r="B63">
        <v>1561051056</v>
      </c>
      <c r="C63">
        <v>92</v>
      </c>
      <c r="D63" t="s">
        <v>348</v>
      </c>
      <c r="E63" t="s">
        <v>349</v>
      </c>
      <c r="H63">
        <v>1561051046.32759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-0.0419836535494198</v>
      </c>
      <c r="AF63">
        <v>0.047130329079279</v>
      </c>
      <c r="AG63">
        <v>3.50816476920247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1561051046.32759</v>
      </c>
      <c r="AU63">
        <v>71.852375862069</v>
      </c>
      <c r="AV63">
        <v>80.0190310344828</v>
      </c>
      <c r="AW63">
        <v>13.8987103448276</v>
      </c>
      <c r="AX63">
        <v>13.8674517241379</v>
      </c>
      <c r="AY63">
        <v>500.025862068966</v>
      </c>
      <c r="AZ63">
        <v>101.173275862069</v>
      </c>
      <c r="BA63">
        <v>0.199978931034483</v>
      </c>
      <c r="BB63">
        <v>19.9565551724138</v>
      </c>
      <c r="BC63">
        <v>20.8329655172414</v>
      </c>
      <c r="BD63">
        <v>999.9</v>
      </c>
      <c r="BE63">
        <v>0</v>
      </c>
      <c r="BF63">
        <v>0</v>
      </c>
      <c r="BG63">
        <v>10007.1506896552</v>
      </c>
      <c r="BH63">
        <v>0</v>
      </c>
      <c r="BI63">
        <v>93.3887034482759</v>
      </c>
      <c r="BJ63">
        <v>1499.98689655172</v>
      </c>
      <c r="BK63">
        <v>0.973001275862069</v>
      </c>
      <c r="BL63">
        <v>0.0269986517241379</v>
      </c>
      <c r="BM63">
        <v>0</v>
      </c>
      <c r="BN63">
        <v>2.29224827586207</v>
      </c>
      <c r="BO63">
        <v>0</v>
      </c>
      <c r="BP63">
        <v>1557.1875862069</v>
      </c>
      <c r="BQ63">
        <v>13121.9034482759</v>
      </c>
      <c r="BR63">
        <v>38.625</v>
      </c>
      <c r="BS63">
        <v>40.9891379310345</v>
      </c>
      <c r="BT63">
        <v>40.2434827586207</v>
      </c>
      <c r="BU63">
        <v>38.6698965517241</v>
      </c>
      <c r="BV63">
        <v>38.25</v>
      </c>
      <c r="BW63">
        <v>1459.48620689655</v>
      </c>
      <c r="BX63">
        <v>40.5006896551724</v>
      </c>
      <c r="BY63">
        <v>0</v>
      </c>
      <c r="BZ63">
        <v>1561051091.8</v>
      </c>
      <c r="CA63">
        <v>2.27535384615385</v>
      </c>
      <c r="CB63">
        <v>0.758406836063055</v>
      </c>
      <c r="CC63">
        <v>61.6413674711127</v>
      </c>
      <c r="CD63">
        <v>1564.84192307692</v>
      </c>
      <c r="CE63">
        <v>15</v>
      </c>
      <c r="CF63">
        <v>1561050909.1</v>
      </c>
      <c r="CG63" t="s">
        <v>250</v>
      </c>
      <c r="CH63">
        <v>12</v>
      </c>
      <c r="CI63">
        <v>3.08</v>
      </c>
      <c r="CJ63">
        <v>0.042</v>
      </c>
      <c r="CK63">
        <v>400</v>
      </c>
      <c r="CL63">
        <v>14</v>
      </c>
      <c r="CM63">
        <v>0.49</v>
      </c>
      <c r="CN63">
        <v>0.18</v>
      </c>
      <c r="CO63">
        <v>-7.17733031707317</v>
      </c>
      <c r="CP63">
        <v>-38.465804425085</v>
      </c>
      <c r="CQ63">
        <v>3.98180082166401</v>
      </c>
      <c r="CR63">
        <v>0</v>
      </c>
      <c r="CS63">
        <v>2.2036</v>
      </c>
      <c r="CT63">
        <v>0</v>
      </c>
      <c r="CU63">
        <v>0</v>
      </c>
      <c r="CV63">
        <v>0</v>
      </c>
      <c r="CW63">
        <v>0.0300275292682927</v>
      </c>
      <c r="CX63">
        <v>0.0607369003484197</v>
      </c>
      <c r="CY63">
        <v>0.00682596762497392</v>
      </c>
      <c r="CZ63">
        <v>1</v>
      </c>
      <c r="DA63">
        <v>1</v>
      </c>
      <c r="DB63">
        <v>3</v>
      </c>
      <c r="DC63" t="s">
        <v>294</v>
      </c>
      <c r="DD63">
        <v>1.85562</v>
      </c>
      <c r="DE63">
        <v>1.85367</v>
      </c>
      <c r="DF63">
        <v>1.85472</v>
      </c>
      <c r="DG63">
        <v>1.85916</v>
      </c>
      <c r="DH63">
        <v>1.85349</v>
      </c>
      <c r="DI63">
        <v>1.85791</v>
      </c>
      <c r="DJ63">
        <v>1.85511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3.08</v>
      </c>
      <c r="DZ63">
        <v>0.042</v>
      </c>
      <c r="EA63">
        <v>2</v>
      </c>
      <c r="EB63">
        <v>502.586</v>
      </c>
      <c r="EC63">
        <v>1017.7</v>
      </c>
      <c r="ED63">
        <v>16.8149</v>
      </c>
      <c r="EE63">
        <v>21.0745</v>
      </c>
      <c r="EF63">
        <v>30.0002</v>
      </c>
      <c r="EG63">
        <v>20.9884</v>
      </c>
      <c r="EH63">
        <v>20.9536</v>
      </c>
      <c r="EI63">
        <v>8.84274</v>
      </c>
      <c r="EJ63">
        <v>23.0572</v>
      </c>
      <c r="EK63">
        <v>55.82</v>
      </c>
      <c r="EL63">
        <v>16.8273</v>
      </c>
      <c r="EM63">
        <v>110.83</v>
      </c>
      <c r="EN63">
        <v>13.7923</v>
      </c>
      <c r="EO63">
        <v>101.994</v>
      </c>
      <c r="EP63">
        <v>102.46</v>
      </c>
    </row>
    <row r="64" spans="1:146">
      <c r="A64">
        <v>48</v>
      </c>
      <c r="B64">
        <v>1561051058</v>
      </c>
      <c r="C64">
        <v>94</v>
      </c>
      <c r="D64" t="s">
        <v>350</v>
      </c>
      <c r="E64" t="s">
        <v>351</v>
      </c>
      <c r="H64">
        <v>1561051048.32759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-0.0420033320744769</v>
      </c>
      <c r="AF64">
        <v>0.0471524199475891</v>
      </c>
      <c r="AG64">
        <v>3.50946277655354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1561051048.32759</v>
      </c>
      <c r="AU64">
        <v>74.0568551724138</v>
      </c>
      <c r="AV64">
        <v>83.2579</v>
      </c>
      <c r="AW64">
        <v>13.8994413793103</v>
      </c>
      <c r="AX64">
        <v>13.8656448275862</v>
      </c>
      <c r="AY64">
        <v>500.027655172414</v>
      </c>
      <c r="AZ64">
        <v>101.17275862069</v>
      </c>
      <c r="BA64">
        <v>0.19993175862069</v>
      </c>
      <c r="BB64">
        <v>19.9590517241379</v>
      </c>
      <c r="BC64">
        <v>20.8322206896552</v>
      </c>
      <c r="BD64">
        <v>999.9</v>
      </c>
      <c r="BE64">
        <v>0</v>
      </c>
      <c r="BF64">
        <v>0</v>
      </c>
      <c r="BG64">
        <v>10011.8924137931</v>
      </c>
      <c r="BH64">
        <v>0</v>
      </c>
      <c r="BI64">
        <v>95.9468310344828</v>
      </c>
      <c r="BJ64">
        <v>1499.98655172414</v>
      </c>
      <c r="BK64">
        <v>0.973001448275862</v>
      </c>
      <c r="BL64">
        <v>0.0269984965517241</v>
      </c>
      <c r="BM64">
        <v>0</v>
      </c>
      <c r="BN64">
        <v>2.2756</v>
      </c>
      <c r="BO64">
        <v>0</v>
      </c>
      <c r="BP64">
        <v>1562.55482758621</v>
      </c>
      <c r="BQ64">
        <v>13121.9</v>
      </c>
      <c r="BR64">
        <v>38.625</v>
      </c>
      <c r="BS64">
        <v>40.9869655172414</v>
      </c>
      <c r="BT64">
        <v>40.2391379310345</v>
      </c>
      <c r="BU64">
        <v>38.6763103448276</v>
      </c>
      <c r="BV64">
        <v>38.25</v>
      </c>
      <c r="BW64">
        <v>1459.48620689655</v>
      </c>
      <c r="BX64">
        <v>40.5003448275862</v>
      </c>
      <c r="BY64">
        <v>0</v>
      </c>
      <c r="BZ64">
        <v>1561051094.2</v>
      </c>
      <c r="CA64">
        <v>2.26686153846154</v>
      </c>
      <c r="CB64">
        <v>0.574147005882685</v>
      </c>
      <c r="CC64">
        <v>22.0218803066159</v>
      </c>
      <c r="CD64">
        <v>1567.50384615385</v>
      </c>
      <c r="CE64">
        <v>15</v>
      </c>
      <c r="CF64">
        <v>1561050909.1</v>
      </c>
      <c r="CG64" t="s">
        <v>250</v>
      </c>
      <c r="CH64">
        <v>12</v>
      </c>
      <c r="CI64">
        <v>3.08</v>
      </c>
      <c r="CJ64">
        <v>0.042</v>
      </c>
      <c r="CK64">
        <v>400</v>
      </c>
      <c r="CL64">
        <v>14</v>
      </c>
      <c r="CM64">
        <v>0.49</v>
      </c>
      <c r="CN64">
        <v>0.18</v>
      </c>
      <c r="CO64">
        <v>-8.42098487804878</v>
      </c>
      <c r="CP64">
        <v>-30.0837662717779</v>
      </c>
      <c r="CQ64">
        <v>3.1218676690546</v>
      </c>
      <c r="CR64">
        <v>0</v>
      </c>
      <c r="CS64">
        <v>2.1451</v>
      </c>
      <c r="CT64">
        <v>0</v>
      </c>
      <c r="CU64">
        <v>0</v>
      </c>
      <c r="CV64">
        <v>0</v>
      </c>
      <c r="CW64">
        <v>0.0323534243902439</v>
      </c>
      <c r="CX64">
        <v>0.0810045386759593</v>
      </c>
      <c r="CY64">
        <v>0.00860218243311404</v>
      </c>
      <c r="CZ64">
        <v>1</v>
      </c>
      <c r="DA64">
        <v>1</v>
      </c>
      <c r="DB64">
        <v>3</v>
      </c>
      <c r="DC64" t="s">
        <v>294</v>
      </c>
      <c r="DD64">
        <v>1.85562</v>
      </c>
      <c r="DE64">
        <v>1.85367</v>
      </c>
      <c r="DF64">
        <v>1.85472</v>
      </c>
      <c r="DG64">
        <v>1.85917</v>
      </c>
      <c r="DH64">
        <v>1.8535</v>
      </c>
      <c r="DI64">
        <v>1.85791</v>
      </c>
      <c r="DJ64">
        <v>1.8551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3.08</v>
      </c>
      <c r="DZ64">
        <v>0.042</v>
      </c>
      <c r="EA64">
        <v>2</v>
      </c>
      <c r="EB64">
        <v>502.337</v>
      </c>
      <c r="EC64">
        <v>1016.52</v>
      </c>
      <c r="ED64">
        <v>16.8249</v>
      </c>
      <c r="EE64">
        <v>21.0754</v>
      </c>
      <c r="EF64">
        <v>30.0001</v>
      </c>
      <c r="EG64">
        <v>20.9894</v>
      </c>
      <c r="EH64">
        <v>20.954</v>
      </c>
      <c r="EI64">
        <v>9.03686</v>
      </c>
      <c r="EJ64">
        <v>23.0572</v>
      </c>
      <c r="EK64">
        <v>55.82</v>
      </c>
      <c r="EL64">
        <v>16.8273</v>
      </c>
      <c r="EM64">
        <v>115.83</v>
      </c>
      <c r="EN64">
        <v>13.7903</v>
      </c>
      <c r="EO64">
        <v>101.995</v>
      </c>
      <c r="EP64">
        <v>102.46</v>
      </c>
    </row>
    <row r="65" spans="1:146">
      <c r="A65">
        <v>49</v>
      </c>
      <c r="B65">
        <v>1561051060</v>
      </c>
      <c r="C65">
        <v>96</v>
      </c>
      <c r="D65" t="s">
        <v>352</v>
      </c>
      <c r="E65" t="s">
        <v>353</v>
      </c>
      <c r="H65">
        <v>1561051050.32759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-0.0420098547401045</v>
      </c>
      <c r="AF65">
        <v>0.0471597422111729</v>
      </c>
      <c r="AG65">
        <v>3.50989296812171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1561051050.32759</v>
      </c>
      <c r="AU65">
        <v>76.5076620689655</v>
      </c>
      <c r="AV65">
        <v>86.5218724137931</v>
      </c>
      <c r="AW65">
        <v>13.8997103448276</v>
      </c>
      <c r="AX65">
        <v>13.8636586206897</v>
      </c>
      <c r="AY65">
        <v>499.998103448276</v>
      </c>
      <c r="AZ65">
        <v>101.172172413793</v>
      </c>
      <c r="BA65">
        <v>0.199961965517241</v>
      </c>
      <c r="BB65">
        <v>19.961575862069</v>
      </c>
      <c r="BC65">
        <v>20.8334620689655</v>
      </c>
      <c r="BD65">
        <v>999.9</v>
      </c>
      <c r="BE65">
        <v>0</v>
      </c>
      <c r="BF65">
        <v>0</v>
      </c>
      <c r="BG65">
        <v>10013.5051724138</v>
      </c>
      <c r="BH65">
        <v>0</v>
      </c>
      <c r="BI65">
        <v>95.9656586206897</v>
      </c>
      <c r="BJ65">
        <v>1499.9775862069</v>
      </c>
      <c r="BK65">
        <v>0.973001448275862</v>
      </c>
      <c r="BL65">
        <v>0.0269984965517241</v>
      </c>
      <c r="BM65">
        <v>0</v>
      </c>
      <c r="BN65">
        <v>2.24401724137931</v>
      </c>
      <c r="BO65">
        <v>0</v>
      </c>
      <c r="BP65">
        <v>1565.99310344828</v>
      </c>
      <c r="BQ65">
        <v>13121.8172413793</v>
      </c>
      <c r="BR65">
        <v>38.625</v>
      </c>
      <c r="BS65">
        <v>40.9804482758621</v>
      </c>
      <c r="BT65">
        <v>40.2391379310345</v>
      </c>
      <c r="BU65">
        <v>38.6763103448276</v>
      </c>
      <c r="BV65">
        <v>38.25</v>
      </c>
      <c r="BW65">
        <v>1459.4775862069</v>
      </c>
      <c r="BX65">
        <v>40.5</v>
      </c>
      <c r="BY65">
        <v>0</v>
      </c>
      <c r="BZ65">
        <v>1561051096</v>
      </c>
      <c r="CA65">
        <v>2.25986923076923</v>
      </c>
      <c r="CB65">
        <v>-0.273654698378033</v>
      </c>
      <c r="CC65">
        <v>19.1439315599111</v>
      </c>
      <c r="CD65">
        <v>1568.32307692308</v>
      </c>
      <c r="CE65">
        <v>15</v>
      </c>
      <c r="CF65">
        <v>1561050909.1</v>
      </c>
      <c r="CG65" t="s">
        <v>250</v>
      </c>
      <c r="CH65">
        <v>12</v>
      </c>
      <c r="CI65">
        <v>3.08</v>
      </c>
      <c r="CJ65">
        <v>0.042</v>
      </c>
      <c r="CK65">
        <v>400</v>
      </c>
      <c r="CL65">
        <v>14</v>
      </c>
      <c r="CM65">
        <v>0.49</v>
      </c>
      <c r="CN65">
        <v>0.18</v>
      </c>
      <c r="CO65">
        <v>-9.40269609756098</v>
      </c>
      <c r="CP65">
        <v>-23.4600073170731</v>
      </c>
      <c r="CQ65">
        <v>2.43760969578494</v>
      </c>
      <c r="CR65">
        <v>0</v>
      </c>
      <c r="CS65">
        <v>1.8429</v>
      </c>
      <c r="CT65">
        <v>0</v>
      </c>
      <c r="CU65">
        <v>0</v>
      </c>
      <c r="CV65">
        <v>0</v>
      </c>
      <c r="CW65">
        <v>0.034604</v>
      </c>
      <c r="CX65">
        <v>0.0862326752613251</v>
      </c>
      <c r="CY65">
        <v>0.00899419789189323</v>
      </c>
      <c r="CZ65">
        <v>1</v>
      </c>
      <c r="DA65">
        <v>1</v>
      </c>
      <c r="DB65">
        <v>3</v>
      </c>
      <c r="DC65" t="s">
        <v>294</v>
      </c>
      <c r="DD65">
        <v>1.85562</v>
      </c>
      <c r="DE65">
        <v>1.85369</v>
      </c>
      <c r="DF65">
        <v>1.85472</v>
      </c>
      <c r="DG65">
        <v>1.85918</v>
      </c>
      <c r="DH65">
        <v>1.8535</v>
      </c>
      <c r="DI65">
        <v>1.85791</v>
      </c>
      <c r="DJ65">
        <v>1.8551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3.08</v>
      </c>
      <c r="DZ65">
        <v>0.042</v>
      </c>
      <c r="EA65">
        <v>2</v>
      </c>
      <c r="EB65">
        <v>502.669</v>
      </c>
      <c r="EC65">
        <v>1016.27</v>
      </c>
      <c r="ED65">
        <v>16.835</v>
      </c>
      <c r="EE65">
        <v>21.0757</v>
      </c>
      <c r="EF65">
        <v>30.0001</v>
      </c>
      <c r="EG65">
        <v>20.9906</v>
      </c>
      <c r="EH65">
        <v>20.9549</v>
      </c>
      <c r="EI65">
        <v>9.20152</v>
      </c>
      <c r="EJ65">
        <v>23.0572</v>
      </c>
      <c r="EK65">
        <v>55.82</v>
      </c>
      <c r="EL65">
        <v>16.8497</v>
      </c>
      <c r="EM65">
        <v>115.83</v>
      </c>
      <c r="EN65">
        <v>13.7898</v>
      </c>
      <c r="EO65">
        <v>101.995</v>
      </c>
      <c r="EP65">
        <v>102.459</v>
      </c>
    </row>
    <row r="66" spans="1:146">
      <c r="A66">
        <v>50</v>
      </c>
      <c r="B66">
        <v>1561051062</v>
      </c>
      <c r="C66">
        <v>98</v>
      </c>
      <c r="D66" t="s">
        <v>354</v>
      </c>
      <c r="E66" t="s">
        <v>355</v>
      </c>
      <c r="H66">
        <v>1561051052.32759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-0.0419261613280442</v>
      </c>
      <c r="AF66">
        <v>0.0470657890241896</v>
      </c>
      <c r="AG66">
        <v>3.50437131766373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1561051052.32759</v>
      </c>
      <c r="AU66">
        <v>79.1521344827586</v>
      </c>
      <c r="AV66">
        <v>89.8071344827586</v>
      </c>
      <c r="AW66">
        <v>13.8997206896552</v>
      </c>
      <c r="AX66">
        <v>13.8616862068966</v>
      </c>
      <c r="AY66">
        <v>500.006</v>
      </c>
      <c r="AZ66">
        <v>101.171827586207</v>
      </c>
      <c r="BA66">
        <v>0.20009624137931</v>
      </c>
      <c r="BB66">
        <v>19.9638413793103</v>
      </c>
      <c r="BC66">
        <v>20.8349862068966</v>
      </c>
      <c r="BD66">
        <v>999.9</v>
      </c>
      <c r="BE66">
        <v>0</v>
      </c>
      <c r="BF66">
        <v>0</v>
      </c>
      <c r="BG66">
        <v>9993.59</v>
      </c>
      <c r="BH66">
        <v>0</v>
      </c>
      <c r="BI66">
        <v>96.7228172413793</v>
      </c>
      <c r="BJ66">
        <v>1499.98586206897</v>
      </c>
      <c r="BK66">
        <v>0.973001275862069</v>
      </c>
      <c r="BL66">
        <v>0.0269986517241379</v>
      </c>
      <c r="BM66">
        <v>0</v>
      </c>
      <c r="BN66">
        <v>2.25328620689655</v>
      </c>
      <c r="BO66">
        <v>0</v>
      </c>
      <c r="BP66">
        <v>1567.81137931034</v>
      </c>
      <c r="BQ66">
        <v>13121.8862068965</v>
      </c>
      <c r="BR66">
        <v>38.625</v>
      </c>
      <c r="BS66">
        <v>40.9739310344827</v>
      </c>
      <c r="BT66">
        <v>40.2391379310345</v>
      </c>
      <c r="BU66">
        <v>38.6698275862069</v>
      </c>
      <c r="BV66">
        <v>38.25</v>
      </c>
      <c r="BW66">
        <v>1459.48551724138</v>
      </c>
      <c r="BX66">
        <v>40.5003448275862</v>
      </c>
      <c r="BY66">
        <v>0</v>
      </c>
      <c r="BZ66">
        <v>1561051097.8</v>
      </c>
      <c r="CA66">
        <v>2.28379230769231</v>
      </c>
      <c r="CB66">
        <v>-0.397011964858345</v>
      </c>
      <c r="CC66">
        <v>11.1770939906389</v>
      </c>
      <c r="CD66">
        <v>1568.76730769231</v>
      </c>
      <c r="CE66">
        <v>15</v>
      </c>
      <c r="CF66">
        <v>1561050909.1</v>
      </c>
      <c r="CG66" t="s">
        <v>250</v>
      </c>
      <c r="CH66">
        <v>12</v>
      </c>
      <c r="CI66">
        <v>3.08</v>
      </c>
      <c r="CJ66">
        <v>0.042</v>
      </c>
      <c r="CK66">
        <v>400</v>
      </c>
      <c r="CL66">
        <v>14</v>
      </c>
      <c r="CM66">
        <v>0.49</v>
      </c>
      <c r="CN66">
        <v>0.18</v>
      </c>
      <c r="CO66">
        <v>-10.1751092682927</v>
      </c>
      <c r="CP66">
        <v>-18.2168414634163</v>
      </c>
      <c r="CQ66">
        <v>1.88833561770533</v>
      </c>
      <c r="CR66">
        <v>0</v>
      </c>
      <c r="CS66">
        <v>2.3255</v>
      </c>
      <c r="CT66">
        <v>0</v>
      </c>
      <c r="CU66">
        <v>0</v>
      </c>
      <c r="CV66">
        <v>0</v>
      </c>
      <c r="CW66">
        <v>0.0366485609756098</v>
      </c>
      <c r="CX66">
        <v>0.0829975003484347</v>
      </c>
      <c r="CY66">
        <v>0.00878109517523446</v>
      </c>
      <c r="CZ66">
        <v>1</v>
      </c>
      <c r="DA66">
        <v>1</v>
      </c>
      <c r="DB66">
        <v>3</v>
      </c>
      <c r="DC66" t="s">
        <v>294</v>
      </c>
      <c r="DD66">
        <v>1.85562</v>
      </c>
      <c r="DE66">
        <v>1.85368</v>
      </c>
      <c r="DF66">
        <v>1.85474</v>
      </c>
      <c r="DG66">
        <v>1.85916</v>
      </c>
      <c r="DH66">
        <v>1.8535</v>
      </c>
      <c r="DI66">
        <v>1.85791</v>
      </c>
      <c r="DJ66">
        <v>1.85511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3.08</v>
      </c>
      <c r="DZ66">
        <v>0.042</v>
      </c>
      <c r="EA66">
        <v>2</v>
      </c>
      <c r="EB66">
        <v>502.601</v>
      </c>
      <c r="EC66">
        <v>1016.38</v>
      </c>
      <c r="ED66">
        <v>16.8435</v>
      </c>
      <c r="EE66">
        <v>21.0758</v>
      </c>
      <c r="EF66">
        <v>30.0001</v>
      </c>
      <c r="EG66">
        <v>20.9914</v>
      </c>
      <c r="EH66">
        <v>20.9558</v>
      </c>
      <c r="EI66">
        <v>9.41339</v>
      </c>
      <c r="EJ66">
        <v>23.0572</v>
      </c>
      <c r="EK66">
        <v>55.82</v>
      </c>
      <c r="EL66">
        <v>16.8497</v>
      </c>
      <c r="EM66">
        <v>120.83</v>
      </c>
      <c r="EN66">
        <v>13.7886</v>
      </c>
      <c r="EO66">
        <v>101.996</v>
      </c>
      <c r="EP66">
        <v>102.459</v>
      </c>
    </row>
    <row r="67" spans="1:146">
      <c r="A67">
        <v>51</v>
      </c>
      <c r="B67">
        <v>1561051064</v>
      </c>
      <c r="C67">
        <v>100</v>
      </c>
      <c r="D67" t="s">
        <v>356</v>
      </c>
      <c r="E67" t="s">
        <v>357</v>
      </c>
      <c r="H67">
        <v>1561051054.32759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-0.0418936271386416</v>
      </c>
      <c r="AF67">
        <v>0.0470292665464336</v>
      </c>
      <c r="AG67">
        <v>3.50222383488373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1561051054.32759</v>
      </c>
      <c r="AU67">
        <v>81.949524137931</v>
      </c>
      <c r="AV67">
        <v>93.0948137931034</v>
      </c>
      <c r="AW67">
        <v>13.899524137931</v>
      </c>
      <c r="AX67">
        <v>13.8597344827586</v>
      </c>
      <c r="AY67">
        <v>500.019172413793</v>
      </c>
      <c r="AZ67">
        <v>101.171620689655</v>
      </c>
      <c r="BA67">
        <v>0.200049137931035</v>
      </c>
      <c r="BB67">
        <v>19.9657793103448</v>
      </c>
      <c r="BC67">
        <v>20.8350862068966</v>
      </c>
      <c r="BD67">
        <v>999.9</v>
      </c>
      <c r="BE67">
        <v>0</v>
      </c>
      <c r="BF67">
        <v>0</v>
      </c>
      <c r="BG67">
        <v>9985.85551724138</v>
      </c>
      <c r="BH67">
        <v>0</v>
      </c>
      <c r="BI67">
        <v>102.570886206897</v>
      </c>
      <c r="BJ67">
        <v>1499.99137931034</v>
      </c>
      <c r="BK67">
        <v>0.973001103448276</v>
      </c>
      <c r="BL67">
        <v>0.0269988068965517</v>
      </c>
      <c r="BM67">
        <v>0</v>
      </c>
      <c r="BN67">
        <v>2.25481379310345</v>
      </c>
      <c r="BO67">
        <v>0</v>
      </c>
      <c r="BP67">
        <v>1568.35689655172</v>
      </c>
      <c r="BQ67">
        <v>13121.9344827586</v>
      </c>
      <c r="BR67">
        <v>38.625</v>
      </c>
      <c r="BS67">
        <v>40.9674137931034</v>
      </c>
      <c r="BT67">
        <v>40.2347931034483</v>
      </c>
      <c r="BU67">
        <v>38.6568965517241</v>
      </c>
      <c r="BV67">
        <v>38.25</v>
      </c>
      <c r="BW67">
        <v>1459.49103448276</v>
      </c>
      <c r="BX67">
        <v>40.5003448275862</v>
      </c>
      <c r="BY67">
        <v>0</v>
      </c>
      <c r="BZ67">
        <v>1561051100.2</v>
      </c>
      <c r="CA67">
        <v>2.25746538461538</v>
      </c>
      <c r="CB67">
        <v>-0.465952136666755</v>
      </c>
      <c r="CC67">
        <v>10.6847863192952</v>
      </c>
      <c r="CD67">
        <v>1568.96192307692</v>
      </c>
      <c r="CE67">
        <v>15</v>
      </c>
      <c r="CF67">
        <v>1561050909.1</v>
      </c>
      <c r="CG67" t="s">
        <v>250</v>
      </c>
      <c r="CH67">
        <v>12</v>
      </c>
      <c r="CI67">
        <v>3.08</v>
      </c>
      <c r="CJ67">
        <v>0.042</v>
      </c>
      <c r="CK67">
        <v>400</v>
      </c>
      <c r="CL67">
        <v>14</v>
      </c>
      <c r="CM67">
        <v>0.49</v>
      </c>
      <c r="CN67">
        <v>0.18</v>
      </c>
      <c r="CO67">
        <v>-10.7779409756098</v>
      </c>
      <c r="CP67">
        <v>-14.1793645296172</v>
      </c>
      <c r="CQ67">
        <v>1.46167743457821</v>
      </c>
      <c r="CR67">
        <v>0</v>
      </c>
      <c r="CS67">
        <v>2.1526</v>
      </c>
      <c r="CT67">
        <v>0</v>
      </c>
      <c r="CU67">
        <v>0</v>
      </c>
      <c r="CV67">
        <v>0</v>
      </c>
      <c r="CW67">
        <v>0.0384570073170732</v>
      </c>
      <c r="CX67">
        <v>0.0743776202090583</v>
      </c>
      <c r="CY67">
        <v>0.00824946864841403</v>
      </c>
      <c r="CZ67">
        <v>1</v>
      </c>
      <c r="DA67">
        <v>1</v>
      </c>
      <c r="DB67">
        <v>3</v>
      </c>
      <c r="DC67" t="s">
        <v>294</v>
      </c>
      <c r="DD67">
        <v>1.85562</v>
      </c>
      <c r="DE67">
        <v>1.85368</v>
      </c>
      <c r="DF67">
        <v>1.85475</v>
      </c>
      <c r="DG67">
        <v>1.85915</v>
      </c>
      <c r="DH67">
        <v>1.8535</v>
      </c>
      <c r="DI67">
        <v>1.85791</v>
      </c>
      <c r="DJ67">
        <v>1.8551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3.08</v>
      </c>
      <c r="DZ67">
        <v>0.042</v>
      </c>
      <c r="EA67">
        <v>2</v>
      </c>
      <c r="EB67">
        <v>502.469</v>
      </c>
      <c r="EC67">
        <v>1016.16</v>
      </c>
      <c r="ED67">
        <v>16.8531</v>
      </c>
      <c r="EE67">
        <v>21.0767</v>
      </c>
      <c r="EF67">
        <v>30.0002</v>
      </c>
      <c r="EG67">
        <v>20.9919</v>
      </c>
      <c r="EH67">
        <v>20.9567</v>
      </c>
      <c r="EI67">
        <v>9.60707</v>
      </c>
      <c r="EJ67">
        <v>23.0572</v>
      </c>
      <c r="EK67">
        <v>56.1918</v>
      </c>
      <c r="EL67">
        <v>16.8695</v>
      </c>
      <c r="EM67">
        <v>125.83</v>
      </c>
      <c r="EN67">
        <v>13.7901</v>
      </c>
      <c r="EO67">
        <v>101.997</v>
      </c>
      <c r="EP67">
        <v>102.459</v>
      </c>
    </row>
    <row r="68" spans="1:146">
      <c r="A68">
        <v>52</v>
      </c>
      <c r="B68">
        <v>1561051066</v>
      </c>
      <c r="C68">
        <v>102</v>
      </c>
      <c r="D68" t="s">
        <v>358</v>
      </c>
      <c r="E68" t="s">
        <v>359</v>
      </c>
      <c r="H68">
        <v>1561051056.32759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-0.0419377712037399</v>
      </c>
      <c r="AF68">
        <v>0.047078822126739</v>
      </c>
      <c r="AG68">
        <v>3.50513750812095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1561051056.32759</v>
      </c>
      <c r="AU68">
        <v>84.8628965517241</v>
      </c>
      <c r="AV68">
        <v>96.3905344827586</v>
      </c>
      <c r="AW68">
        <v>13.8989862068966</v>
      </c>
      <c r="AX68">
        <v>13.8578068965517</v>
      </c>
      <c r="AY68">
        <v>499.996103448276</v>
      </c>
      <c r="AZ68">
        <v>101.171448275862</v>
      </c>
      <c r="BA68">
        <v>0.199944793103448</v>
      </c>
      <c r="BB68">
        <v>19.9667965517241</v>
      </c>
      <c r="BC68">
        <v>20.8349724137931</v>
      </c>
      <c r="BD68">
        <v>999.9</v>
      </c>
      <c r="BE68">
        <v>0</v>
      </c>
      <c r="BF68">
        <v>0</v>
      </c>
      <c r="BG68">
        <v>9996.39482758621</v>
      </c>
      <c r="BH68">
        <v>0</v>
      </c>
      <c r="BI68">
        <v>112.214924137931</v>
      </c>
      <c r="BJ68">
        <v>1499.98379310345</v>
      </c>
      <c r="BK68">
        <v>0.973000586206896</v>
      </c>
      <c r="BL68">
        <v>0.0269992724137931</v>
      </c>
      <c r="BM68">
        <v>0</v>
      </c>
      <c r="BN68">
        <v>2.24556896551724</v>
      </c>
      <c r="BO68">
        <v>0</v>
      </c>
      <c r="BP68">
        <v>1568.57310344828</v>
      </c>
      <c r="BQ68">
        <v>13121.8689655172</v>
      </c>
      <c r="BR68">
        <v>38.6206551724138</v>
      </c>
      <c r="BS68">
        <v>40.9608965517241</v>
      </c>
      <c r="BT68">
        <v>40.2304482758621</v>
      </c>
      <c r="BU68">
        <v>38.6439655172414</v>
      </c>
      <c r="BV68">
        <v>38.25</v>
      </c>
      <c r="BW68">
        <v>1459.48344827586</v>
      </c>
      <c r="BX68">
        <v>40.5003448275862</v>
      </c>
      <c r="BY68">
        <v>0</v>
      </c>
      <c r="BZ68">
        <v>1561051102</v>
      </c>
      <c r="CA68">
        <v>2.24839615384615</v>
      </c>
      <c r="CB68">
        <v>-0.366218804495115</v>
      </c>
      <c r="CC68">
        <v>4.45264951279012</v>
      </c>
      <c r="CD68">
        <v>1568.88769230769</v>
      </c>
      <c r="CE68">
        <v>15</v>
      </c>
      <c r="CF68">
        <v>1561050909.1</v>
      </c>
      <c r="CG68" t="s">
        <v>250</v>
      </c>
      <c r="CH68">
        <v>12</v>
      </c>
      <c r="CI68">
        <v>3.08</v>
      </c>
      <c r="CJ68">
        <v>0.042</v>
      </c>
      <c r="CK68">
        <v>400</v>
      </c>
      <c r="CL68">
        <v>14</v>
      </c>
      <c r="CM68">
        <v>0.49</v>
      </c>
      <c r="CN68">
        <v>0.18</v>
      </c>
      <c r="CO68">
        <v>-11.2438402439024</v>
      </c>
      <c r="CP68">
        <v>-11.2364803484321</v>
      </c>
      <c r="CQ68">
        <v>1.15513698928401</v>
      </c>
      <c r="CR68">
        <v>0</v>
      </c>
      <c r="CS68">
        <v>2.2252</v>
      </c>
      <c r="CT68">
        <v>0</v>
      </c>
      <c r="CU68">
        <v>0</v>
      </c>
      <c r="CV68">
        <v>0</v>
      </c>
      <c r="CW68">
        <v>0.0399567195121951</v>
      </c>
      <c r="CX68">
        <v>0.0583851177700349</v>
      </c>
      <c r="CY68">
        <v>0.00736009012336191</v>
      </c>
      <c r="CZ68">
        <v>1</v>
      </c>
      <c r="DA68">
        <v>1</v>
      </c>
      <c r="DB68">
        <v>3</v>
      </c>
      <c r="DC68" t="s">
        <v>294</v>
      </c>
      <c r="DD68">
        <v>1.85562</v>
      </c>
      <c r="DE68">
        <v>1.8537</v>
      </c>
      <c r="DF68">
        <v>1.85475</v>
      </c>
      <c r="DG68">
        <v>1.85916</v>
      </c>
      <c r="DH68">
        <v>1.85351</v>
      </c>
      <c r="DI68">
        <v>1.85791</v>
      </c>
      <c r="DJ68">
        <v>1.85509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3.08</v>
      </c>
      <c r="DZ68">
        <v>0.042</v>
      </c>
      <c r="EA68">
        <v>2</v>
      </c>
      <c r="EB68">
        <v>502.691</v>
      </c>
      <c r="EC68">
        <v>1016.33</v>
      </c>
      <c r="ED68">
        <v>16.86</v>
      </c>
      <c r="EE68">
        <v>21.0775</v>
      </c>
      <c r="EF68">
        <v>30.0002</v>
      </c>
      <c r="EG68">
        <v>20.9928</v>
      </c>
      <c r="EH68">
        <v>20.9576</v>
      </c>
      <c r="EI68">
        <v>9.77254</v>
      </c>
      <c r="EJ68">
        <v>23.3287</v>
      </c>
      <c r="EK68">
        <v>56.1918</v>
      </c>
      <c r="EL68">
        <v>16.8695</v>
      </c>
      <c r="EM68">
        <v>125.83</v>
      </c>
      <c r="EN68">
        <v>13.7915</v>
      </c>
      <c r="EO68">
        <v>101.996</v>
      </c>
      <c r="EP68">
        <v>102.459</v>
      </c>
    </row>
    <row r="69" spans="1:146">
      <c r="A69">
        <v>53</v>
      </c>
      <c r="B69">
        <v>1561051068</v>
      </c>
      <c r="C69">
        <v>104</v>
      </c>
      <c r="D69" t="s">
        <v>360</v>
      </c>
      <c r="E69" t="s">
        <v>361</v>
      </c>
      <c r="H69">
        <v>1561051058.32759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-0.0419411744888376</v>
      </c>
      <c r="AF69">
        <v>0.0470826426124053</v>
      </c>
      <c r="AG69">
        <v>3.50536209279148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1561051058.32759</v>
      </c>
      <c r="AU69">
        <v>87.8651931034483</v>
      </c>
      <c r="AV69">
        <v>99.7020827586207</v>
      </c>
      <c r="AW69">
        <v>13.8980827586207</v>
      </c>
      <c r="AX69">
        <v>13.8568551724138</v>
      </c>
      <c r="AY69">
        <v>499.995965517241</v>
      </c>
      <c r="AZ69">
        <v>101.171586206897</v>
      </c>
      <c r="BA69">
        <v>0.199989655172414</v>
      </c>
      <c r="BB69">
        <v>19.9666206896552</v>
      </c>
      <c r="BC69">
        <v>20.8346344827586</v>
      </c>
      <c r="BD69">
        <v>999.9</v>
      </c>
      <c r="BE69">
        <v>0</v>
      </c>
      <c r="BF69">
        <v>0</v>
      </c>
      <c r="BG69">
        <v>9997.1924137931</v>
      </c>
      <c r="BH69">
        <v>0</v>
      </c>
      <c r="BI69">
        <v>124.056786206897</v>
      </c>
      <c r="BJ69">
        <v>1499.98724137931</v>
      </c>
      <c r="BK69">
        <v>0.97300024137931</v>
      </c>
      <c r="BL69">
        <v>0.0269995827586207</v>
      </c>
      <c r="BM69">
        <v>0</v>
      </c>
      <c r="BN69">
        <v>2.2414</v>
      </c>
      <c r="BO69">
        <v>0</v>
      </c>
      <c r="BP69">
        <v>1568.32413793103</v>
      </c>
      <c r="BQ69">
        <v>13121.9</v>
      </c>
      <c r="BR69">
        <v>38.6163103448276</v>
      </c>
      <c r="BS69">
        <v>40.9543793103448</v>
      </c>
      <c r="BT69">
        <v>40.228275862069</v>
      </c>
      <c r="BU69">
        <v>38.6310344827586</v>
      </c>
      <c r="BV69">
        <v>38.25</v>
      </c>
      <c r="BW69">
        <v>1459.48689655172</v>
      </c>
      <c r="BX69">
        <v>40.5003448275862</v>
      </c>
      <c r="BY69">
        <v>0</v>
      </c>
      <c r="BZ69">
        <v>1561051103.8</v>
      </c>
      <c r="CA69">
        <v>2.25772307692308</v>
      </c>
      <c r="CB69">
        <v>-0.75577436021178</v>
      </c>
      <c r="CC69">
        <v>-8.47589744554685</v>
      </c>
      <c r="CD69">
        <v>1568.70307692308</v>
      </c>
      <c r="CE69">
        <v>15</v>
      </c>
      <c r="CF69">
        <v>1561050909.1</v>
      </c>
      <c r="CG69" t="s">
        <v>250</v>
      </c>
      <c r="CH69">
        <v>12</v>
      </c>
      <c r="CI69">
        <v>3.08</v>
      </c>
      <c r="CJ69">
        <v>0.042</v>
      </c>
      <c r="CK69">
        <v>400</v>
      </c>
      <c r="CL69">
        <v>14</v>
      </c>
      <c r="CM69">
        <v>0.49</v>
      </c>
      <c r="CN69">
        <v>0.18</v>
      </c>
      <c r="CO69">
        <v>-11.6074243902439</v>
      </c>
      <c r="CP69">
        <v>-8.94828229964887</v>
      </c>
      <c r="CQ69">
        <v>0.91989544717957</v>
      </c>
      <c r="CR69">
        <v>0</v>
      </c>
      <c r="CS69">
        <v>2.2742</v>
      </c>
      <c r="CT69">
        <v>0</v>
      </c>
      <c r="CU69">
        <v>0</v>
      </c>
      <c r="CV69">
        <v>0</v>
      </c>
      <c r="CW69">
        <v>0.0406716731707317</v>
      </c>
      <c r="CX69">
        <v>0.0272025867595851</v>
      </c>
      <c r="CY69">
        <v>0.00652573481121884</v>
      </c>
      <c r="CZ69">
        <v>1</v>
      </c>
      <c r="DA69">
        <v>1</v>
      </c>
      <c r="DB69">
        <v>3</v>
      </c>
      <c r="DC69" t="s">
        <v>294</v>
      </c>
      <c r="DD69">
        <v>1.85562</v>
      </c>
      <c r="DE69">
        <v>1.85369</v>
      </c>
      <c r="DF69">
        <v>1.85474</v>
      </c>
      <c r="DG69">
        <v>1.85916</v>
      </c>
      <c r="DH69">
        <v>1.85351</v>
      </c>
      <c r="DI69">
        <v>1.85791</v>
      </c>
      <c r="DJ69">
        <v>1.85509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3.08</v>
      </c>
      <c r="DZ69">
        <v>0.042</v>
      </c>
      <c r="EA69">
        <v>2</v>
      </c>
      <c r="EB69">
        <v>502.634</v>
      </c>
      <c r="EC69">
        <v>1017.21</v>
      </c>
      <c r="ED69">
        <v>16.8668</v>
      </c>
      <c r="EE69">
        <v>21.0775</v>
      </c>
      <c r="EF69">
        <v>30.0002</v>
      </c>
      <c r="EG69">
        <v>20.9933</v>
      </c>
      <c r="EH69">
        <v>20.958</v>
      </c>
      <c r="EI69">
        <v>9.98468</v>
      </c>
      <c r="EJ69">
        <v>23.3287</v>
      </c>
      <c r="EK69">
        <v>56.1918</v>
      </c>
      <c r="EL69">
        <v>16.8695</v>
      </c>
      <c r="EM69">
        <v>130.83</v>
      </c>
      <c r="EN69">
        <v>13.787</v>
      </c>
      <c r="EO69">
        <v>101.995</v>
      </c>
      <c r="EP69">
        <v>102.459</v>
      </c>
    </row>
    <row r="70" spans="1:146">
      <c r="A70">
        <v>54</v>
      </c>
      <c r="B70">
        <v>1561051070</v>
      </c>
      <c r="C70">
        <v>106</v>
      </c>
      <c r="D70" t="s">
        <v>362</v>
      </c>
      <c r="E70" t="s">
        <v>363</v>
      </c>
      <c r="H70">
        <v>1561051060.32759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-0.041942725550787</v>
      </c>
      <c r="AF70">
        <v>0.0470843838153241</v>
      </c>
      <c r="AG70">
        <v>3.50546444609907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1561051060.32759</v>
      </c>
      <c r="AU70">
        <v>90.9375620689655</v>
      </c>
      <c r="AV70">
        <v>103.006475862069</v>
      </c>
      <c r="AW70">
        <v>13.8969620689655</v>
      </c>
      <c r="AX70">
        <v>13.8560689655172</v>
      </c>
      <c r="AY70">
        <v>500.005448275862</v>
      </c>
      <c r="AZ70">
        <v>101.171827586207</v>
      </c>
      <c r="BA70">
        <v>0.19999475862069</v>
      </c>
      <c r="BB70">
        <v>19.965524137931</v>
      </c>
      <c r="BC70">
        <v>20.8331068965517</v>
      </c>
      <c r="BD70">
        <v>999.9</v>
      </c>
      <c r="BE70">
        <v>0</v>
      </c>
      <c r="BF70">
        <v>0</v>
      </c>
      <c r="BG70">
        <v>9997.53827586207</v>
      </c>
      <c r="BH70">
        <v>0</v>
      </c>
      <c r="BI70">
        <v>131.109289655172</v>
      </c>
      <c r="BJ70">
        <v>1499.9824137931</v>
      </c>
      <c r="BK70">
        <v>0.972999724137931</v>
      </c>
      <c r="BL70">
        <v>0.0270000482758621</v>
      </c>
      <c r="BM70">
        <v>0</v>
      </c>
      <c r="BN70">
        <v>2.22185172413793</v>
      </c>
      <c r="BO70">
        <v>0</v>
      </c>
      <c r="BP70">
        <v>1567.85862068966</v>
      </c>
      <c r="BQ70">
        <v>13121.8551724138</v>
      </c>
      <c r="BR70">
        <v>38.6097931034483</v>
      </c>
      <c r="BS70">
        <v>40.9478620689655</v>
      </c>
      <c r="BT70">
        <v>40.2217586206896</v>
      </c>
      <c r="BU70">
        <v>38.6138275862069</v>
      </c>
      <c r="BV70">
        <v>38.25</v>
      </c>
      <c r="BW70">
        <v>1459.48206896552</v>
      </c>
      <c r="BX70">
        <v>40.5003448275862</v>
      </c>
      <c r="BY70">
        <v>0</v>
      </c>
      <c r="BZ70">
        <v>1561051106.2</v>
      </c>
      <c r="CA70">
        <v>2.21008846153846</v>
      </c>
      <c r="CB70">
        <v>-0.5350735048907</v>
      </c>
      <c r="CC70">
        <v>-20.703931706558</v>
      </c>
      <c r="CD70">
        <v>1568.38115384615</v>
      </c>
      <c r="CE70">
        <v>15</v>
      </c>
      <c r="CF70">
        <v>1561050909.1</v>
      </c>
      <c r="CG70" t="s">
        <v>250</v>
      </c>
      <c r="CH70">
        <v>12</v>
      </c>
      <c r="CI70">
        <v>3.08</v>
      </c>
      <c r="CJ70">
        <v>0.042</v>
      </c>
      <c r="CK70">
        <v>400</v>
      </c>
      <c r="CL70">
        <v>14</v>
      </c>
      <c r="CM70">
        <v>0.49</v>
      </c>
      <c r="CN70">
        <v>0.18</v>
      </c>
      <c r="CO70">
        <v>-11.8930414634146</v>
      </c>
      <c r="CP70">
        <v>-7.01370940766462</v>
      </c>
      <c r="CQ70">
        <v>0.722745542367777</v>
      </c>
      <c r="CR70">
        <v>0</v>
      </c>
      <c r="CS70">
        <v>2.0813</v>
      </c>
      <c r="CT70">
        <v>0</v>
      </c>
      <c r="CU70">
        <v>0</v>
      </c>
      <c r="CV70">
        <v>0</v>
      </c>
      <c r="CW70">
        <v>0.040453</v>
      </c>
      <c r="CX70">
        <v>-0.01243065156795</v>
      </c>
      <c r="CY70">
        <v>0.00689898179518137</v>
      </c>
      <c r="CZ70">
        <v>1</v>
      </c>
      <c r="DA70">
        <v>1</v>
      </c>
      <c r="DB70">
        <v>3</v>
      </c>
      <c r="DC70" t="s">
        <v>294</v>
      </c>
      <c r="DD70">
        <v>1.85562</v>
      </c>
      <c r="DE70">
        <v>1.85368</v>
      </c>
      <c r="DF70">
        <v>1.85473</v>
      </c>
      <c r="DG70">
        <v>1.85915</v>
      </c>
      <c r="DH70">
        <v>1.8535</v>
      </c>
      <c r="DI70">
        <v>1.85791</v>
      </c>
      <c r="DJ70">
        <v>1.85509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3.08</v>
      </c>
      <c r="DZ70">
        <v>0.042</v>
      </c>
      <c r="EA70">
        <v>2</v>
      </c>
      <c r="EB70">
        <v>502.46</v>
      </c>
      <c r="EC70">
        <v>1017.49</v>
      </c>
      <c r="ED70">
        <v>16.8742</v>
      </c>
      <c r="EE70">
        <v>21.0775</v>
      </c>
      <c r="EF70">
        <v>30.0002</v>
      </c>
      <c r="EG70">
        <v>20.9942</v>
      </c>
      <c r="EH70">
        <v>20.9589</v>
      </c>
      <c r="EI70">
        <v>10.1823</v>
      </c>
      <c r="EJ70">
        <v>23.3287</v>
      </c>
      <c r="EK70">
        <v>56.1918</v>
      </c>
      <c r="EL70">
        <v>16.8981</v>
      </c>
      <c r="EM70">
        <v>135.83</v>
      </c>
      <c r="EN70">
        <v>13.7878</v>
      </c>
      <c r="EO70">
        <v>101.995</v>
      </c>
      <c r="EP70">
        <v>102.459</v>
      </c>
    </row>
    <row r="71" spans="1:146">
      <c r="A71">
        <v>55</v>
      </c>
      <c r="B71">
        <v>1561051072</v>
      </c>
      <c r="C71">
        <v>108</v>
      </c>
      <c r="D71" t="s">
        <v>364</v>
      </c>
      <c r="E71" t="s">
        <v>365</v>
      </c>
      <c r="H71">
        <v>1561051062.32759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-0.0419355140236452</v>
      </c>
      <c r="AF71">
        <v>0.0470762882443429</v>
      </c>
      <c r="AG71">
        <v>3.50498855201282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1561051062.32759</v>
      </c>
      <c r="AU71">
        <v>94.061624137931</v>
      </c>
      <c r="AV71">
        <v>106.310251724138</v>
      </c>
      <c r="AW71">
        <v>13.8956482758621</v>
      </c>
      <c r="AX71">
        <v>13.8540724137931</v>
      </c>
      <c r="AY71">
        <v>499.994689655172</v>
      </c>
      <c r="AZ71">
        <v>101.172103448276</v>
      </c>
      <c r="BA71">
        <v>0.200004206896552</v>
      </c>
      <c r="BB71">
        <v>19.9638</v>
      </c>
      <c r="BC71">
        <v>20.8305448275862</v>
      </c>
      <c r="BD71">
        <v>999.9</v>
      </c>
      <c r="BE71">
        <v>0</v>
      </c>
      <c r="BF71">
        <v>0</v>
      </c>
      <c r="BG71">
        <v>9995.79206896552</v>
      </c>
      <c r="BH71">
        <v>0</v>
      </c>
      <c r="BI71">
        <v>131.7095</v>
      </c>
      <c r="BJ71">
        <v>1499.98689655172</v>
      </c>
      <c r="BK71">
        <v>0.972999379310345</v>
      </c>
      <c r="BL71">
        <v>0.0270003586206896</v>
      </c>
      <c r="BM71">
        <v>0</v>
      </c>
      <c r="BN71">
        <v>2.20052413793103</v>
      </c>
      <c r="BO71">
        <v>0</v>
      </c>
      <c r="BP71">
        <v>1568.22413793103</v>
      </c>
      <c r="BQ71">
        <v>13121.8896551724</v>
      </c>
      <c r="BR71">
        <v>38.603275862069</v>
      </c>
      <c r="BS71">
        <v>40.9456896551724</v>
      </c>
      <c r="BT71">
        <v>40.2217586206896</v>
      </c>
      <c r="BU71">
        <v>38.5944827586207</v>
      </c>
      <c r="BV71">
        <v>38.2434827586207</v>
      </c>
      <c r="BW71">
        <v>1459.48655172414</v>
      </c>
      <c r="BX71">
        <v>40.5003448275862</v>
      </c>
      <c r="BY71">
        <v>0</v>
      </c>
      <c r="BZ71">
        <v>1561051108</v>
      </c>
      <c r="CA71">
        <v>2.18076923076923</v>
      </c>
      <c r="CB71">
        <v>-0.156396581626783</v>
      </c>
      <c r="CC71">
        <v>-14.1808547232353</v>
      </c>
      <c r="CD71">
        <v>1568.31423076923</v>
      </c>
      <c r="CE71">
        <v>15</v>
      </c>
      <c r="CF71">
        <v>1561050909.1</v>
      </c>
      <c r="CG71" t="s">
        <v>250</v>
      </c>
      <c r="CH71">
        <v>12</v>
      </c>
      <c r="CI71">
        <v>3.08</v>
      </c>
      <c r="CJ71">
        <v>0.042</v>
      </c>
      <c r="CK71">
        <v>400</v>
      </c>
      <c r="CL71">
        <v>14</v>
      </c>
      <c r="CM71">
        <v>0.49</v>
      </c>
      <c r="CN71">
        <v>0.18</v>
      </c>
      <c r="CO71">
        <v>-12.1132902439024</v>
      </c>
      <c r="CP71">
        <v>-5.46304808362334</v>
      </c>
      <c r="CQ71">
        <v>0.568263365086947</v>
      </c>
      <c r="CR71">
        <v>0</v>
      </c>
      <c r="CS71">
        <v>2.0902</v>
      </c>
      <c r="CT71">
        <v>0</v>
      </c>
      <c r="CU71">
        <v>0</v>
      </c>
      <c r="CV71">
        <v>0</v>
      </c>
      <c r="CW71">
        <v>0.0408461</v>
      </c>
      <c r="CX71">
        <v>-0.0335648989547058</v>
      </c>
      <c r="CY71">
        <v>0.00665680465641426</v>
      </c>
      <c r="CZ71">
        <v>1</v>
      </c>
      <c r="DA71">
        <v>1</v>
      </c>
      <c r="DB71">
        <v>3</v>
      </c>
      <c r="DC71" t="s">
        <v>294</v>
      </c>
      <c r="DD71">
        <v>1.85562</v>
      </c>
      <c r="DE71">
        <v>1.8537</v>
      </c>
      <c r="DF71">
        <v>1.85475</v>
      </c>
      <c r="DG71">
        <v>1.85916</v>
      </c>
      <c r="DH71">
        <v>1.85352</v>
      </c>
      <c r="DI71">
        <v>1.85792</v>
      </c>
      <c r="DJ71">
        <v>1.85509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3.08</v>
      </c>
      <c r="DZ71">
        <v>0.042</v>
      </c>
      <c r="EA71">
        <v>2</v>
      </c>
      <c r="EB71">
        <v>502.636</v>
      </c>
      <c r="EC71">
        <v>1017.21</v>
      </c>
      <c r="ED71">
        <v>16.8832</v>
      </c>
      <c r="EE71">
        <v>21.0776</v>
      </c>
      <c r="EF71">
        <v>30.0003</v>
      </c>
      <c r="EG71">
        <v>20.995</v>
      </c>
      <c r="EH71">
        <v>20.9593</v>
      </c>
      <c r="EI71">
        <v>10.3473</v>
      </c>
      <c r="EJ71">
        <v>23.3287</v>
      </c>
      <c r="EK71">
        <v>56.1918</v>
      </c>
      <c r="EL71">
        <v>16.8981</v>
      </c>
      <c r="EM71">
        <v>135.83</v>
      </c>
      <c r="EN71">
        <v>13.7889</v>
      </c>
      <c r="EO71">
        <v>101.993</v>
      </c>
      <c r="EP71">
        <v>102.458</v>
      </c>
    </row>
    <row r="72" spans="1:146">
      <c r="A72">
        <v>56</v>
      </c>
      <c r="B72">
        <v>1561051074</v>
      </c>
      <c r="C72">
        <v>110</v>
      </c>
      <c r="D72" t="s">
        <v>366</v>
      </c>
      <c r="E72" t="s">
        <v>367</v>
      </c>
      <c r="H72">
        <v>1561051064.32759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-0.0419185392847709</v>
      </c>
      <c r="AF72">
        <v>0.0470572326128876</v>
      </c>
      <c r="AG72">
        <v>3.50386826243792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1561051064.32759</v>
      </c>
      <c r="AU72">
        <v>97.2265034482759</v>
      </c>
      <c r="AV72">
        <v>109.636162068966</v>
      </c>
      <c r="AW72">
        <v>13.8940275862069</v>
      </c>
      <c r="AX72">
        <v>13.8521068965517</v>
      </c>
      <c r="AY72">
        <v>499.989551724138</v>
      </c>
      <c r="AZ72">
        <v>101.172586206897</v>
      </c>
      <c r="BA72">
        <v>0.199987965517241</v>
      </c>
      <c r="BB72">
        <v>19.9614793103448</v>
      </c>
      <c r="BC72">
        <v>20.8286896551724</v>
      </c>
      <c r="BD72">
        <v>999.9</v>
      </c>
      <c r="BE72">
        <v>0</v>
      </c>
      <c r="BF72">
        <v>0</v>
      </c>
      <c r="BG72">
        <v>9991.69827586207</v>
      </c>
      <c r="BH72">
        <v>0</v>
      </c>
      <c r="BI72">
        <v>133.691117241379</v>
      </c>
      <c r="BJ72">
        <v>1499.99172413793</v>
      </c>
      <c r="BK72">
        <v>0.972999034482759</v>
      </c>
      <c r="BL72">
        <v>0.0270006689655172</v>
      </c>
      <c r="BM72">
        <v>0</v>
      </c>
      <c r="BN72">
        <v>2.19167586206897</v>
      </c>
      <c r="BO72">
        <v>0</v>
      </c>
      <c r="BP72">
        <v>1568.04172413793</v>
      </c>
      <c r="BQ72">
        <v>13121.9275862069</v>
      </c>
      <c r="BR72">
        <v>38.5967586206897</v>
      </c>
      <c r="BS72">
        <v>40.9413448275862</v>
      </c>
      <c r="BT72">
        <v>40.2152413793103</v>
      </c>
      <c r="BU72">
        <v>38.5686206896552</v>
      </c>
      <c r="BV72">
        <v>38.2369655172414</v>
      </c>
      <c r="BW72">
        <v>1459.49137931034</v>
      </c>
      <c r="BX72">
        <v>40.5003448275862</v>
      </c>
      <c r="BY72">
        <v>0</v>
      </c>
      <c r="BZ72">
        <v>1561051109.8</v>
      </c>
      <c r="CA72">
        <v>2.19867307692308</v>
      </c>
      <c r="CB72">
        <v>0.193480337572622</v>
      </c>
      <c r="CC72">
        <v>-17.6905983436106</v>
      </c>
      <c r="CD72">
        <v>1567.80730769231</v>
      </c>
      <c r="CE72">
        <v>15</v>
      </c>
      <c r="CF72">
        <v>1561050909.1</v>
      </c>
      <c r="CG72" t="s">
        <v>250</v>
      </c>
      <c r="CH72">
        <v>12</v>
      </c>
      <c r="CI72">
        <v>3.08</v>
      </c>
      <c r="CJ72">
        <v>0.042</v>
      </c>
      <c r="CK72">
        <v>400</v>
      </c>
      <c r="CL72">
        <v>14</v>
      </c>
      <c r="CM72">
        <v>0.49</v>
      </c>
      <c r="CN72">
        <v>0.18</v>
      </c>
      <c r="CO72">
        <v>-12.290887804878</v>
      </c>
      <c r="CP72">
        <v>-4.35867386759626</v>
      </c>
      <c r="CQ72">
        <v>0.45591779382837</v>
      </c>
      <c r="CR72">
        <v>0</v>
      </c>
      <c r="CS72">
        <v>2.3447</v>
      </c>
      <c r="CT72">
        <v>0</v>
      </c>
      <c r="CU72">
        <v>0</v>
      </c>
      <c r="CV72">
        <v>0</v>
      </c>
      <c r="CW72">
        <v>0.0419493853658537</v>
      </c>
      <c r="CX72">
        <v>-0.0344327268292626</v>
      </c>
      <c r="CY72">
        <v>0.00658973985661305</v>
      </c>
      <c r="CZ72">
        <v>1</v>
      </c>
      <c r="DA72">
        <v>1</v>
      </c>
      <c r="DB72">
        <v>3</v>
      </c>
      <c r="DC72" t="s">
        <v>294</v>
      </c>
      <c r="DD72">
        <v>1.85562</v>
      </c>
      <c r="DE72">
        <v>1.8537</v>
      </c>
      <c r="DF72">
        <v>1.85475</v>
      </c>
      <c r="DG72">
        <v>1.85918</v>
      </c>
      <c r="DH72">
        <v>1.85351</v>
      </c>
      <c r="DI72">
        <v>1.85791</v>
      </c>
      <c r="DJ72">
        <v>1.85509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3.08</v>
      </c>
      <c r="DZ72">
        <v>0.042</v>
      </c>
      <c r="EA72">
        <v>2</v>
      </c>
      <c r="EB72">
        <v>502.702</v>
      </c>
      <c r="EC72">
        <v>1017.39</v>
      </c>
      <c r="ED72">
        <v>16.8957</v>
      </c>
      <c r="EE72">
        <v>21.0785</v>
      </c>
      <c r="EF72">
        <v>30.0004</v>
      </c>
      <c r="EG72">
        <v>20.9955</v>
      </c>
      <c r="EH72">
        <v>20.9593</v>
      </c>
      <c r="EI72">
        <v>10.5586</v>
      </c>
      <c r="EJ72">
        <v>23.3287</v>
      </c>
      <c r="EK72">
        <v>56.1918</v>
      </c>
      <c r="EL72">
        <v>16.9355</v>
      </c>
      <c r="EM72">
        <v>140.83</v>
      </c>
      <c r="EN72">
        <v>13.7915</v>
      </c>
      <c r="EO72">
        <v>101.993</v>
      </c>
      <c r="EP72">
        <v>102.457</v>
      </c>
    </row>
    <row r="73" spans="1:146">
      <c r="A73">
        <v>57</v>
      </c>
      <c r="B73">
        <v>1561051076</v>
      </c>
      <c r="C73">
        <v>112</v>
      </c>
      <c r="D73" t="s">
        <v>368</v>
      </c>
      <c r="E73" t="s">
        <v>369</v>
      </c>
      <c r="H73">
        <v>1561051066.32759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-0.041937390935868</v>
      </c>
      <c r="AF73">
        <v>0.0470783952427395</v>
      </c>
      <c r="AG73">
        <v>3.50511241363436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1561051066.32759</v>
      </c>
      <c r="AU73">
        <v>100.425013793103</v>
      </c>
      <c r="AV73">
        <v>112.963548275862</v>
      </c>
      <c r="AW73">
        <v>13.8922724137931</v>
      </c>
      <c r="AX73">
        <v>13.8506724137931</v>
      </c>
      <c r="AY73">
        <v>499.995827586207</v>
      </c>
      <c r="AZ73">
        <v>101.173137931034</v>
      </c>
      <c r="BA73">
        <v>0.199945448275862</v>
      </c>
      <c r="BB73">
        <v>19.9588862068966</v>
      </c>
      <c r="BC73">
        <v>20.8276724137931</v>
      </c>
      <c r="BD73">
        <v>999.9</v>
      </c>
      <c r="BE73">
        <v>0</v>
      </c>
      <c r="BF73">
        <v>0</v>
      </c>
      <c r="BG73">
        <v>9996.13724137931</v>
      </c>
      <c r="BH73">
        <v>0</v>
      </c>
      <c r="BI73">
        <v>137.203448275862</v>
      </c>
      <c r="BJ73">
        <v>1499.99827586207</v>
      </c>
      <c r="BK73">
        <v>0.972998862068966</v>
      </c>
      <c r="BL73">
        <v>0.027000824137931</v>
      </c>
      <c r="BM73">
        <v>0</v>
      </c>
      <c r="BN73">
        <v>2.17318965517241</v>
      </c>
      <c r="BO73">
        <v>0</v>
      </c>
      <c r="BP73">
        <v>1567.0075862069</v>
      </c>
      <c r="BQ73">
        <v>13121.9793103448</v>
      </c>
      <c r="BR73">
        <v>38.5902413793103</v>
      </c>
      <c r="BS73">
        <v>40.9413448275862</v>
      </c>
      <c r="BT73">
        <v>40.2130689655172</v>
      </c>
      <c r="BU73">
        <v>38.5384827586207</v>
      </c>
      <c r="BV73">
        <v>38.2304482758621</v>
      </c>
      <c r="BW73">
        <v>1459.49793103448</v>
      </c>
      <c r="BX73">
        <v>40.5003448275862</v>
      </c>
      <c r="BY73">
        <v>0</v>
      </c>
      <c r="BZ73">
        <v>1561051112.2</v>
      </c>
      <c r="CA73">
        <v>2.20026923076923</v>
      </c>
      <c r="CB73">
        <v>-0.170892312232248</v>
      </c>
      <c r="CC73">
        <v>-29.3336753053413</v>
      </c>
      <c r="CD73">
        <v>1566.21423076923</v>
      </c>
      <c r="CE73">
        <v>15</v>
      </c>
      <c r="CF73">
        <v>1561050909.1</v>
      </c>
      <c r="CG73" t="s">
        <v>250</v>
      </c>
      <c r="CH73">
        <v>12</v>
      </c>
      <c r="CI73">
        <v>3.08</v>
      </c>
      <c r="CJ73">
        <v>0.042</v>
      </c>
      <c r="CK73">
        <v>400</v>
      </c>
      <c r="CL73">
        <v>14</v>
      </c>
      <c r="CM73">
        <v>0.49</v>
      </c>
      <c r="CN73">
        <v>0.18</v>
      </c>
      <c r="CO73">
        <v>-12.4431317073171</v>
      </c>
      <c r="CP73">
        <v>-3.53773170731761</v>
      </c>
      <c r="CQ73">
        <v>0.366647310719799</v>
      </c>
      <c r="CR73">
        <v>0</v>
      </c>
      <c r="CS73">
        <v>2.4083</v>
      </c>
      <c r="CT73">
        <v>0</v>
      </c>
      <c r="CU73">
        <v>0</v>
      </c>
      <c r="CV73">
        <v>0</v>
      </c>
      <c r="CW73">
        <v>0.0421691951219512</v>
      </c>
      <c r="CX73">
        <v>-0.023406288501742</v>
      </c>
      <c r="CY73">
        <v>0.00665379652653743</v>
      </c>
      <c r="CZ73">
        <v>1</v>
      </c>
      <c r="DA73">
        <v>1</v>
      </c>
      <c r="DB73">
        <v>3</v>
      </c>
      <c r="DC73" t="s">
        <v>294</v>
      </c>
      <c r="DD73">
        <v>1.85562</v>
      </c>
      <c r="DE73">
        <v>1.8537</v>
      </c>
      <c r="DF73">
        <v>1.85473</v>
      </c>
      <c r="DG73">
        <v>1.85918</v>
      </c>
      <c r="DH73">
        <v>1.8535</v>
      </c>
      <c r="DI73">
        <v>1.85791</v>
      </c>
      <c r="DJ73">
        <v>1.85509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3.08</v>
      </c>
      <c r="DZ73">
        <v>0.042</v>
      </c>
      <c r="EA73">
        <v>2</v>
      </c>
      <c r="EB73">
        <v>502.711</v>
      </c>
      <c r="EC73">
        <v>1017.46</v>
      </c>
      <c r="ED73">
        <v>16.9062</v>
      </c>
      <c r="EE73">
        <v>21.0793</v>
      </c>
      <c r="EF73">
        <v>30.0003</v>
      </c>
      <c r="EG73">
        <v>20.9964</v>
      </c>
      <c r="EH73">
        <v>20.9602</v>
      </c>
      <c r="EI73">
        <v>10.7533</v>
      </c>
      <c r="EJ73">
        <v>23.3287</v>
      </c>
      <c r="EK73">
        <v>56.1918</v>
      </c>
      <c r="EL73">
        <v>16.9355</v>
      </c>
      <c r="EM73">
        <v>145.83</v>
      </c>
      <c r="EN73">
        <v>13.7914</v>
      </c>
      <c r="EO73">
        <v>101.992</v>
      </c>
      <c r="EP73">
        <v>102.457</v>
      </c>
    </row>
    <row r="74" spans="1:146">
      <c r="A74">
        <v>58</v>
      </c>
      <c r="B74">
        <v>1561051078</v>
      </c>
      <c r="C74">
        <v>114</v>
      </c>
      <c r="D74" t="s">
        <v>370</v>
      </c>
      <c r="E74" t="s">
        <v>371</v>
      </c>
      <c r="H74">
        <v>1561051068.32759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-0.0419378375004584</v>
      </c>
      <c r="AF74">
        <v>0.0470788965506134</v>
      </c>
      <c r="AG74">
        <v>3.50514188313949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1561051068.32759</v>
      </c>
      <c r="AU74">
        <v>103.646710344828</v>
      </c>
      <c r="AV74">
        <v>116.290620689655</v>
      </c>
      <c r="AW74">
        <v>13.8905931034483</v>
      </c>
      <c r="AX74">
        <v>13.8492275862069</v>
      </c>
      <c r="AY74">
        <v>500.00575862069</v>
      </c>
      <c r="AZ74">
        <v>101.173517241379</v>
      </c>
      <c r="BA74">
        <v>0.199988482758621</v>
      </c>
      <c r="BB74">
        <v>19.9556724137931</v>
      </c>
      <c r="BC74">
        <v>20.8253517241379</v>
      </c>
      <c r="BD74">
        <v>999.9</v>
      </c>
      <c r="BE74">
        <v>0</v>
      </c>
      <c r="BF74">
        <v>0</v>
      </c>
      <c r="BG74">
        <v>9996.20620689655</v>
      </c>
      <c r="BH74">
        <v>0</v>
      </c>
      <c r="BI74">
        <v>141.376206896552</v>
      </c>
      <c r="BJ74">
        <v>1499.99793103448</v>
      </c>
      <c r="BK74">
        <v>0.972998379310345</v>
      </c>
      <c r="BL74">
        <v>0.0270012931034483</v>
      </c>
      <c r="BM74">
        <v>0</v>
      </c>
      <c r="BN74">
        <v>2.19136551724138</v>
      </c>
      <c r="BO74">
        <v>0</v>
      </c>
      <c r="BP74">
        <v>1565.89586206897</v>
      </c>
      <c r="BQ74">
        <v>13121.975862069</v>
      </c>
      <c r="BR74">
        <v>38.5773103448276</v>
      </c>
      <c r="BS74">
        <v>40.9348620689655</v>
      </c>
      <c r="BT74">
        <v>40.2108965517241</v>
      </c>
      <c r="BU74">
        <v>38.504</v>
      </c>
      <c r="BV74">
        <v>38.2239310344828</v>
      </c>
      <c r="BW74">
        <v>1459.49689655172</v>
      </c>
      <c r="BX74">
        <v>40.5006896551724</v>
      </c>
      <c r="BY74">
        <v>0</v>
      </c>
      <c r="BZ74">
        <v>1561051114</v>
      </c>
      <c r="CA74">
        <v>2.19225384615385</v>
      </c>
      <c r="CB74">
        <v>0.0921162338390917</v>
      </c>
      <c r="CC74">
        <v>-38.9223931746644</v>
      </c>
      <c r="CD74">
        <v>1565.18769230769</v>
      </c>
      <c r="CE74">
        <v>15</v>
      </c>
      <c r="CF74">
        <v>1561050909.1</v>
      </c>
      <c r="CG74" t="s">
        <v>250</v>
      </c>
      <c r="CH74">
        <v>12</v>
      </c>
      <c r="CI74">
        <v>3.08</v>
      </c>
      <c r="CJ74">
        <v>0.042</v>
      </c>
      <c r="CK74">
        <v>400</v>
      </c>
      <c r="CL74">
        <v>14</v>
      </c>
      <c r="CM74">
        <v>0.49</v>
      </c>
      <c r="CN74">
        <v>0.18</v>
      </c>
      <c r="CO74">
        <v>-12.5694268292683</v>
      </c>
      <c r="CP74">
        <v>-2.97187317073165</v>
      </c>
      <c r="CQ74">
        <v>0.304811160272277</v>
      </c>
      <c r="CR74">
        <v>0</v>
      </c>
      <c r="CS74">
        <v>2.2413</v>
      </c>
      <c r="CT74">
        <v>0</v>
      </c>
      <c r="CU74">
        <v>0</v>
      </c>
      <c r="CV74">
        <v>0</v>
      </c>
      <c r="CW74">
        <v>0.0418029609756098</v>
      </c>
      <c r="CX74">
        <v>-0.00502614564460156</v>
      </c>
      <c r="CY74">
        <v>0.00635115436739473</v>
      </c>
      <c r="CZ74">
        <v>1</v>
      </c>
      <c r="DA74">
        <v>1</v>
      </c>
      <c r="DB74">
        <v>3</v>
      </c>
      <c r="DC74" t="s">
        <v>294</v>
      </c>
      <c r="DD74">
        <v>1.85562</v>
      </c>
      <c r="DE74">
        <v>1.85369</v>
      </c>
      <c r="DF74">
        <v>1.85472</v>
      </c>
      <c r="DG74">
        <v>1.85916</v>
      </c>
      <c r="DH74">
        <v>1.8535</v>
      </c>
      <c r="DI74">
        <v>1.85791</v>
      </c>
      <c r="DJ74">
        <v>1.85507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3.08</v>
      </c>
      <c r="DZ74">
        <v>0.042</v>
      </c>
      <c r="EA74">
        <v>2</v>
      </c>
      <c r="EB74">
        <v>502.959</v>
      </c>
      <c r="EC74">
        <v>1017.78</v>
      </c>
      <c r="ED74">
        <v>16.9213</v>
      </c>
      <c r="EE74">
        <v>21.0793</v>
      </c>
      <c r="EF74">
        <v>30.0002</v>
      </c>
      <c r="EG74">
        <v>20.9968</v>
      </c>
      <c r="EH74">
        <v>20.9611</v>
      </c>
      <c r="EI74">
        <v>10.9174</v>
      </c>
      <c r="EJ74">
        <v>23.3287</v>
      </c>
      <c r="EK74">
        <v>56.1918</v>
      </c>
      <c r="EL74">
        <v>16.9355</v>
      </c>
      <c r="EM74">
        <v>145.83</v>
      </c>
      <c r="EN74">
        <v>13.7914</v>
      </c>
      <c r="EO74">
        <v>101.992</v>
      </c>
      <c r="EP74">
        <v>102.457</v>
      </c>
    </row>
    <row r="75" spans="1:146">
      <c r="A75">
        <v>59</v>
      </c>
      <c r="B75">
        <v>1561051080</v>
      </c>
      <c r="C75">
        <v>116</v>
      </c>
      <c r="D75" t="s">
        <v>372</v>
      </c>
      <c r="E75" t="s">
        <v>373</v>
      </c>
      <c r="H75">
        <v>1561051070.32759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-0.0419157289572992</v>
      </c>
      <c r="AF75">
        <v>0.0470540777741025</v>
      </c>
      <c r="AG75">
        <v>3.50368277256026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1561051070.32759</v>
      </c>
      <c r="AU75">
        <v>106.889093103448</v>
      </c>
      <c r="AV75">
        <v>119.629413793103</v>
      </c>
      <c r="AW75">
        <v>13.8888482758621</v>
      </c>
      <c r="AX75">
        <v>13.8477620689655</v>
      </c>
      <c r="AY75">
        <v>500.014793103448</v>
      </c>
      <c r="AZ75">
        <v>101.173586206897</v>
      </c>
      <c r="BA75">
        <v>0.200011103448276</v>
      </c>
      <c r="BB75">
        <v>19.951924137931</v>
      </c>
      <c r="BC75">
        <v>20.8217793103448</v>
      </c>
      <c r="BD75">
        <v>999.9</v>
      </c>
      <c r="BE75">
        <v>0</v>
      </c>
      <c r="BF75">
        <v>0</v>
      </c>
      <c r="BG75">
        <v>9990.92965517241</v>
      </c>
      <c r="BH75">
        <v>0</v>
      </c>
      <c r="BI75">
        <v>143.933517241379</v>
      </c>
      <c r="BJ75">
        <v>1500.01689655172</v>
      </c>
      <c r="BK75">
        <v>0.97299824137931</v>
      </c>
      <c r="BL75">
        <v>0.0270014517241379</v>
      </c>
      <c r="BM75">
        <v>0</v>
      </c>
      <c r="BN75">
        <v>2.17916206896552</v>
      </c>
      <c r="BO75">
        <v>0</v>
      </c>
      <c r="BP75">
        <v>1564.75724137931</v>
      </c>
      <c r="BQ75">
        <v>13122.1413793103</v>
      </c>
      <c r="BR75">
        <v>38.5643793103448</v>
      </c>
      <c r="BS75">
        <v>40.932724137931</v>
      </c>
      <c r="BT75">
        <v>40.2043793103448</v>
      </c>
      <c r="BU75">
        <v>38.4608620689655</v>
      </c>
      <c r="BV75">
        <v>38.2174137931034</v>
      </c>
      <c r="BW75">
        <v>1459.51482758621</v>
      </c>
      <c r="BX75">
        <v>40.501724137931</v>
      </c>
      <c r="BY75">
        <v>0</v>
      </c>
      <c r="BZ75">
        <v>1561051115.8</v>
      </c>
      <c r="CA75">
        <v>2.17856923076923</v>
      </c>
      <c r="CB75">
        <v>-0.315794878088238</v>
      </c>
      <c r="CC75">
        <v>-38.7770941453223</v>
      </c>
      <c r="CD75">
        <v>1563.91730769231</v>
      </c>
      <c r="CE75">
        <v>15</v>
      </c>
      <c r="CF75">
        <v>1561050909.1</v>
      </c>
      <c r="CG75" t="s">
        <v>250</v>
      </c>
      <c r="CH75">
        <v>12</v>
      </c>
      <c r="CI75">
        <v>3.08</v>
      </c>
      <c r="CJ75">
        <v>0.042</v>
      </c>
      <c r="CK75">
        <v>400</v>
      </c>
      <c r="CL75">
        <v>14</v>
      </c>
      <c r="CM75">
        <v>0.49</v>
      </c>
      <c r="CN75">
        <v>0.18</v>
      </c>
      <c r="CO75">
        <v>-12.6731390243902</v>
      </c>
      <c r="CP75">
        <v>-2.57989756097564</v>
      </c>
      <c r="CQ75">
        <v>0.262685649916814</v>
      </c>
      <c r="CR75">
        <v>0</v>
      </c>
      <c r="CS75">
        <v>1.9278</v>
      </c>
      <c r="CT75">
        <v>0</v>
      </c>
      <c r="CU75">
        <v>0</v>
      </c>
      <c r="CV75">
        <v>0</v>
      </c>
      <c r="CW75">
        <v>0.0414786682926829</v>
      </c>
      <c r="CX75">
        <v>0.00811083554006681</v>
      </c>
      <c r="CY75">
        <v>0.00615065121055264</v>
      </c>
      <c r="CZ75">
        <v>1</v>
      </c>
      <c r="DA75">
        <v>1</v>
      </c>
      <c r="DB75">
        <v>3</v>
      </c>
      <c r="DC75" t="s">
        <v>294</v>
      </c>
      <c r="DD75">
        <v>1.85562</v>
      </c>
      <c r="DE75">
        <v>1.85367</v>
      </c>
      <c r="DF75">
        <v>1.85472</v>
      </c>
      <c r="DG75">
        <v>1.85914</v>
      </c>
      <c r="DH75">
        <v>1.85349</v>
      </c>
      <c r="DI75">
        <v>1.85791</v>
      </c>
      <c r="DJ75">
        <v>1.85507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3.08</v>
      </c>
      <c r="DZ75">
        <v>0.042</v>
      </c>
      <c r="EA75">
        <v>2</v>
      </c>
      <c r="EB75">
        <v>502.751</v>
      </c>
      <c r="EC75">
        <v>1017.84</v>
      </c>
      <c r="ED75">
        <v>16.9371</v>
      </c>
      <c r="EE75">
        <v>21.0793</v>
      </c>
      <c r="EF75">
        <v>30.0002</v>
      </c>
      <c r="EG75">
        <v>20.9973</v>
      </c>
      <c r="EH75">
        <v>20.9611</v>
      </c>
      <c r="EI75">
        <v>11.1306</v>
      </c>
      <c r="EJ75">
        <v>23.3287</v>
      </c>
      <c r="EK75">
        <v>56.1918</v>
      </c>
      <c r="EL75">
        <v>16.9785</v>
      </c>
      <c r="EM75">
        <v>150.83</v>
      </c>
      <c r="EN75">
        <v>13.7914</v>
      </c>
      <c r="EO75">
        <v>101.994</v>
      </c>
      <c r="EP75">
        <v>102.457</v>
      </c>
    </row>
    <row r="76" spans="1:146">
      <c r="A76">
        <v>60</v>
      </c>
      <c r="B76">
        <v>1561051082</v>
      </c>
      <c r="C76">
        <v>118</v>
      </c>
      <c r="D76" t="s">
        <v>374</v>
      </c>
      <c r="E76" t="s">
        <v>375</v>
      </c>
      <c r="H76">
        <v>1561051072.32759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-0.0419014641526643</v>
      </c>
      <c r="AF76">
        <v>0.0470380642812343</v>
      </c>
      <c r="AG76">
        <v>3.50274118597681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1561051072.32759</v>
      </c>
      <c r="AU76">
        <v>110.15004137931</v>
      </c>
      <c r="AV76">
        <v>122.960275862069</v>
      </c>
      <c r="AW76">
        <v>13.8869655172414</v>
      </c>
      <c r="AX76">
        <v>13.8462137931034</v>
      </c>
      <c r="AY76">
        <v>500.02275862069</v>
      </c>
      <c r="AZ76">
        <v>101.173413793103</v>
      </c>
      <c r="BA76">
        <v>0.200014689655172</v>
      </c>
      <c r="BB76">
        <v>19.9476068965517</v>
      </c>
      <c r="BC76">
        <v>20.8181931034483</v>
      </c>
      <c r="BD76">
        <v>999.9</v>
      </c>
      <c r="BE76">
        <v>0</v>
      </c>
      <c r="BF76">
        <v>0</v>
      </c>
      <c r="BG76">
        <v>9987.54655172414</v>
      </c>
      <c r="BH76">
        <v>0</v>
      </c>
      <c r="BI76">
        <v>142.522068965517</v>
      </c>
      <c r="BJ76">
        <v>1500.01689655172</v>
      </c>
      <c r="BK76">
        <v>0.972997793103448</v>
      </c>
      <c r="BL76">
        <v>0.027001924137931</v>
      </c>
      <c r="BM76">
        <v>0</v>
      </c>
      <c r="BN76">
        <v>2.15952413793103</v>
      </c>
      <c r="BO76">
        <v>0</v>
      </c>
      <c r="BP76">
        <v>1563.87137931034</v>
      </c>
      <c r="BQ76">
        <v>13122.1413793103</v>
      </c>
      <c r="BR76">
        <v>38.5514482758621</v>
      </c>
      <c r="BS76">
        <v>40.9284482758621</v>
      </c>
      <c r="BT76">
        <v>40.1978620689655</v>
      </c>
      <c r="BU76">
        <v>38.4177931034483</v>
      </c>
      <c r="BV76">
        <v>38.2108965517241</v>
      </c>
      <c r="BW76">
        <v>1459.51413793103</v>
      </c>
      <c r="BX76">
        <v>40.5024137931034</v>
      </c>
      <c r="BY76">
        <v>0</v>
      </c>
      <c r="BZ76">
        <v>1561051118.2</v>
      </c>
      <c r="CA76">
        <v>2.15336153846154</v>
      </c>
      <c r="CB76">
        <v>-0.353955558893525</v>
      </c>
      <c r="CC76">
        <v>-36.6639317044578</v>
      </c>
      <c r="CD76">
        <v>1562.80307692308</v>
      </c>
      <c r="CE76">
        <v>15</v>
      </c>
      <c r="CF76">
        <v>1561050909.1</v>
      </c>
      <c r="CG76" t="s">
        <v>250</v>
      </c>
      <c r="CH76">
        <v>12</v>
      </c>
      <c r="CI76">
        <v>3.08</v>
      </c>
      <c r="CJ76">
        <v>0.042</v>
      </c>
      <c r="CK76">
        <v>400</v>
      </c>
      <c r="CL76">
        <v>14</v>
      </c>
      <c r="CM76">
        <v>0.49</v>
      </c>
      <c r="CN76">
        <v>0.18</v>
      </c>
      <c r="CO76">
        <v>-12.7592804878049</v>
      </c>
      <c r="CP76">
        <v>-2.1814034843205</v>
      </c>
      <c r="CQ76">
        <v>0.220905603081798</v>
      </c>
      <c r="CR76">
        <v>0</v>
      </c>
      <c r="CS76">
        <v>2.0541</v>
      </c>
      <c r="CT76">
        <v>0</v>
      </c>
      <c r="CU76">
        <v>0</v>
      </c>
      <c r="CV76">
        <v>0</v>
      </c>
      <c r="CW76">
        <v>0.0411013609756098</v>
      </c>
      <c r="CX76">
        <v>0.0160602167247579</v>
      </c>
      <c r="CY76">
        <v>0.00600699112513923</v>
      </c>
      <c r="CZ76">
        <v>1</v>
      </c>
      <c r="DA76">
        <v>1</v>
      </c>
      <c r="DB76">
        <v>3</v>
      </c>
      <c r="DC76" t="s">
        <v>294</v>
      </c>
      <c r="DD76">
        <v>1.85562</v>
      </c>
      <c r="DE76">
        <v>1.85368</v>
      </c>
      <c r="DF76">
        <v>1.85472</v>
      </c>
      <c r="DG76">
        <v>1.85913</v>
      </c>
      <c r="DH76">
        <v>1.85349</v>
      </c>
      <c r="DI76">
        <v>1.85791</v>
      </c>
      <c r="DJ76">
        <v>1.85508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3.08</v>
      </c>
      <c r="DZ76">
        <v>0.042</v>
      </c>
      <c r="EA76">
        <v>2</v>
      </c>
      <c r="EB76">
        <v>502.607</v>
      </c>
      <c r="EC76">
        <v>1016.79</v>
      </c>
      <c r="ED76">
        <v>16.9516</v>
      </c>
      <c r="EE76">
        <v>21.0793</v>
      </c>
      <c r="EF76">
        <v>30.0001</v>
      </c>
      <c r="EG76">
        <v>20.9982</v>
      </c>
      <c r="EH76">
        <v>20.9616</v>
      </c>
      <c r="EI76">
        <v>11.3238</v>
      </c>
      <c r="EJ76">
        <v>23.3287</v>
      </c>
      <c r="EK76">
        <v>56.1918</v>
      </c>
      <c r="EL76">
        <v>16.9785</v>
      </c>
      <c r="EM76">
        <v>155.83</v>
      </c>
      <c r="EN76">
        <v>13.7914</v>
      </c>
      <c r="EO76">
        <v>101.994</v>
      </c>
      <c r="EP76">
        <v>102.457</v>
      </c>
    </row>
    <row r="77" spans="1:146">
      <c r="A77">
        <v>61</v>
      </c>
      <c r="B77">
        <v>1561051084</v>
      </c>
      <c r="C77">
        <v>120</v>
      </c>
      <c r="D77" t="s">
        <v>376</v>
      </c>
      <c r="E77" t="s">
        <v>377</v>
      </c>
      <c r="H77">
        <v>1561051074.32759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-0.0418861086017775</v>
      </c>
      <c r="AF77">
        <v>0.0470208263301438</v>
      </c>
      <c r="AG77">
        <v>3.5017274756712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1561051074.32759</v>
      </c>
      <c r="AU77">
        <v>113.421755172414</v>
      </c>
      <c r="AV77">
        <v>126.287482758621</v>
      </c>
      <c r="AW77">
        <v>13.8850931034483</v>
      </c>
      <c r="AX77">
        <v>13.8445827586207</v>
      </c>
      <c r="AY77">
        <v>500.010448275862</v>
      </c>
      <c r="AZ77">
        <v>101.17324137931</v>
      </c>
      <c r="BA77">
        <v>0.200008413793103</v>
      </c>
      <c r="BB77">
        <v>19.9424620689655</v>
      </c>
      <c r="BC77">
        <v>20.8134206896552</v>
      </c>
      <c r="BD77">
        <v>999.9</v>
      </c>
      <c r="BE77">
        <v>0</v>
      </c>
      <c r="BF77">
        <v>0</v>
      </c>
      <c r="BG77">
        <v>9983.90344827586</v>
      </c>
      <c r="BH77">
        <v>0</v>
      </c>
      <c r="BI77">
        <v>137.30824137931</v>
      </c>
      <c r="BJ77">
        <v>1500.03689655172</v>
      </c>
      <c r="BK77">
        <v>0.972997344827586</v>
      </c>
      <c r="BL77">
        <v>0.0270023965517241</v>
      </c>
      <c r="BM77">
        <v>0</v>
      </c>
      <c r="BN77">
        <v>2.18039310344828</v>
      </c>
      <c r="BO77">
        <v>0</v>
      </c>
      <c r="BP77">
        <v>1563.31655172414</v>
      </c>
      <c r="BQ77">
        <v>13122.3137931034</v>
      </c>
      <c r="BR77">
        <v>38.5341724137931</v>
      </c>
      <c r="BS77">
        <v>40.9220344827586</v>
      </c>
      <c r="BT77">
        <v>40.1956896551724</v>
      </c>
      <c r="BU77">
        <v>38.3682413793103</v>
      </c>
      <c r="BV77">
        <v>38.2043793103448</v>
      </c>
      <c r="BW77">
        <v>1459.53310344828</v>
      </c>
      <c r="BX77">
        <v>40.5034482758621</v>
      </c>
      <c r="BY77">
        <v>0</v>
      </c>
      <c r="BZ77">
        <v>1561051120</v>
      </c>
      <c r="CA77">
        <v>2.18769230769231</v>
      </c>
      <c r="CB77">
        <v>0.381572643202925</v>
      </c>
      <c r="CC77">
        <v>-30.4601708684992</v>
      </c>
      <c r="CD77">
        <v>1562.83461538462</v>
      </c>
      <c r="CE77">
        <v>15</v>
      </c>
      <c r="CF77">
        <v>1561050909.1</v>
      </c>
      <c r="CG77" t="s">
        <v>250</v>
      </c>
      <c r="CH77">
        <v>12</v>
      </c>
      <c r="CI77">
        <v>3.08</v>
      </c>
      <c r="CJ77">
        <v>0.042</v>
      </c>
      <c r="CK77">
        <v>400</v>
      </c>
      <c r="CL77">
        <v>14</v>
      </c>
      <c r="CM77">
        <v>0.49</v>
      </c>
      <c r="CN77">
        <v>0.18</v>
      </c>
      <c r="CO77">
        <v>-12.8280073170732</v>
      </c>
      <c r="CP77">
        <v>-1.94921184669003</v>
      </c>
      <c r="CQ77">
        <v>0.199017842551309</v>
      </c>
      <c r="CR77">
        <v>0</v>
      </c>
      <c r="CS77">
        <v>2.4681</v>
      </c>
      <c r="CT77">
        <v>0</v>
      </c>
      <c r="CU77">
        <v>0</v>
      </c>
      <c r="CV77">
        <v>0</v>
      </c>
      <c r="CW77">
        <v>0.0407767853658537</v>
      </c>
      <c r="CX77">
        <v>0.022532320557471</v>
      </c>
      <c r="CY77">
        <v>0.00590422522455105</v>
      </c>
      <c r="CZ77">
        <v>1</v>
      </c>
      <c r="DA77">
        <v>1</v>
      </c>
      <c r="DB77">
        <v>3</v>
      </c>
      <c r="DC77" t="s">
        <v>294</v>
      </c>
      <c r="DD77">
        <v>1.85562</v>
      </c>
      <c r="DE77">
        <v>1.8537</v>
      </c>
      <c r="DF77">
        <v>1.85473</v>
      </c>
      <c r="DG77">
        <v>1.85914</v>
      </c>
      <c r="DH77">
        <v>1.85349</v>
      </c>
      <c r="DI77">
        <v>1.85791</v>
      </c>
      <c r="DJ77">
        <v>1.85508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3.08</v>
      </c>
      <c r="DZ77">
        <v>0.042</v>
      </c>
      <c r="EA77">
        <v>2</v>
      </c>
      <c r="EB77">
        <v>502.733</v>
      </c>
      <c r="EC77">
        <v>1017.13</v>
      </c>
      <c r="ED77">
        <v>16.9711</v>
      </c>
      <c r="EE77">
        <v>21.0793</v>
      </c>
      <c r="EF77">
        <v>30</v>
      </c>
      <c r="EG77">
        <v>20.9985</v>
      </c>
      <c r="EH77">
        <v>20.9624</v>
      </c>
      <c r="EI77">
        <v>11.4886</v>
      </c>
      <c r="EJ77">
        <v>23.3287</v>
      </c>
      <c r="EK77">
        <v>56.1918</v>
      </c>
      <c r="EL77">
        <v>17.0301</v>
      </c>
      <c r="EM77">
        <v>155.83</v>
      </c>
      <c r="EN77">
        <v>13.7914</v>
      </c>
      <c r="EO77">
        <v>101.994</v>
      </c>
      <c r="EP77">
        <v>102.457</v>
      </c>
    </row>
    <row r="78" spans="1:146">
      <c r="A78">
        <v>62</v>
      </c>
      <c r="B78">
        <v>1561051086</v>
      </c>
      <c r="C78">
        <v>122</v>
      </c>
      <c r="D78" t="s">
        <v>378</v>
      </c>
      <c r="E78" t="s">
        <v>379</v>
      </c>
      <c r="H78">
        <v>1561051076.32759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-0.0418893592854998</v>
      </c>
      <c r="AF78">
        <v>0.0470244755073975</v>
      </c>
      <c r="AG78">
        <v>3.50194208334819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1561051076.32759</v>
      </c>
      <c r="AU78">
        <v>116.70524137931</v>
      </c>
      <c r="AV78">
        <v>129.627793103448</v>
      </c>
      <c r="AW78">
        <v>13.8831310344828</v>
      </c>
      <c r="AX78">
        <v>13.8426655172414</v>
      </c>
      <c r="AY78">
        <v>499.992310344828</v>
      </c>
      <c r="AZ78">
        <v>101.17324137931</v>
      </c>
      <c r="BA78">
        <v>0.199956137931034</v>
      </c>
      <c r="BB78">
        <v>19.9374551724138</v>
      </c>
      <c r="BC78">
        <v>20.8071034482759</v>
      </c>
      <c r="BD78">
        <v>999.9</v>
      </c>
      <c r="BE78">
        <v>0</v>
      </c>
      <c r="BF78">
        <v>0</v>
      </c>
      <c r="BG78">
        <v>9984.67827586207</v>
      </c>
      <c r="BH78">
        <v>0</v>
      </c>
      <c r="BI78">
        <v>128.877689655172</v>
      </c>
      <c r="BJ78">
        <v>1500.03379310345</v>
      </c>
      <c r="BK78">
        <v>0.97299675862069</v>
      </c>
      <c r="BL78">
        <v>0.0270030275862069</v>
      </c>
      <c r="BM78">
        <v>0</v>
      </c>
      <c r="BN78">
        <v>2.18333103448276</v>
      </c>
      <c r="BO78">
        <v>0</v>
      </c>
      <c r="BP78">
        <v>1562.67310344828</v>
      </c>
      <c r="BQ78">
        <v>13122.2862068966</v>
      </c>
      <c r="BR78">
        <v>38.5190689655172</v>
      </c>
      <c r="BS78">
        <v>40.9156206896552</v>
      </c>
      <c r="BT78">
        <v>40.1956896551724</v>
      </c>
      <c r="BU78">
        <v>38.3122413793103</v>
      </c>
      <c r="BV78">
        <v>38.1978620689655</v>
      </c>
      <c r="BW78">
        <v>1459.52896551724</v>
      </c>
      <c r="BX78">
        <v>40.5044827586207</v>
      </c>
      <c r="BY78">
        <v>0</v>
      </c>
      <c r="BZ78">
        <v>1561051121.8</v>
      </c>
      <c r="CA78">
        <v>2.20227307692308</v>
      </c>
      <c r="CB78">
        <v>0.303018799789299</v>
      </c>
      <c r="CC78">
        <v>-22.9538461866159</v>
      </c>
      <c r="CD78">
        <v>1562.12769230769</v>
      </c>
      <c r="CE78">
        <v>15</v>
      </c>
      <c r="CF78">
        <v>1561050909.1</v>
      </c>
      <c r="CG78" t="s">
        <v>250</v>
      </c>
      <c r="CH78">
        <v>12</v>
      </c>
      <c r="CI78">
        <v>3.08</v>
      </c>
      <c r="CJ78">
        <v>0.042</v>
      </c>
      <c r="CK78">
        <v>400</v>
      </c>
      <c r="CL78">
        <v>14</v>
      </c>
      <c r="CM78">
        <v>0.49</v>
      </c>
      <c r="CN78">
        <v>0.18</v>
      </c>
      <c r="CO78">
        <v>-12.8834756097561</v>
      </c>
      <c r="CP78">
        <v>-1.8083080139376</v>
      </c>
      <c r="CQ78">
        <v>0.187198146984377</v>
      </c>
      <c r="CR78">
        <v>0</v>
      </c>
      <c r="CS78">
        <v>2.3181</v>
      </c>
      <c r="CT78">
        <v>0</v>
      </c>
      <c r="CU78">
        <v>0</v>
      </c>
      <c r="CV78">
        <v>0</v>
      </c>
      <c r="CW78">
        <v>0.0403665658536585</v>
      </c>
      <c r="CX78">
        <v>0.0233988480836052</v>
      </c>
      <c r="CY78">
        <v>0.00588911376518758</v>
      </c>
      <c r="CZ78">
        <v>1</v>
      </c>
      <c r="DA78">
        <v>1</v>
      </c>
      <c r="DB78">
        <v>3</v>
      </c>
      <c r="DC78" t="s">
        <v>294</v>
      </c>
      <c r="DD78">
        <v>1.85562</v>
      </c>
      <c r="DE78">
        <v>1.85369</v>
      </c>
      <c r="DF78">
        <v>1.85473</v>
      </c>
      <c r="DG78">
        <v>1.85914</v>
      </c>
      <c r="DH78">
        <v>1.85349</v>
      </c>
      <c r="DI78">
        <v>1.85791</v>
      </c>
      <c r="DJ78">
        <v>1.85508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3.08</v>
      </c>
      <c r="DZ78">
        <v>0.042</v>
      </c>
      <c r="EA78">
        <v>2</v>
      </c>
      <c r="EB78">
        <v>502.489</v>
      </c>
      <c r="EC78">
        <v>1017.9</v>
      </c>
      <c r="ED78">
        <v>16.9877</v>
      </c>
      <c r="EE78">
        <v>21.0792</v>
      </c>
      <c r="EF78">
        <v>30.0001</v>
      </c>
      <c r="EG78">
        <v>20.9985</v>
      </c>
      <c r="EH78">
        <v>20.9629</v>
      </c>
      <c r="EI78">
        <v>11.6999</v>
      </c>
      <c r="EJ78">
        <v>23.3287</v>
      </c>
      <c r="EK78">
        <v>56.1918</v>
      </c>
      <c r="EL78">
        <v>17.0301</v>
      </c>
      <c r="EM78">
        <v>160.83</v>
      </c>
      <c r="EN78">
        <v>13.7914</v>
      </c>
      <c r="EO78">
        <v>101.994</v>
      </c>
      <c r="EP78">
        <v>102.457</v>
      </c>
    </row>
    <row r="79" spans="1:146">
      <c r="A79">
        <v>63</v>
      </c>
      <c r="B79">
        <v>1561051088</v>
      </c>
      <c r="C79">
        <v>124</v>
      </c>
      <c r="D79" t="s">
        <v>380</v>
      </c>
      <c r="E79" t="s">
        <v>381</v>
      </c>
      <c r="H79">
        <v>1561051078.32759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-0.0418878214676107</v>
      </c>
      <c r="AF79">
        <v>0.0470227491720968</v>
      </c>
      <c r="AG79">
        <v>3.5018405585063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1561051078.32759</v>
      </c>
      <c r="AU79">
        <v>119.997896551724</v>
      </c>
      <c r="AV79">
        <v>132.964448275862</v>
      </c>
      <c r="AW79">
        <v>13.8810551724138</v>
      </c>
      <c r="AX79">
        <v>13.8399103448276</v>
      </c>
      <c r="AY79">
        <v>500.003448275862</v>
      </c>
      <c r="AZ79">
        <v>101.17324137931</v>
      </c>
      <c r="BA79">
        <v>0.199971103448276</v>
      </c>
      <c r="BB79">
        <v>19.9326655172414</v>
      </c>
      <c r="BC79">
        <v>20.8010620689655</v>
      </c>
      <c r="BD79">
        <v>999.9</v>
      </c>
      <c r="BE79">
        <v>0</v>
      </c>
      <c r="BF79">
        <v>0</v>
      </c>
      <c r="BG79">
        <v>9984.31172413793</v>
      </c>
      <c r="BH79">
        <v>0</v>
      </c>
      <c r="BI79">
        <v>122.978689655172</v>
      </c>
      <c r="BJ79">
        <v>1500.04034482759</v>
      </c>
      <c r="BK79">
        <v>0.972996344827586</v>
      </c>
      <c r="BL79">
        <v>0.0270035034482759</v>
      </c>
      <c r="BM79">
        <v>0</v>
      </c>
      <c r="BN79">
        <v>2.19090344827586</v>
      </c>
      <c r="BO79">
        <v>0</v>
      </c>
      <c r="BP79">
        <v>1562.68344827586</v>
      </c>
      <c r="BQ79">
        <v>13122.3413793103</v>
      </c>
      <c r="BR79">
        <v>38.504</v>
      </c>
      <c r="BS79">
        <v>40.9092068965517</v>
      </c>
      <c r="BT79">
        <v>40.1913448275862</v>
      </c>
      <c r="BU79">
        <v>38.2541034482759</v>
      </c>
      <c r="BV79">
        <v>38.1913448275862</v>
      </c>
      <c r="BW79">
        <v>1459.53448275862</v>
      </c>
      <c r="BX79">
        <v>40.5055172413793</v>
      </c>
      <c r="BY79">
        <v>0</v>
      </c>
      <c r="BZ79">
        <v>1561051124.2</v>
      </c>
      <c r="CA79">
        <v>2.21013846153846</v>
      </c>
      <c r="CB79">
        <v>0.471268381381214</v>
      </c>
      <c r="CC79">
        <v>13.4765811240073</v>
      </c>
      <c r="CD79">
        <v>1561.51653846154</v>
      </c>
      <c r="CE79">
        <v>15</v>
      </c>
      <c r="CF79">
        <v>1561050909.1</v>
      </c>
      <c r="CG79" t="s">
        <v>250</v>
      </c>
      <c r="CH79">
        <v>12</v>
      </c>
      <c r="CI79">
        <v>3.08</v>
      </c>
      <c r="CJ79">
        <v>0.042</v>
      </c>
      <c r="CK79">
        <v>400</v>
      </c>
      <c r="CL79">
        <v>14</v>
      </c>
      <c r="CM79">
        <v>0.49</v>
      </c>
      <c r="CN79">
        <v>0.18</v>
      </c>
      <c r="CO79">
        <v>-12.9325243902439</v>
      </c>
      <c r="CP79">
        <v>-1.57000139372818</v>
      </c>
      <c r="CQ79">
        <v>0.167775061056264</v>
      </c>
      <c r="CR79">
        <v>0</v>
      </c>
      <c r="CS79">
        <v>2.2161</v>
      </c>
      <c r="CT79">
        <v>0</v>
      </c>
      <c r="CU79">
        <v>0</v>
      </c>
      <c r="CV79">
        <v>0</v>
      </c>
      <c r="CW79">
        <v>0.0401866</v>
      </c>
      <c r="CX79">
        <v>0.0118898801393776</v>
      </c>
      <c r="CY79">
        <v>0.00592283198095591</v>
      </c>
      <c r="CZ79">
        <v>1</v>
      </c>
      <c r="DA79">
        <v>1</v>
      </c>
      <c r="DB79">
        <v>3</v>
      </c>
      <c r="DC79" t="s">
        <v>294</v>
      </c>
      <c r="DD79">
        <v>1.85562</v>
      </c>
      <c r="DE79">
        <v>1.85368</v>
      </c>
      <c r="DF79">
        <v>1.85473</v>
      </c>
      <c r="DG79">
        <v>1.85915</v>
      </c>
      <c r="DH79">
        <v>1.85349</v>
      </c>
      <c r="DI79">
        <v>1.85791</v>
      </c>
      <c r="DJ79">
        <v>1.85508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3.08</v>
      </c>
      <c r="DZ79">
        <v>0.042</v>
      </c>
      <c r="EA79">
        <v>2</v>
      </c>
      <c r="EB79">
        <v>502.784</v>
      </c>
      <c r="EC79">
        <v>1017.4</v>
      </c>
      <c r="ED79">
        <v>17.0094</v>
      </c>
      <c r="EE79">
        <v>21.0783</v>
      </c>
      <c r="EF79">
        <v>30</v>
      </c>
      <c r="EG79">
        <v>20.9991</v>
      </c>
      <c r="EH79">
        <v>20.9629</v>
      </c>
      <c r="EI79">
        <v>11.8945</v>
      </c>
      <c r="EJ79">
        <v>23.3287</v>
      </c>
      <c r="EK79">
        <v>56.1918</v>
      </c>
      <c r="EL79">
        <v>17.0301</v>
      </c>
      <c r="EM79">
        <v>165.83</v>
      </c>
      <c r="EN79">
        <v>13.7914</v>
      </c>
      <c r="EO79">
        <v>101.994</v>
      </c>
      <c r="EP79">
        <v>102.457</v>
      </c>
    </row>
    <row r="80" spans="1:146">
      <c r="A80">
        <v>64</v>
      </c>
      <c r="B80">
        <v>1561051090</v>
      </c>
      <c r="C80">
        <v>126</v>
      </c>
      <c r="D80" t="s">
        <v>382</v>
      </c>
      <c r="E80" t="s">
        <v>383</v>
      </c>
      <c r="H80">
        <v>1561051080.32759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-0.041896830300913</v>
      </c>
      <c r="AF80">
        <v>0.0470328623766958</v>
      </c>
      <c r="AG80">
        <v>3.5024352919192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1561051080.32759</v>
      </c>
      <c r="AU80">
        <v>123.296172413793</v>
      </c>
      <c r="AV80">
        <v>136.303551724138</v>
      </c>
      <c r="AW80">
        <v>13.8789689655172</v>
      </c>
      <c r="AX80">
        <v>13.8376034482759</v>
      </c>
      <c r="AY80">
        <v>499.999344827586</v>
      </c>
      <c r="AZ80">
        <v>101.173172413793</v>
      </c>
      <c r="BA80">
        <v>0.199956586206897</v>
      </c>
      <c r="BB80">
        <v>19.9280655172414</v>
      </c>
      <c r="BC80">
        <v>20.7951862068965</v>
      </c>
      <c r="BD80">
        <v>999.9</v>
      </c>
      <c r="BE80">
        <v>0</v>
      </c>
      <c r="BF80">
        <v>0</v>
      </c>
      <c r="BG80">
        <v>9986.46586206897</v>
      </c>
      <c r="BH80">
        <v>0</v>
      </c>
      <c r="BI80">
        <v>125.578310344828</v>
      </c>
      <c r="BJ80">
        <v>1500.04896551724</v>
      </c>
      <c r="BK80">
        <v>0.972995931034483</v>
      </c>
      <c r="BL80">
        <v>0.0270039793103448</v>
      </c>
      <c r="BM80">
        <v>0</v>
      </c>
      <c r="BN80">
        <v>2.20610344827586</v>
      </c>
      <c r="BO80">
        <v>0</v>
      </c>
      <c r="BP80">
        <v>1562.22379310345</v>
      </c>
      <c r="BQ80">
        <v>13122.4137931034</v>
      </c>
      <c r="BR80">
        <v>38.4889310344828</v>
      </c>
      <c r="BS80">
        <v>40.9027931034483</v>
      </c>
      <c r="BT80">
        <v>40.1870689655172</v>
      </c>
      <c r="BU80">
        <v>38.1915862068966</v>
      </c>
      <c r="BV80">
        <v>38.182724137931</v>
      </c>
      <c r="BW80">
        <v>1459.54206896552</v>
      </c>
      <c r="BX80">
        <v>40.5065517241379</v>
      </c>
      <c r="BY80">
        <v>0</v>
      </c>
      <c r="BZ80">
        <v>1561051126</v>
      </c>
      <c r="CA80">
        <v>2.21066923076923</v>
      </c>
      <c r="CB80">
        <v>0.717976069749298</v>
      </c>
      <c r="CC80">
        <v>15.5210254693043</v>
      </c>
      <c r="CD80">
        <v>1561.14115384615</v>
      </c>
      <c r="CE80">
        <v>15</v>
      </c>
      <c r="CF80">
        <v>1561050909.1</v>
      </c>
      <c r="CG80" t="s">
        <v>250</v>
      </c>
      <c r="CH80">
        <v>12</v>
      </c>
      <c r="CI80">
        <v>3.08</v>
      </c>
      <c r="CJ80">
        <v>0.042</v>
      </c>
      <c r="CK80">
        <v>400</v>
      </c>
      <c r="CL80">
        <v>14</v>
      </c>
      <c r="CM80">
        <v>0.49</v>
      </c>
      <c r="CN80">
        <v>0.18</v>
      </c>
      <c r="CO80">
        <v>-12.9748902439024</v>
      </c>
      <c r="CP80">
        <v>-1.33324599303154</v>
      </c>
      <c r="CQ80">
        <v>0.149260408886336</v>
      </c>
      <c r="CR80">
        <v>0</v>
      </c>
      <c r="CS80">
        <v>2.304</v>
      </c>
      <c r="CT80">
        <v>0</v>
      </c>
      <c r="CU80">
        <v>0</v>
      </c>
      <c r="CV80">
        <v>0</v>
      </c>
      <c r="CW80">
        <v>0.0408352170731707</v>
      </c>
      <c r="CX80">
        <v>-0.0187536397212568</v>
      </c>
      <c r="CY80">
        <v>0.00483066309304313</v>
      </c>
      <c r="CZ80">
        <v>1</v>
      </c>
      <c r="DA80">
        <v>1</v>
      </c>
      <c r="DB80">
        <v>3</v>
      </c>
      <c r="DC80" t="s">
        <v>294</v>
      </c>
      <c r="DD80">
        <v>1.85562</v>
      </c>
      <c r="DE80">
        <v>1.85369</v>
      </c>
      <c r="DF80">
        <v>1.85473</v>
      </c>
      <c r="DG80">
        <v>1.85917</v>
      </c>
      <c r="DH80">
        <v>1.85349</v>
      </c>
      <c r="DI80">
        <v>1.85791</v>
      </c>
      <c r="DJ80">
        <v>1.85509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3.08</v>
      </c>
      <c r="DZ80">
        <v>0.042</v>
      </c>
      <c r="EA80">
        <v>2</v>
      </c>
      <c r="EB80">
        <v>502.944</v>
      </c>
      <c r="EC80">
        <v>1017.38</v>
      </c>
      <c r="ED80">
        <v>17.0319</v>
      </c>
      <c r="EE80">
        <v>21.0775</v>
      </c>
      <c r="EF80">
        <v>30</v>
      </c>
      <c r="EG80">
        <v>21</v>
      </c>
      <c r="EH80">
        <v>20.9629</v>
      </c>
      <c r="EI80">
        <v>12.0599</v>
      </c>
      <c r="EJ80">
        <v>23.3287</v>
      </c>
      <c r="EK80">
        <v>56.1918</v>
      </c>
      <c r="EL80">
        <v>17.0928</v>
      </c>
      <c r="EM80">
        <v>165.83</v>
      </c>
      <c r="EN80">
        <v>13.7914</v>
      </c>
      <c r="EO80">
        <v>101.995</v>
      </c>
      <c r="EP80">
        <v>102.457</v>
      </c>
    </row>
    <row r="81" spans="1:146">
      <c r="A81">
        <v>65</v>
      </c>
      <c r="B81">
        <v>1561051092</v>
      </c>
      <c r="C81">
        <v>128</v>
      </c>
      <c r="D81" t="s">
        <v>384</v>
      </c>
      <c r="E81" t="s">
        <v>385</v>
      </c>
      <c r="H81">
        <v>1561051082.32759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-0.0419211756837927</v>
      </c>
      <c r="AF81">
        <v>0.0470601922017509</v>
      </c>
      <c r="AG81">
        <v>3.50404226854533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1561051082.32759</v>
      </c>
      <c r="AU81">
        <v>126.601</v>
      </c>
      <c r="AV81">
        <v>139.651862068966</v>
      </c>
      <c r="AW81">
        <v>13.8770137931034</v>
      </c>
      <c r="AX81">
        <v>13.8366310344828</v>
      </c>
      <c r="AY81">
        <v>499.995068965517</v>
      </c>
      <c r="AZ81">
        <v>101.173034482759</v>
      </c>
      <c r="BA81">
        <v>0.199940068965517</v>
      </c>
      <c r="BB81">
        <v>19.9237482758621</v>
      </c>
      <c r="BC81">
        <v>20.7901206896552</v>
      </c>
      <c r="BD81">
        <v>999.9</v>
      </c>
      <c r="BE81">
        <v>0</v>
      </c>
      <c r="BF81">
        <v>0</v>
      </c>
      <c r="BG81">
        <v>9992.2824137931</v>
      </c>
      <c r="BH81">
        <v>0</v>
      </c>
      <c r="BI81">
        <v>135.581965517241</v>
      </c>
      <c r="BJ81">
        <v>1500.04827586207</v>
      </c>
      <c r="BK81">
        <v>0.972995344827586</v>
      </c>
      <c r="BL81">
        <v>0.0270046103448276</v>
      </c>
      <c r="BM81">
        <v>0</v>
      </c>
      <c r="BN81">
        <v>2.21373103448276</v>
      </c>
      <c r="BO81">
        <v>0</v>
      </c>
      <c r="BP81">
        <v>1561.92793103448</v>
      </c>
      <c r="BQ81">
        <v>13122.4068965517</v>
      </c>
      <c r="BR81">
        <v>38.4695862068966</v>
      </c>
      <c r="BS81">
        <v>40.8963793103448</v>
      </c>
      <c r="BT81">
        <v>40.1763103448276</v>
      </c>
      <c r="BU81">
        <v>38.1291034482759</v>
      </c>
      <c r="BV81">
        <v>38.1763103448276</v>
      </c>
      <c r="BW81">
        <v>1459.54034482759</v>
      </c>
      <c r="BX81">
        <v>40.5075862068965</v>
      </c>
      <c r="BY81">
        <v>0</v>
      </c>
      <c r="BZ81">
        <v>1561051127.8</v>
      </c>
      <c r="CA81">
        <v>2.21982692307692</v>
      </c>
      <c r="CB81">
        <v>0.667558978133537</v>
      </c>
      <c r="CC81">
        <v>23.0410254935547</v>
      </c>
      <c r="CD81">
        <v>1561.88192307692</v>
      </c>
      <c r="CE81">
        <v>15</v>
      </c>
      <c r="CF81">
        <v>1561050909.1</v>
      </c>
      <c r="CG81" t="s">
        <v>250</v>
      </c>
      <c r="CH81">
        <v>12</v>
      </c>
      <c r="CI81">
        <v>3.08</v>
      </c>
      <c r="CJ81">
        <v>0.042</v>
      </c>
      <c r="CK81">
        <v>400</v>
      </c>
      <c r="CL81">
        <v>14</v>
      </c>
      <c r="CM81">
        <v>0.49</v>
      </c>
      <c r="CN81">
        <v>0.18</v>
      </c>
      <c r="CO81">
        <v>-13.0163658536585</v>
      </c>
      <c r="CP81">
        <v>-0.972610452961475</v>
      </c>
      <c r="CQ81">
        <v>0.116943195736859</v>
      </c>
      <c r="CR81">
        <v>0</v>
      </c>
      <c r="CS81">
        <v>2.2658</v>
      </c>
      <c r="CT81">
        <v>0</v>
      </c>
      <c r="CU81">
        <v>0</v>
      </c>
      <c r="CV81">
        <v>0</v>
      </c>
      <c r="CW81">
        <v>0.0409986219512195</v>
      </c>
      <c r="CX81">
        <v>-0.0430414139372756</v>
      </c>
      <c r="CY81">
        <v>0.00445424740742938</v>
      </c>
      <c r="CZ81">
        <v>1</v>
      </c>
      <c r="DA81">
        <v>1</v>
      </c>
      <c r="DB81">
        <v>3</v>
      </c>
      <c r="DC81" t="s">
        <v>294</v>
      </c>
      <c r="DD81">
        <v>1.85562</v>
      </c>
      <c r="DE81">
        <v>1.8537</v>
      </c>
      <c r="DF81">
        <v>1.85474</v>
      </c>
      <c r="DG81">
        <v>1.85916</v>
      </c>
      <c r="DH81">
        <v>1.8535</v>
      </c>
      <c r="DI81">
        <v>1.85791</v>
      </c>
      <c r="DJ81">
        <v>1.8551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3.08</v>
      </c>
      <c r="DZ81">
        <v>0.042</v>
      </c>
      <c r="EA81">
        <v>2</v>
      </c>
      <c r="EB81">
        <v>502.963</v>
      </c>
      <c r="EC81">
        <v>1017.37</v>
      </c>
      <c r="ED81">
        <v>17.0541</v>
      </c>
      <c r="EE81">
        <v>21.0775</v>
      </c>
      <c r="EF81">
        <v>30.0002</v>
      </c>
      <c r="EG81">
        <v>21.0003</v>
      </c>
      <c r="EH81">
        <v>20.9638</v>
      </c>
      <c r="EI81">
        <v>12.2703</v>
      </c>
      <c r="EJ81">
        <v>23.3287</v>
      </c>
      <c r="EK81">
        <v>56.1918</v>
      </c>
      <c r="EL81">
        <v>17.0928</v>
      </c>
      <c r="EM81">
        <v>170.83</v>
      </c>
      <c r="EN81">
        <v>13.7914</v>
      </c>
      <c r="EO81">
        <v>101.995</v>
      </c>
      <c r="EP81">
        <v>102.457</v>
      </c>
    </row>
    <row r="82" spans="1:146">
      <c r="A82">
        <v>66</v>
      </c>
      <c r="B82">
        <v>1561051094</v>
      </c>
      <c r="C82">
        <v>130</v>
      </c>
      <c r="D82" t="s">
        <v>386</v>
      </c>
      <c r="E82" t="s">
        <v>387</v>
      </c>
      <c r="H82">
        <v>1561051084.32759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-0.0419303064811086</v>
      </c>
      <c r="AF82">
        <v>0.0470704423216398</v>
      </c>
      <c r="AG82">
        <v>3.50464488444425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1561051084.32759</v>
      </c>
      <c r="AU82">
        <v>129.913448275862</v>
      </c>
      <c r="AV82">
        <v>142.989965517241</v>
      </c>
      <c r="AW82">
        <v>13.8753965517241</v>
      </c>
      <c r="AX82">
        <v>13.8361034482759</v>
      </c>
      <c r="AY82">
        <v>500.019034482759</v>
      </c>
      <c r="AZ82">
        <v>101.172586206897</v>
      </c>
      <c r="BA82">
        <v>0.200009103448276</v>
      </c>
      <c r="BB82">
        <v>19.9196379310345</v>
      </c>
      <c r="BC82">
        <v>20.7852275862069</v>
      </c>
      <c r="BD82">
        <v>999.9</v>
      </c>
      <c r="BE82">
        <v>0</v>
      </c>
      <c r="BF82">
        <v>0</v>
      </c>
      <c r="BG82">
        <v>9994.50310344827</v>
      </c>
      <c r="BH82">
        <v>0</v>
      </c>
      <c r="BI82">
        <v>145.548689655172</v>
      </c>
      <c r="BJ82">
        <v>1500.05586206897</v>
      </c>
      <c r="BK82">
        <v>0.97299475862069</v>
      </c>
      <c r="BL82">
        <v>0.0270052413793103</v>
      </c>
      <c r="BM82">
        <v>0</v>
      </c>
      <c r="BN82">
        <v>2.21968620689655</v>
      </c>
      <c r="BO82">
        <v>0</v>
      </c>
      <c r="BP82">
        <v>1562.00310344828</v>
      </c>
      <c r="BQ82">
        <v>13122.4689655172</v>
      </c>
      <c r="BR82">
        <v>38.4502413793103</v>
      </c>
      <c r="BS82">
        <v>40.8899655172414</v>
      </c>
      <c r="BT82">
        <v>40.1698965517241</v>
      </c>
      <c r="BU82">
        <v>38.0601724137931</v>
      </c>
      <c r="BV82">
        <v>38.1698965517241</v>
      </c>
      <c r="BW82">
        <v>1459.54655172414</v>
      </c>
      <c r="BX82">
        <v>40.5089655172414</v>
      </c>
      <c r="BY82">
        <v>0</v>
      </c>
      <c r="BZ82">
        <v>1561051130.2</v>
      </c>
      <c r="CA82">
        <v>2.24053461538462</v>
      </c>
      <c r="CB82">
        <v>0.608625633843091</v>
      </c>
      <c r="CC82">
        <v>22.5169229592249</v>
      </c>
      <c r="CD82">
        <v>1562.47923076923</v>
      </c>
      <c r="CE82">
        <v>15</v>
      </c>
      <c r="CF82">
        <v>1561050909.1</v>
      </c>
      <c r="CG82" t="s">
        <v>250</v>
      </c>
      <c r="CH82">
        <v>12</v>
      </c>
      <c r="CI82">
        <v>3.08</v>
      </c>
      <c r="CJ82">
        <v>0.042</v>
      </c>
      <c r="CK82">
        <v>400</v>
      </c>
      <c r="CL82">
        <v>14</v>
      </c>
      <c r="CM82">
        <v>0.49</v>
      </c>
      <c r="CN82">
        <v>0.18</v>
      </c>
      <c r="CO82">
        <v>-13.0552268292683</v>
      </c>
      <c r="CP82">
        <v>-0.619639024390214</v>
      </c>
      <c r="CQ82">
        <v>0.073430464949021</v>
      </c>
      <c r="CR82">
        <v>0</v>
      </c>
      <c r="CS82">
        <v>2.0862</v>
      </c>
      <c r="CT82">
        <v>0</v>
      </c>
      <c r="CU82">
        <v>0</v>
      </c>
      <c r="CV82">
        <v>0</v>
      </c>
      <c r="CW82">
        <v>0.0400839292682927</v>
      </c>
      <c r="CX82">
        <v>-0.0421619038327537</v>
      </c>
      <c r="CY82">
        <v>0.00433733163807606</v>
      </c>
      <c r="CZ82">
        <v>1</v>
      </c>
      <c r="DA82">
        <v>1</v>
      </c>
      <c r="DB82">
        <v>3</v>
      </c>
      <c r="DC82" t="s">
        <v>294</v>
      </c>
      <c r="DD82">
        <v>1.85562</v>
      </c>
      <c r="DE82">
        <v>1.8537</v>
      </c>
      <c r="DF82">
        <v>1.85473</v>
      </c>
      <c r="DG82">
        <v>1.85914</v>
      </c>
      <c r="DH82">
        <v>1.8535</v>
      </c>
      <c r="DI82">
        <v>1.85791</v>
      </c>
      <c r="DJ82">
        <v>1.85511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3.08</v>
      </c>
      <c r="DZ82">
        <v>0.042</v>
      </c>
      <c r="EA82">
        <v>2</v>
      </c>
      <c r="EB82">
        <v>503.253</v>
      </c>
      <c r="EC82">
        <v>1018.06</v>
      </c>
      <c r="ED82">
        <v>17.0833</v>
      </c>
      <c r="EE82">
        <v>21.0775</v>
      </c>
      <c r="EF82">
        <v>30.0001</v>
      </c>
      <c r="EG82">
        <v>21.0003</v>
      </c>
      <c r="EH82">
        <v>20.9647</v>
      </c>
      <c r="EI82">
        <v>12.4621</v>
      </c>
      <c r="EJ82">
        <v>23.3287</v>
      </c>
      <c r="EK82">
        <v>56.1918</v>
      </c>
      <c r="EL82">
        <v>17.1599</v>
      </c>
      <c r="EM82">
        <v>175.83</v>
      </c>
      <c r="EN82">
        <v>13.7914</v>
      </c>
      <c r="EO82">
        <v>101.994</v>
      </c>
      <c r="EP82">
        <v>102.457</v>
      </c>
    </row>
    <row r="83" spans="1:146">
      <c r="A83">
        <v>67</v>
      </c>
      <c r="B83">
        <v>1561051096</v>
      </c>
      <c r="C83">
        <v>132</v>
      </c>
      <c r="D83" t="s">
        <v>388</v>
      </c>
      <c r="E83" t="s">
        <v>389</v>
      </c>
      <c r="H83">
        <v>1561051086.32759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-0.041949623042668</v>
      </c>
      <c r="AF83">
        <v>0.0470921268542139</v>
      </c>
      <c r="AG83">
        <v>3.50591958978286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1561051086.32759</v>
      </c>
      <c r="AU83">
        <v>133.231931034483</v>
      </c>
      <c r="AV83">
        <v>146.329034482759</v>
      </c>
      <c r="AW83">
        <v>13.874024137931</v>
      </c>
      <c r="AX83">
        <v>13.835675862069</v>
      </c>
      <c r="AY83">
        <v>500.010482758621</v>
      </c>
      <c r="AZ83">
        <v>101.171862068966</v>
      </c>
      <c r="BA83">
        <v>0.19999224137931</v>
      </c>
      <c r="BB83">
        <v>19.9156482758621</v>
      </c>
      <c r="BC83">
        <v>20.7794034482759</v>
      </c>
      <c r="BD83">
        <v>999.9</v>
      </c>
      <c r="BE83">
        <v>0</v>
      </c>
      <c r="BF83">
        <v>0</v>
      </c>
      <c r="BG83">
        <v>9999.17896551724</v>
      </c>
      <c r="BH83">
        <v>0</v>
      </c>
      <c r="BI83">
        <v>154.46675862069</v>
      </c>
      <c r="BJ83">
        <v>1500.06379310345</v>
      </c>
      <c r="BK83">
        <v>0.972994</v>
      </c>
      <c r="BL83">
        <v>0.0270060275862069</v>
      </c>
      <c r="BM83">
        <v>0</v>
      </c>
      <c r="BN83">
        <v>2.21548620689655</v>
      </c>
      <c r="BO83">
        <v>0</v>
      </c>
      <c r="BP83">
        <v>1562.78413793103</v>
      </c>
      <c r="BQ83">
        <v>13122.5379310345</v>
      </c>
      <c r="BR83">
        <v>38.4265172413793</v>
      </c>
      <c r="BS83">
        <v>40.8856896551724</v>
      </c>
      <c r="BT83">
        <v>40.1634827586207</v>
      </c>
      <c r="BU83">
        <v>37.9911724137931</v>
      </c>
      <c r="BV83">
        <v>38.1634827586207</v>
      </c>
      <c r="BW83">
        <v>1459.55310344828</v>
      </c>
      <c r="BX83">
        <v>40.5106896551724</v>
      </c>
      <c r="BY83">
        <v>0</v>
      </c>
      <c r="BZ83">
        <v>1561051132</v>
      </c>
      <c r="CA83">
        <v>2.25220769230769</v>
      </c>
      <c r="CB83">
        <v>0.160649565515576</v>
      </c>
      <c r="CC83">
        <v>19.3661536399635</v>
      </c>
      <c r="CD83">
        <v>1563.23538461538</v>
      </c>
      <c r="CE83">
        <v>15</v>
      </c>
      <c r="CF83">
        <v>1561050909.1</v>
      </c>
      <c r="CG83" t="s">
        <v>250</v>
      </c>
      <c r="CH83">
        <v>12</v>
      </c>
      <c r="CI83">
        <v>3.08</v>
      </c>
      <c r="CJ83">
        <v>0.042</v>
      </c>
      <c r="CK83">
        <v>400</v>
      </c>
      <c r="CL83">
        <v>14</v>
      </c>
      <c r="CM83">
        <v>0.49</v>
      </c>
      <c r="CN83">
        <v>0.18</v>
      </c>
      <c r="CO83">
        <v>-13.0843902439024</v>
      </c>
      <c r="CP83">
        <v>-0.55499163763081</v>
      </c>
      <c r="CQ83">
        <v>0.0660727049835478</v>
      </c>
      <c r="CR83">
        <v>0</v>
      </c>
      <c r="CS83">
        <v>2.2366</v>
      </c>
      <c r="CT83">
        <v>0</v>
      </c>
      <c r="CU83">
        <v>0</v>
      </c>
      <c r="CV83">
        <v>0</v>
      </c>
      <c r="CW83">
        <v>0.0391189268292683</v>
      </c>
      <c r="CX83">
        <v>-0.0345774271777025</v>
      </c>
      <c r="CY83">
        <v>0.00381486269369151</v>
      </c>
      <c r="CZ83">
        <v>1</v>
      </c>
      <c r="DA83">
        <v>1</v>
      </c>
      <c r="DB83">
        <v>3</v>
      </c>
      <c r="DC83" t="s">
        <v>294</v>
      </c>
      <c r="DD83">
        <v>1.85562</v>
      </c>
      <c r="DE83">
        <v>1.8537</v>
      </c>
      <c r="DF83">
        <v>1.85473</v>
      </c>
      <c r="DG83">
        <v>1.85916</v>
      </c>
      <c r="DH83">
        <v>1.85349</v>
      </c>
      <c r="DI83">
        <v>1.85791</v>
      </c>
      <c r="DJ83">
        <v>1.85511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3.08</v>
      </c>
      <c r="DZ83">
        <v>0.042</v>
      </c>
      <c r="EA83">
        <v>2</v>
      </c>
      <c r="EB83">
        <v>502.994</v>
      </c>
      <c r="EC83">
        <v>1018.58</v>
      </c>
      <c r="ED83">
        <v>17.1072</v>
      </c>
      <c r="EE83">
        <v>21.0774</v>
      </c>
      <c r="EF83">
        <v>30</v>
      </c>
      <c r="EG83">
        <v>21.0003</v>
      </c>
      <c r="EH83">
        <v>20.9647</v>
      </c>
      <c r="EI83">
        <v>12.6265</v>
      </c>
      <c r="EJ83">
        <v>23.3287</v>
      </c>
      <c r="EK83">
        <v>56.1918</v>
      </c>
      <c r="EL83">
        <v>17.1599</v>
      </c>
      <c r="EM83">
        <v>175.83</v>
      </c>
      <c r="EN83">
        <v>13.7914</v>
      </c>
      <c r="EO83">
        <v>101.993</v>
      </c>
      <c r="EP83">
        <v>102.456</v>
      </c>
    </row>
    <row r="84" spans="1:146">
      <c r="A84">
        <v>68</v>
      </c>
      <c r="B84">
        <v>1561051098</v>
      </c>
      <c r="C84">
        <v>134</v>
      </c>
      <c r="D84" t="s">
        <v>390</v>
      </c>
      <c r="E84" t="s">
        <v>391</v>
      </c>
      <c r="H84">
        <v>1561051088.32759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-0.0419699159718499</v>
      </c>
      <c r="AF84">
        <v>0.0471149074449788</v>
      </c>
      <c r="AG84">
        <v>3.50725850305342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1561051088.32759</v>
      </c>
      <c r="AU84">
        <v>136.552793103448</v>
      </c>
      <c r="AV84">
        <v>149.680689655172</v>
      </c>
      <c r="AW84">
        <v>13.8729137931034</v>
      </c>
      <c r="AX84">
        <v>13.8353172413793</v>
      </c>
      <c r="AY84">
        <v>499.994172413793</v>
      </c>
      <c r="AZ84">
        <v>101.171103448276</v>
      </c>
      <c r="BA84">
        <v>0.199958034482759</v>
      </c>
      <c r="BB84">
        <v>19.9115620689655</v>
      </c>
      <c r="BC84">
        <v>20.7735310344828</v>
      </c>
      <c r="BD84">
        <v>999.9</v>
      </c>
      <c r="BE84">
        <v>0</v>
      </c>
      <c r="BF84">
        <v>0</v>
      </c>
      <c r="BG84">
        <v>10004.0910344828</v>
      </c>
      <c r="BH84">
        <v>0</v>
      </c>
      <c r="BI84">
        <v>165.327862068965</v>
      </c>
      <c r="BJ84">
        <v>1500.06310344828</v>
      </c>
      <c r="BK84">
        <v>0.972993379310345</v>
      </c>
      <c r="BL84">
        <v>0.0270066551724138</v>
      </c>
      <c r="BM84">
        <v>0</v>
      </c>
      <c r="BN84">
        <v>2.24554482758621</v>
      </c>
      <c r="BO84">
        <v>0</v>
      </c>
      <c r="BP84">
        <v>1563.26068965517</v>
      </c>
      <c r="BQ84">
        <v>13122.5379310345</v>
      </c>
      <c r="BR84">
        <v>38.4070689655172</v>
      </c>
      <c r="BS84">
        <v>40.8770689655172</v>
      </c>
      <c r="BT84">
        <v>40.1570689655172</v>
      </c>
      <c r="BU84">
        <v>37.9243793103448</v>
      </c>
      <c r="BV84">
        <v>38.152724137931</v>
      </c>
      <c r="BW84">
        <v>1459.55206896552</v>
      </c>
      <c r="BX84">
        <v>40.5110344827586</v>
      </c>
      <c r="BY84">
        <v>0</v>
      </c>
      <c r="BZ84">
        <v>1561051133.8</v>
      </c>
      <c r="CA84">
        <v>2.29131538461538</v>
      </c>
      <c r="CB84">
        <v>-0.0751589825006994</v>
      </c>
      <c r="CC84">
        <v>11.055726333537</v>
      </c>
      <c r="CD84">
        <v>1563.88923076923</v>
      </c>
      <c r="CE84">
        <v>15</v>
      </c>
      <c r="CF84">
        <v>1561050909.1</v>
      </c>
      <c r="CG84" t="s">
        <v>250</v>
      </c>
      <c r="CH84">
        <v>12</v>
      </c>
      <c r="CI84">
        <v>3.08</v>
      </c>
      <c r="CJ84">
        <v>0.042</v>
      </c>
      <c r="CK84">
        <v>400</v>
      </c>
      <c r="CL84">
        <v>14</v>
      </c>
      <c r="CM84">
        <v>0.49</v>
      </c>
      <c r="CN84">
        <v>0.18</v>
      </c>
      <c r="CO84">
        <v>-13.1096707317073</v>
      </c>
      <c r="CP84">
        <v>-0.606892682926887</v>
      </c>
      <c r="CQ84">
        <v>0.0735961068823961</v>
      </c>
      <c r="CR84">
        <v>0</v>
      </c>
      <c r="CS84">
        <v>2.4811</v>
      </c>
      <c r="CT84">
        <v>0</v>
      </c>
      <c r="CU84">
        <v>0</v>
      </c>
      <c r="CV84">
        <v>0</v>
      </c>
      <c r="CW84">
        <v>0.0382408268292683</v>
      </c>
      <c r="CX84">
        <v>-0.0257826439024383</v>
      </c>
      <c r="CY84">
        <v>0.00318077753932054</v>
      </c>
      <c r="CZ84">
        <v>1</v>
      </c>
      <c r="DA84">
        <v>1</v>
      </c>
      <c r="DB84">
        <v>3</v>
      </c>
      <c r="DC84" t="s">
        <v>294</v>
      </c>
      <c r="DD84">
        <v>1.85562</v>
      </c>
      <c r="DE84">
        <v>1.85369</v>
      </c>
      <c r="DF84">
        <v>1.85474</v>
      </c>
      <c r="DG84">
        <v>1.85916</v>
      </c>
      <c r="DH84">
        <v>1.85349</v>
      </c>
      <c r="DI84">
        <v>1.85792</v>
      </c>
      <c r="DJ84">
        <v>1.85509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3.08</v>
      </c>
      <c r="DZ84">
        <v>0.042</v>
      </c>
      <c r="EA84">
        <v>2</v>
      </c>
      <c r="EB84">
        <v>502.873</v>
      </c>
      <c r="EC84">
        <v>1017.77</v>
      </c>
      <c r="ED84">
        <v>17.1366</v>
      </c>
      <c r="EE84">
        <v>21.0765</v>
      </c>
      <c r="EF84">
        <v>30</v>
      </c>
      <c r="EG84">
        <v>21.0003</v>
      </c>
      <c r="EH84">
        <v>20.9647</v>
      </c>
      <c r="EI84">
        <v>12.8347</v>
      </c>
      <c r="EJ84">
        <v>23.3287</v>
      </c>
      <c r="EK84">
        <v>56.5667</v>
      </c>
      <c r="EL84">
        <v>17.1599</v>
      </c>
      <c r="EM84">
        <v>180.83</v>
      </c>
      <c r="EN84">
        <v>13.7914</v>
      </c>
      <c r="EO84">
        <v>101.992</v>
      </c>
      <c r="EP84">
        <v>102.456</v>
      </c>
    </row>
    <row r="85" spans="1:146">
      <c r="A85">
        <v>69</v>
      </c>
      <c r="B85">
        <v>1561051100</v>
      </c>
      <c r="C85">
        <v>136</v>
      </c>
      <c r="D85" t="s">
        <v>392</v>
      </c>
      <c r="E85" t="s">
        <v>393</v>
      </c>
      <c r="H85">
        <v>1561051090.32759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-0.0419577562109469</v>
      </c>
      <c r="AF85">
        <v>0.0471012570481117</v>
      </c>
      <c r="AG85">
        <v>3.50645623795416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1561051090.32759</v>
      </c>
      <c r="AU85">
        <v>139.876931034483</v>
      </c>
      <c r="AV85">
        <v>153.024448275862</v>
      </c>
      <c r="AW85">
        <v>13.8721068965517</v>
      </c>
      <c r="AX85">
        <v>13.8350862068966</v>
      </c>
      <c r="AY85">
        <v>500.019206896552</v>
      </c>
      <c r="AZ85">
        <v>101.170344827586</v>
      </c>
      <c r="BA85">
        <v>0.200020137931034</v>
      </c>
      <c r="BB85">
        <v>19.9075</v>
      </c>
      <c r="BC85">
        <v>20.7685620689655</v>
      </c>
      <c r="BD85">
        <v>999.9</v>
      </c>
      <c r="BE85">
        <v>0</v>
      </c>
      <c r="BF85">
        <v>0</v>
      </c>
      <c r="BG85">
        <v>10001.2675862069</v>
      </c>
      <c r="BH85">
        <v>0</v>
      </c>
      <c r="BI85">
        <v>180.832586206897</v>
      </c>
      <c r="BJ85">
        <v>1500.05862068965</v>
      </c>
      <c r="BK85">
        <v>0.972993586206897</v>
      </c>
      <c r="BL85">
        <v>0.0270064379310345</v>
      </c>
      <c r="BM85">
        <v>0</v>
      </c>
      <c r="BN85">
        <v>2.25533103448276</v>
      </c>
      <c r="BO85">
        <v>0</v>
      </c>
      <c r="BP85">
        <v>1564.37862068966</v>
      </c>
      <c r="BQ85">
        <v>13122.5</v>
      </c>
      <c r="BR85">
        <v>38.3833448275862</v>
      </c>
      <c r="BS85">
        <v>40.8641379310345</v>
      </c>
      <c r="BT85">
        <v>40.1506551724138</v>
      </c>
      <c r="BU85">
        <v>37.8662413793103</v>
      </c>
      <c r="BV85">
        <v>38.1419655172414</v>
      </c>
      <c r="BW85">
        <v>1459.54862068966</v>
      </c>
      <c r="BX85">
        <v>40.51</v>
      </c>
      <c r="BY85">
        <v>0</v>
      </c>
      <c r="BZ85">
        <v>1561051136.2</v>
      </c>
      <c r="CA85">
        <v>2.26481923076923</v>
      </c>
      <c r="CB85">
        <v>-0.0594769398690571</v>
      </c>
      <c r="CC85">
        <v>34.8871793339754</v>
      </c>
      <c r="CD85">
        <v>1565.09730769231</v>
      </c>
      <c r="CE85">
        <v>15</v>
      </c>
      <c r="CF85">
        <v>1561050909.1</v>
      </c>
      <c r="CG85" t="s">
        <v>250</v>
      </c>
      <c r="CH85">
        <v>12</v>
      </c>
      <c r="CI85">
        <v>3.08</v>
      </c>
      <c r="CJ85">
        <v>0.042</v>
      </c>
      <c r="CK85">
        <v>400</v>
      </c>
      <c r="CL85">
        <v>14</v>
      </c>
      <c r="CM85">
        <v>0.49</v>
      </c>
      <c r="CN85">
        <v>0.18</v>
      </c>
      <c r="CO85">
        <v>-13.1339829268293</v>
      </c>
      <c r="CP85">
        <v>-0.640396515679491</v>
      </c>
      <c r="CQ85">
        <v>0.0766162241700007</v>
      </c>
      <c r="CR85">
        <v>0</v>
      </c>
      <c r="CS85">
        <v>2.0256</v>
      </c>
      <c r="CT85">
        <v>0</v>
      </c>
      <c r="CU85">
        <v>0</v>
      </c>
      <c r="CV85">
        <v>0</v>
      </c>
      <c r="CW85">
        <v>0.0375258975609756</v>
      </c>
      <c r="CX85">
        <v>-0.0158635442508681</v>
      </c>
      <c r="CY85">
        <v>0.00244419426082057</v>
      </c>
      <c r="CZ85">
        <v>1</v>
      </c>
      <c r="DA85">
        <v>1</v>
      </c>
      <c r="DB85">
        <v>3</v>
      </c>
      <c r="DC85" t="s">
        <v>294</v>
      </c>
      <c r="DD85">
        <v>1.85562</v>
      </c>
      <c r="DE85">
        <v>1.85369</v>
      </c>
      <c r="DF85">
        <v>1.85472</v>
      </c>
      <c r="DG85">
        <v>1.85915</v>
      </c>
      <c r="DH85">
        <v>1.85349</v>
      </c>
      <c r="DI85">
        <v>1.85792</v>
      </c>
      <c r="DJ85">
        <v>1.85507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3.08</v>
      </c>
      <c r="DZ85">
        <v>0.042</v>
      </c>
      <c r="EA85">
        <v>2</v>
      </c>
      <c r="EB85">
        <v>503.091</v>
      </c>
      <c r="EC85">
        <v>1017.09</v>
      </c>
      <c r="ED85">
        <v>17.1655</v>
      </c>
      <c r="EE85">
        <v>21.0757</v>
      </c>
      <c r="EF85">
        <v>30.0001</v>
      </c>
      <c r="EG85">
        <v>21.0008</v>
      </c>
      <c r="EH85">
        <v>20.9647</v>
      </c>
      <c r="EI85">
        <v>13.0266</v>
      </c>
      <c r="EJ85">
        <v>23.3287</v>
      </c>
      <c r="EK85">
        <v>56.5667</v>
      </c>
      <c r="EL85">
        <v>17.2309</v>
      </c>
      <c r="EM85">
        <v>185.83</v>
      </c>
      <c r="EN85">
        <v>13.7914</v>
      </c>
      <c r="EO85">
        <v>101.992</v>
      </c>
      <c r="EP85">
        <v>102.457</v>
      </c>
    </row>
    <row r="86" spans="1:146">
      <c r="A86">
        <v>70</v>
      </c>
      <c r="B86">
        <v>1561051102</v>
      </c>
      <c r="C86">
        <v>138</v>
      </c>
      <c r="D86" t="s">
        <v>394</v>
      </c>
      <c r="E86" t="s">
        <v>395</v>
      </c>
      <c r="H86">
        <v>1561051092.32759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-0.0419532825460881</v>
      </c>
      <c r="AF86">
        <v>0.0470962349673931</v>
      </c>
      <c r="AG86">
        <v>3.5061610581339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1561051092.32759</v>
      </c>
      <c r="AU86">
        <v>143.202827586207</v>
      </c>
      <c r="AV86">
        <v>156.368793103448</v>
      </c>
      <c r="AW86">
        <v>13.8714689655172</v>
      </c>
      <c r="AX86">
        <v>13.8356965517241</v>
      </c>
      <c r="AY86">
        <v>500.008724137931</v>
      </c>
      <c r="AZ86">
        <v>101.169586206897</v>
      </c>
      <c r="BA86">
        <v>0.199999965517241</v>
      </c>
      <c r="BB86">
        <v>19.9041103448276</v>
      </c>
      <c r="BC86">
        <v>20.7646551724138</v>
      </c>
      <c r="BD86">
        <v>999.9</v>
      </c>
      <c r="BE86">
        <v>0</v>
      </c>
      <c r="BF86">
        <v>0</v>
      </c>
      <c r="BG86">
        <v>10000.2762068966</v>
      </c>
      <c r="BH86">
        <v>0</v>
      </c>
      <c r="BI86">
        <v>212.675172413793</v>
      </c>
      <c r="BJ86">
        <v>1500.04</v>
      </c>
      <c r="BK86">
        <v>0.972992931034483</v>
      </c>
      <c r="BL86">
        <v>0.0270070620689655</v>
      </c>
      <c r="BM86">
        <v>0</v>
      </c>
      <c r="BN86">
        <v>2.27706896551724</v>
      </c>
      <c r="BO86">
        <v>0</v>
      </c>
      <c r="BP86">
        <v>1565.64206896552</v>
      </c>
      <c r="BQ86">
        <v>13122.3379310345</v>
      </c>
      <c r="BR86">
        <v>38.3574827586207</v>
      </c>
      <c r="BS86">
        <v>40.8576206896552</v>
      </c>
      <c r="BT86">
        <v>40.1442413793103</v>
      </c>
      <c r="BU86">
        <v>37.8209310344828</v>
      </c>
      <c r="BV86">
        <v>38.1290344827586</v>
      </c>
      <c r="BW86">
        <v>1459.53</v>
      </c>
      <c r="BX86">
        <v>40.51</v>
      </c>
      <c r="BY86">
        <v>0</v>
      </c>
      <c r="BZ86">
        <v>1561051138</v>
      </c>
      <c r="CA86">
        <v>2.26907307692308</v>
      </c>
      <c r="CB86">
        <v>0.447811949944546</v>
      </c>
      <c r="CC86">
        <v>38.0714528500039</v>
      </c>
      <c r="CD86">
        <v>1566.89884615385</v>
      </c>
      <c r="CE86">
        <v>15</v>
      </c>
      <c r="CF86">
        <v>1561050909.1</v>
      </c>
      <c r="CG86" t="s">
        <v>250</v>
      </c>
      <c r="CH86">
        <v>12</v>
      </c>
      <c r="CI86">
        <v>3.08</v>
      </c>
      <c r="CJ86">
        <v>0.042</v>
      </c>
      <c r="CK86">
        <v>400</v>
      </c>
      <c r="CL86">
        <v>14</v>
      </c>
      <c r="CM86">
        <v>0.49</v>
      </c>
      <c r="CN86">
        <v>0.18</v>
      </c>
      <c r="CO86">
        <v>-13.1554317073171</v>
      </c>
      <c r="CP86">
        <v>-0.707236933797964</v>
      </c>
      <c r="CQ86">
        <v>0.0813757183146877</v>
      </c>
      <c r="CR86">
        <v>0</v>
      </c>
      <c r="CS86">
        <v>2.3065</v>
      </c>
      <c r="CT86">
        <v>0</v>
      </c>
      <c r="CU86">
        <v>0</v>
      </c>
      <c r="CV86">
        <v>0</v>
      </c>
      <c r="CW86">
        <v>0.0365943878048781</v>
      </c>
      <c r="CX86">
        <v>-0.0153420773519103</v>
      </c>
      <c r="CY86">
        <v>0.0025017764643661</v>
      </c>
      <c r="CZ86">
        <v>1</v>
      </c>
      <c r="DA86">
        <v>1</v>
      </c>
      <c r="DB86">
        <v>3</v>
      </c>
      <c r="DC86" t="s">
        <v>294</v>
      </c>
      <c r="DD86">
        <v>1.85562</v>
      </c>
      <c r="DE86">
        <v>1.85371</v>
      </c>
      <c r="DF86">
        <v>1.85473</v>
      </c>
      <c r="DG86">
        <v>1.85915</v>
      </c>
      <c r="DH86">
        <v>1.8535</v>
      </c>
      <c r="DI86">
        <v>1.85791</v>
      </c>
      <c r="DJ86">
        <v>1.85509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3.08</v>
      </c>
      <c r="DZ86">
        <v>0.042</v>
      </c>
      <c r="EA86">
        <v>2</v>
      </c>
      <c r="EB86">
        <v>502.794</v>
      </c>
      <c r="EC86">
        <v>1017.24</v>
      </c>
      <c r="ED86">
        <v>17.1919</v>
      </c>
      <c r="EE86">
        <v>21.0757</v>
      </c>
      <c r="EF86">
        <v>30.0001</v>
      </c>
      <c r="EG86">
        <v>21.0017</v>
      </c>
      <c r="EH86">
        <v>20.9647</v>
      </c>
      <c r="EI86">
        <v>13.1877</v>
      </c>
      <c r="EJ86">
        <v>23.3287</v>
      </c>
      <c r="EK86">
        <v>56.5667</v>
      </c>
      <c r="EL86">
        <v>17.2309</v>
      </c>
      <c r="EM86">
        <v>185.83</v>
      </c>
      <c r="EN86">
        <v>13.7914</v>
      </c>
      <c r="EO86">
        <v>101.992</v>
      </c>
      <c r="EP86">
        <v>102.457</v>
      </c>
    </row>
    <row r="87" spans="1:146">
      <c r="A87">
        <v>71</v>
      </c>
      <c r="B87">
        <v>1561051104</v>
      </c>
      <c r="C87">
        <v>140</v>
      </c>
      <c r="D87" t="s">
        <v>396</v>
      </c>
      <c r="E87" t="s">
        <v>397</v>
      </c>
      <c r="H87">
        <v>1561051094.32759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-0.0419475899535697</v>
      </c>
      <c r="AF87">
        <v>0.0470898445335927</v>
      </c>
      <c r="AG87">
        <v>3.50578543540242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1561051094.32759</v>
      </c>
      <c r="AU87">
        <v>146.528413793103</v>
      </c>
      <c r="AV87">
        <v>159.727655172414</v>
      </c>
      <c r="AW87">
        <v>13.8711620689655</v>
      </c>
      <c r="AX87">
        <v>13.8374655172414</v>
      </c>
      <c r="AY87">
        <v>499.995379310345</v>
      </c>
      <c r="AZ87">
        <v>101.168724137931</v>
      </c>
      <c r="BA87">
        <v>0.199976965517241</v>
      </c>
      <c r="BB87">
        <v>19.9012689655172</v>
      </c>
      <c r="BC87">
        <v>20.7618482758621</v>
      </c>
      <c r="BD87">
        <v>999.9</v>
      </c>
      <c r="BE87">
        <v>0</v>
      </c>
      <c r="BF87">
        <v>0</v>
      </c>
      <c r="BG87">
        <v>9999.00448275862</v>
      </c>
      <c r="BH87">
        <v>0</v>
      </c>
      <c r="BI87">
        <v>245.834344827586</v>
      </c>
      <c r="BJ87">
        <v>1500.0324137931</v>
      </c>
      <c r="BK87">
        <v>0.972992620689655</v>
      </c>
      <c r="BL87">
        <v>0.027007375862069</v>
      </c>
      <c r="BM87">
        <v>0</v>
      </c>
      <c r="BN87">
        <v>2.27848620689655</v>
      </c>
      <c r="BO87">
        <v>0</v>
      </c>
      <c r="BP87">
        <v>1566.76068965517</v>
      </c>
      <c r="BQ87">
        <v>13122.2655172414</v>
      </c>
      <c r="BR87">
        <v>38.3381379310345</v>
      </c>
      <c r="BS87">
        <v>40.8511034482759</v>
      </c>
      <c r="BT87">
        <v>40.1334827586207</v>
      </c>
      <c r="BU87">
        <v>37.7886551724138</v>
      </c>
      <c r="BV87">
        <v>38.1161034482759</v>
      </c>
      <c r="BW87">
        <v>1459.5224137931</v>
      </c>
      <c r="BX87">
        <v>40.51</v>
      </c>
      <c r="BY87">
        <v>0</v>
      </c>
      <c r="BZ87">
        <v>1561051139.8</v>
      </c>
      <c r="CA87">
        <v>2.27160769230769</v>
      </c>
      <c r="CB87">
        <v>0.202516221589537</v>
      </c>
      <c r="CC87">
        <v>58.3476922268278</v>
      </c>
      <c r="CD87">
        <v>1567.68192307692</v>
      </c>
      <c r="CE87">
        <v>15</v>
      </c>
      <c r="CF87">
        <v>1561050909.1</v>
      </c>
      <c r="CG87" t="s">
        <v>250</v>
      </c>
      <c r="CH87">
        <v>12</v>
      </c>
      <c r="CI87">
        <v>3.08</v>
      </c>
      <c r="CJ87">
        <v>0.042</v>
      </c>
      <c r="CK87">
        <v>400</v>
      </c>
      <c r="CL87">
        <v>14</v>
      </c>
      <c r="CM87">
        <v>0.49</v>
      </c>
      <c r="CN87">
        <v>0.18</v>
      </c>
      <c r="CO87">
        <v>-13.1802487804878</v>
      </c>
      <c r="CP87">
        <v>-0.845040418118454</v>
      </c>
      <c r="CQ87">
        <v>0.0945309192467455</v>
      </c>
      <c r="CR87">
        <v>0</v>
      </c>
      <c r="CS87">
        <v>2.2527</v>
      </c>
      <c r="CT87">
        <v>0</v>
      </c>
      <c r="CU87">
        <v>0</v>
      </c>
      <c r="CV87">
        <v>0</v>
      </c>
      <c r="CW87">
        <v>0.0348356268292683</v>
      </c>
      <c r="CX87">
        <v>-0.0279049609756039</v>
      </c>
      <c r="CY87">
        <v>0.00442900946978289</v>
      </c>
      <c r="CZ87">
        <v>1</v>
      </c>
      <c r="DA87">
        <v>1</v>
      </c>
      <c r="DB87">
        <v>3</v>
      </c>
      <c r="DC87" t="s">
        <v>294</v>
      </c>
      <c r="DD87">
        <v>1.85562</v>
      </c>
      <c r="DE87">
        <v>1.85372</v>
      </c>
      <c r="DF87">
        <v>1.85473</v>
      </c>
      <c r="DG87">
        <v>1.85916</v>
      </c>
      <c r="DH87">
        <v>1.8535</v>
      </c>
      <c r="DI87">
        <v>1.85791</v>
      </c>
      <c r="DJ87">
        <v>1.85509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3.08</v>
      </c>
      <c r="DZ87">
        <v>0.042</v>
      </c>
      <c r="EA87">
        <v>2</v>
      </c>
      <c r="EB87">
        <v>502.615</v>
      </c>
      <c r="EC87">
        <v>1017.43</v>
      </c>
      <c r="ED87">
        <v>17.2257</v>
      </c>
      <c r="EE87">
        <v>21.0752</v>
      </c>
      <c r="EF87">
        <v>30.0001</v>
      </c>
      <c r="EG87">
        <v>21.0021</v>
      </c>
      <c r="EH87">
        <v>20.9655</v>
      </c>
      <c r="EI87">
        <v>13.3974</v>
      </c>
      <c r="EJ87">
        <v>23.3287</v>
      </c>
      <c r="EK87">
        <v>56.5667</v>
      </c>
      <c r="EL87">
        <v>17.3062</v>
      </c>
      <c r="EM87">
        <v>190.83</v>
      </c>
      <c r="EN87">
        <v>13.7914</v>
      </c>
      <c r="EO87">
        <v>101.991</v>
      </c>
      <c r="EP87">
        <v>102.456</v>
      </c>
    </row>
    <row r="88" spans="1:146">
      <c r="A88">
        <v>72</v>
      </c>
      <c r="B88">
        <v>1561051106</v>
      </c>
      <c r="C88">
        <v>142</v>
      </c>
      <c r="D88" t="s">
        <v>398</v>
      </c>
      <c r="E88" t="s">
        <v>399</v>
      </c>
      <c r="H88">
        <v>1561051096.32759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-0.0419359902938572</v>
      </c>
      <c r="AF88">
        <v>0.0470768228993794</v>
      </c>
      <c r="AG88">
        <v>3.50501998233073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1561051096.32759</v>
      </c>
      <c r="AU88">
        <v>149.854206896552</v>
      </c>
      <c r="AV88">
        <v>163.073862068966</v>
      </c>
      <c r="AW88">
        <v>13.8713379310345</v>
      </c>
      <c r="AX88">
        <v>13.8396206896552</v>
      </c>
      <c r="AY88">
        <v>500.022413793103</v>
      </c>
      <c r="AZ88">
        <v>101.168</v>
      </c>
      <c r="BA88">
        <v>0.200015172413793</v>
      </c>
      <c r="BB88">
        <v>19.8985379310345</v>
      </c>
      <c r="BC88">
        <v>20.7598034482759</v>
      </c>
      <c r="BD88">
        <v>999.9</v>
      </c>
      <c r="BE88">
        <v>0</v>
      </c>
      <c r="BF88">
        <v>0</v>
      </c>
      <c r="BG88">
        <v>9996.31103448276</v>
      </c>
      <c r="BH88">
        <v>0</v>
      </c>
      <c r="BI88">
        <v>264.767068965517</v>
      </c>
      <c r="BJ88">
        <v>1500.02689655172</v>
      </c>
      <c r="BK88">
        <v>0.972992275862069</v>
      </c>
      <c r="BL88">
        <v>0.0270076862068966</v>
      </c>
      <c r="BM88">
        <v>0</v>
      </c>
      <c r="BN88">
        <v>2.26124827586207</v>
      </c>
      <c r="BO88">
        <v>0</v>
      </c>
      <c r="BP88">
        <v>1569.00724137931</v>
      </c>
      <c r="BQ88">
        <v>13122.2137931035</v>
      </c>
      <c r="BR88">
        <v>38.3209310344828</v>
      </c>
      <c r="BS88">
        <v>40.8445862068965</v>
      </c>
      <c r="BT88">
        <v>40.1205517241379</v>
      </c>
      <c r="BU88">
        <v>37.7627931034483</v>
      </c>
      <c r="BV88">
        <v>38.0988965517241</v>
      </c>
      <c r="BW88">
        <v>1459.51689655172</v>
      </c>
      <c r="BX88">
        <v>40.51</v>
      </c>
      <c r="BY88">
        <v>0</v>
      </c>
      <c r="BZ88">
        <v>1561051142.2</v>
      </c>
      <c r="CA88">
        <v>2.25233076923077</v>
      </c>
      <c r="CB88">
        <v>-0.423753861974387</v>
      </c>
      <c r="CC88">
        <v>68.9295727116803</v>
      </c>
      <c r="CD88">
        <v>1570.34346153846</v>
      </c>
      <c r="CE88">
        <v>15</v>
      </c>
      <c r="CF88">
        <v>1561050909.1</v>
      </c>
      <c r="CG88" t="s">
        <v>250</v>
      </c>
      <c r="CH88">
        <v>12</v>
      </c>
      <c r="CI88">
        <v>3.08</v>
      </c>
      <c r="CJ88">
        <v>0.042</v>
      </c>
      <c r="CK88">
        <v>400</v>
      </c>
      <c r="CL88">
        <v>14</v>
      </c>
      <c r="CM88">
        <v>0.49</v>
      </c>
      <c r="CN88">
        <v>0.18</v>
      </c>
      <c r="CO88">
        <v>-13.205543902439</v>
      </c>
      <c r="CP88">
        <v>-0.88007038327526</v>
      </c>
      <c r="CQ88">
        <v>0.0977757116051472</v>
      </c>
      <c r="CR88">
        <v>0</v>
      </c>
      <c r="CS88">
        <v>2.1741</v>
      </c>
      <c r="CT88">
        <v>0</v>
      </c>
      <c r="CU88">
        <v>0</v>
      </c>
      <c r="CV88">
        <v>0</v>
      </c>
      <c r="CW88">
        <v>0.0327031609756098</v>
      </c>
      <c r="CX88">
        <v>-0.0453500069686374</v>
      </c>
      <c r="CY88">
        <v>0.00642697695889634</v>
      </c>
      <c r="CZ88">
        <v>1</v>
      </c>
      <c r="DA88">
        <v>1</v>
      </c>
      <c r="DB88">
        <v>3</v>
      </c>
      <c r="DC88" t="s">
        <v>294</v>
      </c>
      <c r="DD88">
        <v>1.85562</v>
      </c>
      <c r="DE88">
        <v>1.85371</v>
      </c>
      <c r="DF88">
        <v>1.85473</v>
      </c>
      <c r="DG88">
        <v>1.85916</v>
      </c>
      <c r="DH88">
        <v>1.8535</v>
      </c>
      <c r="DI88">
        <v>1.85791</v>
      </c>
      <c r="DJ88">
        <v>1.8551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3.08</v>
      </c>
      <c r="DZ88">
        <v>0.042</v>
      </c>
      <c r="EA88">
        <v>2</v>
      </c>
      <c r="EB88">
        <v>502.828</v>
      </c>
      <c r="EC88">
        <v>1016.75</v>
      </c>
      <c r="ED88">
        <v>17.2525</v>
      </c>
      <c r="EE88">
        <v>21.0743</v>
      </c>
      <c r="EF88">
        <v>30.0001</v>
      </c>
      <c r="EG88">
        <v>21.0021</v>
      </c>
      <c r="EH88">
        <v>20.9664</v>
      </c>
      <c r="EI88">
        <v>13.5889</v>
      </c>
      <c r="EJ88">
        <v>23.3287</v>
      </c>
      <c r="EK88">
        <v>56.5667</v>
      </c>
      <c r="EL88">
        <v>17.3062</v>
      </c>
      <c r="EM88">
        <v>195.83</v>
      </c>
      <c r="EN88">
        <v>13.7914</v>
      </c>
      <c r="EO88">
        <v>101.991</v>
      </c>
      <c r="EP88">
        <v>102.457</v>
      </c>
    </row>
    <row r="89" spans="1:146">
      <c r="A89">
        <v>73</v>
      </c>
      <c r="B89">
        <v>1561051108</v>
      </c>
      <c r="C89">
        <v>144</v>
      </c>
      <c r="D89" t="s">
        <v>400</v>
      </c>
      <c r="E89" t="s">
        <v>401</v>
      </c>
      <c r="H89">
        <v>1561051098.32759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-0.0419474368891638</v>
      </c>
      <c r="AF89">
        <v>0.0470896727053879</v>
      </c>
      <c r="AG89">
        <v>3.50577533527981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1561051098.32759</v>
      </c>
      <c r="AU89">
        <v>153.18075862069</v>
      </c>
      <c r="AV89">
        <v>166.418275862069</v>
      </c>
      <c r="AW89">
        <v>13.8719172413793</v>
      </c>
      <c r="AX89">
        <v>13.8417655172414</v>
      </c>
      <c r="AY89">
        <v>500.016655172414</v>
      </c>
      <c r="AZ89">
        <v>101.167482758621</v>
      </c>
      <c r="BA89">
        <v>0.199986206896552</v>
      </c>
      <c r="BB89">
        <v>19.8965172413793</v>
      </c>
      <c r="BC89">
        <v>20.7577068965517</v>
      </c>
      <c r="BD89">
        <v>999.9</v>
      </c>
      <c r="BE89">
        <v>0</v>
      </c>
      <c r="BF89">
        <v>0</v>
      </c>
      <c r="BG89">
        <v>9999.09068965517</v>
      </c>
      <c r="BH89">
        <v>0</v>
      </c>
      <c r="BI89">
        <v>279.948137931034</v>
      </c>
      <c r="BJ89">
        <v>1500.03137931034</v>
      </c>
      <c r="BK89">
        <v>0.972991931034483</v>
      </c>
      <c r="BL89">
        <v>0.0270079965517241</v>
      </c>
      <c r="BM89">
        <v>0</v>
      </c>
      <c r="BN89">
        <v>2.2553</v>
      </c>
      <c r="BO89">
        <v>0</v>
      </c>
      <c r="BP89">
        <v>1570.09689655172</v>
      </c>
      <c r="BQ89">
        <v>13122.2482758621</v>
      </c>
      <c r="BR89">
        <v>38.303724137931</v>
      </c>
      <c r="BS89">
        <v>40.8380689655172</v>
      </c>
      <c r="BT89">
        <v>40.1076206896552</v>
      </c>
      <c r="BU89">
        <v>37.7455172413793</v>
      </c>
      <c r="BV89">
        <v>38.0795517241379</v>
      </c>
      <c r="BW89">
        <v>1459.52068965517</v>
      </c>
      <c r="BX89">
        <v>40.5106896551724</v>
      </c>
      <c r="BY89">
        <v>0</v>
      </c>
      <c r="BZ89">
        <v>1561051144</v>
      </c>
      <c r="CA89">
        <v>2.26115</v>
      </c>
      <c r="CB89">
        <v>-0.60068718935604</v>
      </c>
      <c r="CC89">
        <v>70.5415383468214</v>
      </c>
      <c r="CD89">
        <v>1571.83230769231</v>
      </c>
      <c r="CE89">
        <v>15</v>
      </c>
      <c r="CF89">
        <v>1561050909.1</v>
      </c>
      <c r="CG89" t="s">
        <v>250</v>
      </c>
      <c r="CH89">
        <v>12</v>
      </c>
      <c r="CI89">
        <v>3.08</v>
      </c>
      <c r="CJ89">
        <v>0.042</v>
      </c>
      <c r="CK89">
        <v>400</v>
      </c>
      <c r="CL89">
        <v>14</v>
      </c>
      <c r="CM89">
        <v>0.49</v>
      </c>
      <c r="CN89">
        <v>0.18</v>
      </c>
      <c r="CO89">
        <v>-13.2251073170732</v>
      </c>
      <c r="CP89">
        <v>-0.8434348432055</v>
      </c>
      <c r="CQ89">
        <v>0.0954388180733653</v>
      </c>
      <c r="CR89">
        <v>0</v>
      </c>
      <c r="CS89">
        <v>2.0734</v>
      </c>
      <c r="CT89">
        <v>0</v>
      </c>
      <c r="CU89">
        <v>0</v>
      </c>
      <c r="CV89">
        <v>0</v>
      </c>
      <c r="CW89">
        <v>0.0309338170731707</v>
      </c>
      <c r="CX89">
        <v>-0.0595594682926738</v>
      </c>
      <c r="CY89">
        <v>0.00749012421987918</v>
      </c>
      <c r="CZ89">
        <v>1</v>
      </c>
      <c r="DA89">
        <v>1</v>
      </c>
      <c r="DB89">
        <v>3</v>
      </c>
      <c r="DC89" t="s">
        <v>294</v>
      </c>
      <c r="DD89">
        <v>1.85562</v>
      </c>
      <c r="DE89">
        <v>1.8537</v>
      </c>
      <c r="DF89">
        <v>1.85472</v>
      </c>
      <c r="DG89">
        <v>1.85916</v>
      </c>
      <c r="DH89">
        <v>1.85349</v>
      </c>
      <c r="DI89">
        <v>1.85791</v>
      </c>
      <c r="DJ89">
        <v>1.85511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3.08</v>
      </c>
      <c r="DZ89">
        <v>0.042</v>
      </c>
      <c r="EA89">
        <v>2</v>
      </c>
      <c r="EB89">
        <v>503.042</v>
      </c>
      <c r="EC89">
        <v>1017.39</v>
      </c>
      <c r="ED89">
        <v>17.2849</v>
      </c>
      <c r="EE89">
        <v>21.0739</v>
      </c>
      <c r="EF89">
        <v>30</v>
      </c>
      <c r="EG89">
        <v>21.0021</v>
      </c>
      <c r="EH89">
        <v>20.9664</v>
      </c>
      <c r="EI89">
        <v>13.7503</v>
      </c>
      <c r="EJ89">
        <v>23.3287</v>
      </c>
      <c r="EK89">
        <v>56.5667</v>
      </c>
      <c r="EL89">
        <v>17.3062</v>
      </c>
      <c r="EM89">
        <v>195.83</v>
      </c>
      <c r="EN89">
        <v>13.7914</v>
      </c>
      <c r="EO89">
        <v>101.992</v>
      </c>
      <c r="EP89">
        <v>102.457</v>
      </c>
    </row>
    <row r="90" spans="1:146">
      <c r="A90">
        <v>74</v>
      </c>
      <c r="B90">
        <v>1561051110</v>
      </c>
      <c r="C90">
        <v>146</v>
      </c>
      <c r="D90" t="s">
        <v>402</v>
      </c>
      <c r="E90" t="s">
        <v>403</v>
      </c>
      <c r="H90">
        <v>1561051100.32759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-0.0419562484689897</v>
      </c>
      <c r="AF90">
        <v>0.0470995644756793</v>
      </c>
      <c r="AG90">
        <v>3.50635675588126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1561051100.32759</v>
      </c>
      <c r="AU90">
        <v>156.507793103448</v>
      </c>
      <c r="AV90">
        <v>169.780310344828</v>
      </c>
      <c r="AW90">
        <v>13.8727586206897</v>
      </c>
      <c r="AX90">
        <v>13.8438586206897</v>
      </c>
      <c r="AY90">
        <v>500.010275862069</v>
      </c>
      <c r="AZ90">
        <v>101.167103448276</v>
      </c>
      <c r="BA90">
        <v>0.199981034482759</v>
      </c>
      <c r="BB90">
        <v>19.8952379310345</v>
      </c>
      <c r="BC90">
        <v>20.7558103448276</v>
      </c>
      <c r="BD90">
        <v>999.9</v>
      </c>
      <c r="BE90">
        <v>0</v>
      </c>
      <c r="BF90">
        <v>0</v>
      </c>
      <c r="BG90">
        <v>10001.2286206897</v>
      </c>
      <c r="BH90">
        <v>0</v>
      </c>
      <c r="BI90">
        <v>294.25224137931</v>
      </c>
      <c r="BJ90">
        <v>1500.02620689655</v>
      </c>
      <c r="BK90">
        <v>0.972991931034483</v>
      </c>
      <c r="BL90">
        <v>0.0270079965517241</v>
      </c>
      <c r="BM90">
        <v>0</v>
      </c>
      <c r="BN90">
        <v>2.2656</v>
      </c>
      <c r="BO90">
        <v>0</v>
      </c>
      <c r="BP90">
        <v>1571.29310344828</v>
      </c>
      <c r="BQ90">
        <v>13122.2</v>
      </c>
      <c r="BR90">
        <v>38.2865172413793</v>
      </c>
      <c r="BS90">
        <v>40.8315517241379</v>
      </c>
      <c r="BT90">
        <v>40.1011034482759</v>
      </c>
      <c r="BU90">
        <v>37.7455172413793</v>
      </c>
      <c r="BV90">
        <v>38.0666206896552</v>
      </c>
      <c r="BW90">
        <v>1459.51551724138</v>
      </c>
      <c r="BX90">
        <v>40.5106896551724</v>
      </c>
      <c r="BY90">
        <v>0</v>
      </c>
      <c r="BZ90">
        <v>1561051145.8</v>
      </c>
      <c r="CA90">
        <v>2.25563076923077</v>
      </c>
      <c r="CB90">
        <v>-0.129353851245145</v>
      </c>
      <c r="CC90">
        <v>56.0225641839638</v>
      </c>
      <c r="CD90">
        <v>1573.06461538462</v>
      </c>
      <c r="CE90">
        <v>15</v>
      </c>
      <c r="CF90">
        <v>1561050909.1</v>
      </c>
      <c r="CG90" t="s">
        <v>250</v>
      </c>
      <c r="CH90">
        <v>12</v>
      </c>
      <c r="CI90">
        <v>3.08</v>
      </c>
      <c r="CJ90">
        <v>0.042</v>
      </c>
      <c r="CK90">
        <v>400</v>
      </c>
      <c r="CL90">
        <v>14</v>
      </c>
      <c r="CM90">
        <v>0.49</v>
      </c>
      <c r="CN90">
        <v>0.18</v>
      </c>
      <c r="CO90">
        <v>-13.2487024390244</v>
      </c>
      <c r="CP90">
        <v>-0.824945644599239</v>
      </c>
      <c r="CQ90">
        <v>0.0958348617453925</v>
      </c>
      <c r="CR90">
        <v>0</v>
      </c>
      <c r="CS90">
        <v>2.3091</v>
      </c>
      <c r="CT90">
        <v>0</v>
      </c>
      <c r="CU90">
        <v>0</v>
      </c>
      <c r="CV90">
        <v>0</v>
      </c>
      <c r="CW90">
        <v>0.0296431</v>
      </c>
      <c r="CX90">
        <v>-0.0665338599303007</v>
      </c>
      <c r="CY90">
        <v>0.00783827523969213</v>
      </c>
      <c r="CZ90">
        <v>1</v>
      </c>
      <c r="DA90">
        <v>1</v>
      </c>
      <c r="DB90">
        <v>3</v>
      </c>
      <c r="DC90" t="s">
        <v>294</v>
      </c>
      <c r="DD90">
        <v>1.85562</v>
      </c>
      <c r="DE90">
        <v>1.85369</v>
      </c>
      <c r="DF90">
        <v>1.85474</v>
      </c>
      <c r="DG90">
        <v>1.85915</v>
      </c>
      <c r="DH90">
        <v>1.85349</v>
      </c>
      <c r="DI90">
        <v>1.85791</v>
      </c>
      <c r="DJ90">
        <v>1.85511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3.08</v>
      </c>
      <c r="DZ90">
        <v>0.042</v>
      </c>
      <c r="EA90">
        <v>2</v>
      </c>
      <c r="EB90">
        <v>502.92</v>
      </c>
      <c r="EC90">
        <v>1018.3</v>
      </c>
      <c r="ED90">
        <v>17.3169</v>
      </c>
      <c r="EE90">
        <v>21.0729</v>
      </c>
      <c r="EF90">
        <v>30</v>
      </c>
      <c r="EG90">
        <v>21.0021</v>
      </c>
      <c r="EH90">
        <v>20.9664</v>
      </c>
      <c r="EI90">
        <v>13.9575</v>
      </c>
      <c r="EJ90">
        <v>23.3287</v>
      </c>
      <c r="EK90">
        <v>56.5667</v>
      </c>
      <c r="EL90">
        <v>17.384</v>
      </c>
      <c r="EM90">
        <v>200.83</v>
      </c>
      <c r="EN90">
        <v>13.7914</v>
      </c>
      <c r="EO90">
        <v>101.992</v>
      </c>
      <c r="EP90">
        <v>102.457</v>
      </c>
    </row>
    <row r="91" spans="1:146">
      <c r="A91">
        <v>75</v>
      </c>
      <c r="B91">
        <v>1561051112</v>
      </c>
      <c r="C91">
        <v>148</v>
      </c>
      <c r="D91" t="s">
        <v>404</v>
      </c>
      <c r="E91" t="s">
        <v>405</v>
      </c>
      <c r="H91">
        <v>1561051102.32759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-0.0419562639254418</v>
      </c>
      <c r="AF91">
        <v>0.0470995818269009</v>
      </c>
      <c r="AG91">
        <v>3.50635777571727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1561051102.32759</v>
      </c>
      <c r="AU91">
        <v>159.838310344828</v>
      </c>
      <c r="AV91">
        <v>173.135655172414</v>
      </c>
      <c r="AW91">
        <v>13.8737517241379</v>
      </c>
      <c r="AX91">
        <v>13.8460034482759</v>
      </c>
      <c r="AY91">
        <v>500.016862068966</v>
      </c>
      <c r="AZ91">
        <v>101.166896551724</v>
      </c>
      <c r="BA91">
        <v>0.199996862068966</v>
      </c>
      <c r="BB91">
        <v>19.8942965517241</v>
      </c>
      <c r="BC91">
        <v>20.7531965517241</v>
      </c>
      <c r="BD91">
        <v>999.9</v>
      </c>
      <c r="BE91">
        <v>0</v>
      </c>
      <c r="BF91">
        <v>0</v>
      </c>
      <c r="BG91">
        <v>10001.2527586207</v>
      </c>
      <c r="BH91">
        <v>0</v>
      </c>
      <c r="BI91">
        <v>308.963655172414</v>
      </c>
      <c r="BJ91">
        <v>1500.02344827586</v>
      </c>
      <c r="BK91">
        <v>0.972992275862069</v>
      </c>
      <c r="BL91">
        <v>0.0270076862068966</v>
      </c>
      <c r="BM91">
        <v>0</v>
      </c>
      <c r="BN91">
        <v>2.26207586206897</v>
      </c>
      <c r="BO91">
        <v>0</v>
      </c>
      <c r="BP91">
        <v>1572.60206896552</v>
      </c>
      <c r="BQ91">
        <v>13122.1689655172</v>
      </c>
      <c r="BR91">
        <v>38.2735862068966</v>
      </c>
      <c r="BS91">
        <v>40.8250344827586</v>
      </c>
      <c r="BT91">
        <v>40.0945862068966</v>
      </c>
      <c r="BU91">
        <v>37.7476896551724</v>
      </c>
      <c r="BV91">
        <v>38.0493448275862</v>
      </c>
      <c r="BW91">
        <v>1459.51310344828</v>
      </c>
      <c r="BX91">
        <v>40.5103448275862</v>
      </c>
      <c r="BY91">
        <v>0</v>
      </c>
      <c r="BZ91">
        <v>1561051148.2</v>
      </c>
      <c r="CA91">
        <v>2.24016153846154</v>
      </c>
      <c r="CB91">
        <v>-0.517305980502175</v>
      </c>
      <c r="CC91">
        <v>31.578119742909</v>
      </c>
      <c r="CD91">
        <v>1574.71076923077</v>
      </c>
      <c r="CE91">
        <v>15</v>
      </c>
      <c r="CF91">
        <v>1561050909.1</v>
      </c>
      <c r="CG91" t="s">
        <v>250</v>
      </c>
      <c r="CH91">
        <v>12</v>
      </c>
      <c r="CI91">
        <v>3.08</v>
      </c>
      <c r="CJ91">
        <v>0.042</v>
      </c>
      <c r="CK91">
        <v>400</v>
      </c>
      <c r="CL91">
        <v>14</v>
      </c>
      <c r="CM91">
        <v>0.49</v>
      </c>
      <c r="CN91">
        <v>0.18</v>
      </c>
      <c r="CO91">
        <v>-13.2790097560976</v>
      </c>
      <c r="CP91">
        <v>-0.714951219512141</v>
      </c>
      <c r="CQ91">
        <v>0.0852171052475369</v>
      </c>
      <c r="CR91">
        <v>0</v>
      </c>
      <c r="CS91">
        <v>2.2547</v>
      </c>
      <c r="CT91">
        <v>0</v>
      </c>
      <c r="CU91">
        <v>0</v>
      </c>
      <c r="CV91">
        <v>0</v>
      </c>
      <c r="CW91">
        <v>0.0286198073170732</v>
      </c>
      <c r="CX91">
        <v>-0.0656810634146074</v>
      </c>
      <c r="CY91">
        <v>0.00780686036210211</v>
      </c>
      <c r="CZ91">
        <v>1</v>
      </c>
      <c r="DA91">
        <v>1</v>
      </c>
      <c r="DB91">
        <v>3</v>
      </c>
      <c r="DC91" t="s">
        <v>294</v>
      </c>
      <c r="DD91">
        <v>1.85562</v>
      </c>
      <c r="DE91">
        <v>1.85368</v>
      </c>
      <c r="DF91">
        <v>1.85475</v>
      </c>
      <c r="DG91">
        <v>1.85916</v>
      </c>
      <c r="DH91">
        <v>1.8535</v>
      </c>
      <c r="DI91">
        <v>1.85791</v>
      </c>
      <c r="DJ91">
        <v>1.85511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3.08</v>
      </c>
      <c r="DZ91">
        <v>0.042</v>
      </c>
      <c r="EA91">
        <v>2</v>
      </c>
      <c r="EB91">
        <v>502.874</v>
      </c>
      <c r="EC91">
        <v>1017.63</v>
      </c>
      <c r="ED91">
        <v>17.3451</v>
      </c>
      <c r="EE91">
        <v>21.0721</v>
      </c>
      <c r="EF91">
        <v>30</v>
      </c>
      <c r="EG91">
        <v>21.0021</v>
      </c>
      <c r="EH91">
        <v>20.9664</v>
      </c>
      <c r="EI91">
        <v>14.1486</v>
      </c>
      <c r="EJ91">
        <v>23.6028</v>
      </c>
      <c r="EK91">
        <v>56.5667</v>
      </c>
      <c r="EL91">
        <v>17.384</v>
      </c>
      <c r="EM91">
        <v>205.83</v>
      </c>
      <c r="EN91">
        <v>13.788</v>
      </c>
      <c r="EO91">
        <v>101.992</v>
      </c>
      <c r="EP91">
        <v>102.456</v>
      </c>
    </row>
    <row r="92" spans="1:146">
      <c r="A92">
        <v>76</v>
      </c>
      <c r="B92">
        <v>1561051114</v>
      </c>
      <c r="C92">
        <v>150</v>
      </c>
      <c r="D92" t="s">
        <v>406</v>
      </c>
      <c r="E92" t="s">
        <v>407</v>
      </c>
      <c r="H92">
        <v>1561051104.32759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-0.0419409167486635</v>
      </c>
      <c r="AF92">
        <v>0.0470823532764807</v>
      </c>
      <c r="AG92">
        <v>3.50534508459926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1561051104.32759</v>
      </c>
      <c r="AU92">
        <v>163.167413793103</v>
      </c>
      <c r="AV92">
        <v>176.486206896552</v>
      </c>
      <c r="AW92">
        <v>13.8750413793103</v>
      </c>
      <c r="AX92">
        <v>13.8481344827586</v>
      </c>
      <c r="AY92">
        <v>500.004</v>
      </c>
      <c r="AZ92">
        <v>101.166965517241</v>
      </c>
      <c r="BA92">
        <v>0.20001124137931</v>
      </c>
      <c r="BB92">
        <v>19.8936103448276</v>
      </c>
      <c r="BC92">
        <v>20.7509827586207</v>
      </c>
      <c r="BD92">
        <v>999.9</v>
      </c>
      <c r="BE92">
        <v>0</v>
      </c>
      <c r="BF92">
        <v>0</v>
      </c>
      <c r="BG92">
        <v>9997.5875862069</v>
      </c>
      <c r="BH92">
        <v>0</v>
      </c>
      <c r="BI92">
        <v>324.038965517241</v>
      </c>
      <c r="BJ92">
        <v>1500.00379310345</v>
      </c>
      <c r="BK92">
        <v>0.972992448275862</v>
      </c>
      <c r="BL92">
        <v>0.0270075310344828</v>
      </c>
      <c r="BM92">
        <v>0</v>
      </c>
      <c r="BN92">
        <v>2.2349275862069</v>
      </c>
      <c r="BO92">
        <v>0</v>
      </c>
      <c r="BP92">
        <v>1572.86655172414</v>
      </c>
      <c r="BQ92">
        <v>13122.0034482759</v>
      </c>
      <c r="BR92">
        <v>38.2628275862069</v>
      </c>
      <c r="BS92">
        <v>40.8121034482758</v>
      </c>
      <c r="BT92">
        <v>40.0880689655172</v>
      </c>
      <c r="BU92">
        <v>37.7670344827586</v>
      </c>
      <c r="BV92">
        <v>38.0298965517241</v>
      </c>
      <c r="BW92">
        <v>1459.49379310345</v>
      </c>
      <c r="BX92">
        <v>40.51</v>
      </c>
      <c r="BY92">
        <v>0</v>
      </c>
      <c r="BZ92">
        <v>1561051150</v>
      </c>
      <c r="CA92">
        <v>2.22826538461538</v>
      </c>
      <c r="CB92">
        <v>-0.647367512829422</v>
      </c>
      <c r="CC92">
        <v>-3.08615365072358</v>
      </c>
      <c r="CD92">
        <v>1575.385</v>
      </c>
      <c r="CE92">
        <v>15</v>
      </c>
      <c r="CF92">
        <v>1561050909.1</v>
      </c>
      <c r="CG92" t="s">
        <v>250</v>
      </c>
      <c r="CH92">
        <v>12</v>
      </c>
      <c r="CI92">
        <v>3.08</v>
      </c>
      <c r="CJ92">
        <v>0.042</v>
      </c>
      <c r="CK92">
        <v>400</v>
      </c>
      <c r="CL92">
        <v>14</v>
      </c>
      <c r="CM92">
        <v>0.49</v>
      </c>
      <c r="CN92">
        <v>0.18</v>
      </c>
      <c r="CO92">
        <v>-13.3057097560976</v>
      </c>
      <c r="CP92">
        <v>-0.660832055749134</v>
      </c>
      <c r="CQ92">
        <v>0.0798285229448114</v>
      </c>
      <c r="CR92">
        <v>0</v>
      </c>
      <c r="CS92">
        <v>2.0619</v>
      </c>
      <c r="CT92">
        <v>0</v>
      </c>
      <c r="CU92">
        <v>0</v>
      </c>
      <c r="CV92">
        <v>0</v>
      </c>
      <c r="CW92">
        <v>0.0277246341463415</v>
      </c>
      <c r="CX92">
        <v>-0.0543872006968661</v>
      </c>
      <c r="CY92">
        <v>0.00742910677477644</v>
      </c>
      <c r="CZ92">
        <v>1</v>
      </c>
      <c r="DA92">
        <v>1</v>
      </c>
      <c r="DB92">
        <v>3</v>
      </c>
      <c r="DC92" t="s">
        <v>294</v>
      </c>
      <c r="DD92">
        <v>1.85562</v>
      </c>
      <c r="DE92">
        <v>1.85369</v>
      </c>
      <c r="DF92">
        <v>1.85473</v>
      </c>
      <c r="DG92">
        <v>1.85916</v>
      </c>
      <c r="DH92">
        <v>1.8535</v>
      </c>
      <c r="DI92">
        <v>1.85792</v>
      </c>
      <c r="DJ92">
        <v>1.85509</v>
      </c>
      <c r="DK92">
        <v>1.85377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3.08</v>
      </c>
      <c r="DZ92">
        <v>0.042</v>
      </c>
      <c r="EA92">
        <v>2</v>
      </c>
      <c r="EB92">
        <v>503.285</v>
      </c>
      <c r="EC92">
        <v>1017.83</v>
      </c>
      <c r="ED92">
        <v>17.3807</v>
      </c>
      <c r="EE92">
        <v>21.0716</v>
      </c>
      <c r="EF92">
        <v>30</v>
      </c>
      <c r="EG92">
        <v>21.0021</v>
      </c>
      <c r="EH92">
        <v>20.9664</v>
      </c>
      <c r="EI92">
        <v>14.3086</v>
      </c>
      <c r="EJ92">
        <v>23.6028</v>
      </c>
      <c r="EK92">
        <v>56.5667</v>
      </c>
      <c r="EL92">
        <v>17.457</v>
      </c>
      <c r="EM92">
        <v>205.83</v>
      </c>
      <c r="EN92">
        <v>13.7891</v>
      </c>
      <c r="EO92">
        <v>101.991</v>
      </c>
      <c r="EP92">
        <v>102.456</v>
      </c>
    </row>
    <row r="93" spans="1:146">
      <c r="A93">
        <v>77</v>
      </c>
      <c r="B93">
        <v>1561051116</v>
      </c>
      <c r="C93">
        <v>152</v>
      </c>
      <c r="D93" t="s">
        <v>408</v>
      </c>
      <c r="E93" t="s">
        <v>409</v>
      </c>
      <c r="H93">
        <v>1561051106.32759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-0.0418960260214765</v>
      </c>
      <c r="AF93">
        <v>0.0470319595025696</v>
      </c>
      <c r="AG93">
        <v>3.50238219787726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1561051106.32759</v>
      </c>
      <c r="AU93">
        <v>166.495310344828</v>
      </c>
      <c r="AV93">
        <v>179.843275862069</v>
      </c>
      <c r="AW93">
        <v>13.8766862068966</v>
      </c>
      <c r="AX93">
        <v>13.8496724137931</v>
      </c>
      <c r="AY93">
        <v>500.015206896552</v>
      </c>
      <c r="AZ93">
        <v>101.167275862069</v>
      </c>
      <c r="BA93">
        <v>0.200027655172414</v>
      </c>
      <c r="BB93">
        <v>19.8937689655172</v>
      </c>
      <c r="BC93">
        <v>20.7501379310345</v>
      </c>
      <c r="BD93">
        <v>999.9</v>
      </c>
      <c r="BE93">
        <v>0</v>
      </c>
      <c r="BF93">
        <v>0</v>
      </c>
      <c r="BG93">
        <v>9986.85620689655</v>
      </c>
      <c r="BH93">
        <v>0</v>
      </c>
      <c r="BI93">
        <v>338.143724137931</v>
      </c>
      <c r="BJ93">
        <v>1499.98551724138</v>
      </c>
      <c r="BK93">
        <v>0.97299275862069</v>
      </c>
      <c r="BL93">
        <v>0.0270072172413793</v>
      </c>
      <c r="BM93">
        <v>0</v>
      </c>
      <c r="BN93">
        <v>2.22772413793103</v>
      </c>
      <c r="BO93">
        <v>0</v>
      </c>
      <c r="BP93">
        <v>1573.98689655172</v>
      </c>
      <c r="BQ93">
        <v>13121.8482758621</v>
      </c>
      <c r="BR93">
        <v>38.2564137931035</v>
      </c>
      <c r="BS93">
        <v>40.7991724137931</v>
      </c>
      <c r="BT93">
        <v>40.0794137931034</v>
      </c>
      <c r="BU93">
        <v>37.7928965517241</v>
      </c>
      <c r="BV93">
        <v>38.0104482758621</v>
      </c>
      <c r="BW93">
        <v>1459.47586206897</v>
      </c>
      <c r="BX93">
        <v>40.5096551724138</v>
      </c>
      <c r="BY93">
        <v>0</v>
      </c>
      <c r="BZ93">
        <v>1561051151.8</v>
      </c>
      <c r="CA93">
        <v>2.2159</v>
      </c>
      <c r="CB93">
        <v>-0.672294006096148</v>
      </c>
      <c r="CC93">
        <v>-6.76102548338111</v>
      </c>
      <c r="CD93">
        <v>1575.71230769231</v>
      </c>
      <c r="CE93">
        <v>15</v>
      </c>
      <c r="CF93">
        <v>1561050909.1</v>
      </c>
      <c r="CG93" t="s">
        <v>250</v>
      </c>
      <c r="CH93">
        <v>12</v>
      </c>
      <c r="CI93">
        <v>3.08</v>
      </c>
      <c r="CJ93">
        <v>0.042</v>
      </c>
      <c r="CK93">
        <v>400</v>
      </c>
      <c r="CL93">
        <v>14</v>
      </c>
      <c r="CM93">
        <v>0.49</v>
      </c>
      <c r="CN93">
        <v>0.18</v>
      </c>
      <c r="CO93">
        <v>-13.3291707317073</v>
      </c>
      <c r="CP93">
        <v>-0.656002787456433</v>
      </c>
      <c r="CQ93">
        <v>0.0800748255068497</v>
      </c>
      <c r="CR93">
        <v>0</v>
      </c>
      <c r="CS93">
        <v>2.0905</v>
      </c>
      <c r="CT93">
        <v>0</v>
      </c>
      <c r="CU93">
        <v>0</v>
      </c>
      <c r="CV93">
        <v>0</v>
      </c>
      <c r="CW93">
        <v>0.0274173414634146</v>
      </c>
      <c r="CX93">
        <v>-0.028496550522649</v>
      </c>
      <c r="CY93">
        <v>0.00717512168163924</v>
      </c>
      <c r="CZ93">
        <v>1</v>
      </c>
      <c r="DA93">
        <v>1</v>
      </c>
      <c r="DB93">
        <v>3</v>
      </c>
      <c r="DC93" t="s">
        <v>294</v>
      </c>
      <c r="DD93">
        <v>1.85562</v>
      </c>
      <c r="DE93">
        <v>1.85367</v>
      </c>
      <c r="DF93">
        <v>1.85472</v>
      </c>
      <c r="DG93">
        <v>1.85915</v>
      </c>
      <c r="DH93">
        <v>1.85349</v>
      </c>
      <c r="DI93">
        <v>1.85791</v>
      </c>
      <c r="DJ93">
        <v>1.85507</v>
      </c>
      <c r="DK93">
        <v>1.85378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3.08</v>
      </c>
      <c r="DZ93">
        <v>0.042</v>
      </c>
      <c r="EA93">
        <v>2</v>
      </c>
      <c r="EB93">
        <v>502.965</v>
      </c>
      <c r="EC93">
        <v>1018.53</v>
      </c>
      <c r="ED93">
        <v>17.4083</v>
      </c>
      <c r="EE93">
        <v>21.0707</v>
      </c>
      <c r="EF93">
        <v>30.0001</v>
      </c>
      <c r="EG93">
        <v>21.0021</v>
      </c>
      <c r="EH93">
        <v>20.9664</v>
      </c>
      <c r="EI93">
        <v>14.5167</v>
      </c>
      <c r="EJ93">
        <v>23.6028</v>
      </c>
      <c r="EK93">
        <v>56.5667</v>
      </c>
      <c r="EL93">
        <v>17.457</v>
      </c>
      <c r="EM93">
        <v>210.83</v>
      </c>
      <c r="EN93">
        <v>13.7855</v>
      </c>
      <c r="EO93">
        <v>101.992</v>
      </c>
      <c r="EP93">
        <v>102.457</v>
      </c>
    </row>
    <row r="94" spans="1:146">
      <c r="A94">
        <v>78</v>
      </c>
      <c r="B94">
        <v>1561051118</v>
      </c>
      <c r="C94">
        <v>154</v>
      </c>
      <c r="D94" t="s">
        <v>410</v>
      </c>
      <c r="E94" t="s">
        <v>411</v>
      </c>
      <c r="H94">
        <v>1561051108.32759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-0.0418695151641947</v>
      </c>
      <c r="AF94">
        <v>0.047002198742792</v>
      </c>
      <c r="AG94">
        <v>3.5006318982015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1561051108.32759</v>
      </c>
      <c r="AU94">
        <v>169.826448275862</v>
      </c>
      <c r="AV94">
        <v>183.189344827586</v>
      </c>
      <c r="AW94">
        <v>13.8784862068966</v>
      </c>
      <c r="AX94">
        <v>13.8504551724138</v>
      </c>
      <c r="AY94">
        <v>500.026137931034</v>
      </c>
      <c r="AZ94">
        <v>101.167896551724</v>
      </c>
      <c r="BA94">
        <v>0.20000524137931</v>
      </c>
      <c r="BB94">
        <v>19.8950862068966</v>
      </c>
      <c r="BC94">
        <v>20.7498137931035</v>
      </c>
      <c r="BD94">
        <v>999.9</v>
      </c>
      <c r="BE94">
        <v>0</v>
      </c>
      <c r="BF94">
        <v>0</v>
      </c>
      <c r="BG94">
        <v>9980.47551724138</v>
      </c>
      <c r="BH94">
        <v>0</v>
      </c>
      <c r="BI94">
        <v>349.394655172414</v>
      </c>
      <c r="BJ94">
        <v>1499.9875862069</v>
      </c>
      <c r="BK94">
        <v>0.972993413793103</v>
      </c>
      <c r="BL94">
        <v>0.0270065931034483</v>
      </c>
      <c r="BM94">
        <v>0</v>
      </c>
      <c r="BN94">
        <v>2.23935862068966</v>
      </c>
      <c r="BO94">
        <v>0</v>
      </c>
      <c r="BP94">
        <v>1574.99379310345</v>
      </c>
      <c r="BQ94">
        <v>13121.8724137931</v>
      </c>
      <c r="BR94">
        <v>38.25</v>
      </c>
      <c r="BS94">
        <v>40.7927586206896</v>
      </c>
      <c r="BT94">
        <v>40.0664827586207</v>
      </c>
      <c r="BU94">
        <v>37.8251724137931</v>
      </c>
      <c r="BV94">
        <v>37.9953448275862</v>
      </c>
      <c r="BW94">
        <v>1459.47793103448</v>
      </c>
      <c r="BX94">
        <v>40.5096551724138</v>
      </c>
      <c r="BY94">
        <v>0</v>
      </c>
      <c r="BZ94">
        <v>1561051154.3</v>
      </c>
      <c r="CA94">
        <v>2.21396153846154</v>
      </c>
      <c r="CB94">
        <v>0.578021742827353</v>
      </c>
      <c r="CC94">
        <v>-9.22630040692282</v>
      </c>
      <c r="CD94">
        <v>1575.79923076923</v>
      </c>
      <c r="CE94">
        <v>15</v>
      </c>
      <c r="CF94">
        <v>1561050909.1</v>
      </c>
      <c r="CG94" t="s">
        <v>250</v>
      </c>
      <c r="CH94">
        <v>12</v>
      </c>
      <c r="CI94">
        <v>3.08</v>
      </c>
      <c r="CJ94">
        <v>0.042</v>
      </c>
      <c r="CK94">
        <v>400</v>
      </c>
      <c r="CL94">
        <v>14</v>
      </c>
      <c r="CM94">
        <v>0.49</v>
      </c>
      <c r="CN94">
        <v>0.18</v>
      </c>
      <c r="CO94">
        <v>-13.351356097561</v>
      </c>
      <c r="CP94">
        <v>-0.566956097560954</v>
      </c>
      <c r="CQ94">
        <v>0.0719817729258697</v>
      </c>
      <c r="CR94">
        <v>0</v>
      </c>
      <c r="CS94">
        <v>2.4765</v>
      </c>
      <c r="CT94">
        <v>0</v>
      </c>
      <c r="CU94">
        <v>0</v>
      </c>
      <c r="CV94">
        <v>0</v>
      </c>
      <c r="CW94">
        <v>0.0281423463414634</v>
      </c>
      <c r="CX94">
        <v>0.0145804578397225</v>
      </c>
      <c r="CY94">
        <v>0.00837809223924611</v>
      </c>
      <c r="CZ94">
        <v>1</v>
      </c>
      <c r="DA94">
        <v>1</v>
      </c>
      <c r="DB94">
        <v>3</v>
      </c>
      <c r="DC94" t="s">
        <v>294</v>
      </c>
      <c r="DD94">
        <v>1.85562</v>
      </c>
      <c r="DE94">
        <v>1.85367</v>
      </c>
      <c r="DF94">
        <v>1.85473</v>
      </c>
      <c r="DG94">
        <v>1.85914</v>
      </c>
      <c r="DH94">
        <v>1.8535</v>
      </c>
      <c r="DI94">
        <v>1.85792</v>
      </c>
      <c r="DJ94">
        <v>1.85509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3.08</v>
      </c>
      <c r="DZ94">
        <v>0.042</v>
      </c>
      <c r="EA94">
        <v>2</v>
      </c>
      <c r="EB94">
        <v>502.95</v>
      </c>
      <c r="EC94">
        <v>1017.71</v>
      </c>
      <c r="ED94">
        <v>17.4402</v>
      </c>
      <c r="EE94">
        <v>21.0703</v>
      </c>
      <c r="EF94">
        <v>30</v>
      </c>
      <c r="EG94">
        <v>21.0021</v>
      </c>
      <c r="EH94">
        <v>20.9664</v>
      </c>
      <c r="EI94">
        <v>14.706</v>
      </c>
      <c r="EJ94">
        <v>23.6028</v>
      </c>
      <c r="EK94">
        <v>56.5667</v>
      </c>
      <c r="EL94">
        <v>17.457</v>
      </c>
      <c r="EM94">
        <v>215.83</v>
      </c>
      <c r="EN94">
        <v>13.7864</v>
      </c>
      <c r="EO94">
        <v>101.993</v>
      </c>
      <c r="EP94">
        <v>102.458</v>
      </c>
    </row>
    <row r="95" spans="1:146">
      <c r="A95">
        <v>79</v>
      </c>
      <c r="B95">
        <v>1561051120</v>
      </c>
      <c r="C95">
        <v>156</v>
      </c>
      <c r="D95" t="s">
        <v>412</v>
      </c>
      <c r="E95" t="s">
        <v>413</v>
      </c>
      <c r="H95">
        <v>1561051110.32759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-0.0418950867811386</v>
      </c>
      <c r="AF95">
        <v>0.0470309051230083</v>
      </c>
      <c r="AG95">
        <v>3.50232019401545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1561051110.32759</v>
      </c>
      <c r="AU95">
        <v>173.155689655172</v>
      </c>
      <c r="AV95">
        <v>186.533413793103</v>
      </c>
      <c r="AW95">
        <v>13.8802931034483</v>
      </c>
      <c r="AX95">
        <v>13.850775862069</v>
      </c>
      <c r="AY95">
        <v>499.997896551724</v>
      </c>
      <c r="AZ95">
        <v>101.168689655172</v>
      </c>
      <c r="BA95">
        <v>0.199959034482759</v>
      </c>
      <c r="BB95">
        <v>19.8969103448276</v>
      </c>
      <c r="BC95">
        <v>20.7497620689655</v>
      </c>
      <c r="BD95">
        <v>999.9</v>
      </c>
      <c r="BE95">
        <v>0</v>
      </c>
      <c r="BF95">
        <v>0</v>
      </c>
      <c r="BG95">
        <v>9986.49275862069</v>
      </c>
      <c r="BH95">
        <v>0</v>
      </c>
      <c r="BI95">
        <v>355.176206896552</v>
      </c>
      <c r="BJ95">
        <v>1499.99517241379</v>
      </c>
      <c r="BK95">
        <v>0.972993206896552</v>
      </c>
      <c r="BL95">
        <v>0.0270068103448276</v>
      </c>
      <c r="BM95">
        <v>0</v>
      </c>
      <c r="BN95">
        <v>2.24619310344828</v>
      </c>
      <c r="BO95">
        <v>0</v>
      </c>
      <c r="BP95">
        <v>1575.24689655172</v>
      </c>
      <c r="BQ95">
        <v>13121.9310344828</v>
      </c>
      <c r="BR95">
        <v>38.25</v>
      </c>
      <c r="BS95">
        <v>40.7863448275862</v>
      </c>
      <c r="BT95">
        <v>40.0535517241379</v>
      </c>
      <c r="BU95">
        <v>37.8553103448276</v>
      </c>
      <c r="BV95">
        <v>37.9824137931034</v>
      </c>
      <c r="BW95">
        <v>1459.48448275862</v>
      </c>
      <c r="BX95">
        <v>40.5103448275862</v>
      </c>
      <c r="BY95">
        <v>0</v>
      </c>
      <c r="BZ95">
        <v>1561051156.1</v>
      </c>
      <c r="CA95">
        <v>2.22550384615385</v>
      </c>
      <c r="CB95">
        <v>0.783387866676782</v>
      </c>
      <c r="CC95">
        <v>-14.2330658510611</v>
      </c>
      <c r="CD95">
        <v>1575.67923076923</v>
      </c>
      <c r="CE95">
        <v>15</v>
      </c>
      <c r="CF95">
        <v>1561050909.1</v>
      </c>
      <c r="CG95" t="s">
        <v>250</v>
      </c>
      <c r="CH95">
        <v>12</v>
      </c>
      <c r="CI95">
        <v>3.08</v>
      </c>
      <c r="CJ95">
        <v>0.042</v>
      </c>
      <c r="CK95">
        <v>400</v>
      </c>
      <c r="CL95">
        <v>14</v>
      </c>
      <c r="CM95">
        <v>0.49</v>
      </c>
      <c r="CN95">
        <v>0.18</v>
      </c>
      <c r="CO95">
        <v>-13.3676902439024</v>
      </c>
      <c r="CP95">
        <v>-0.567441114982576</v>
      </c>
      <c r="CQ95">
        <v>0.0716431257399772</v>
      </c>
      <c r="CR95">
        <v>0</v>
      </c>
      <c r="CS95">
        <v>2.4417</v>
      </c>
      <c r="CT95">
        <v>0</v>
      </c>
      <c r="CU95">
        <v>0</v>
      </c>
      <c r="CV95">
        <v>0</v>
      </c>
      <c r="CW95">
        <v>0.029295756097561</v>
      </c>
      <c r="CX95">
        <v>0.0642954125435589</v>
      </c>
      <c r="CY95">
        <v>0.0101797566063924</v>
      </c>
      <c r="CZ95">
        <v>1</v>
      </c>
      <c r="DA95">
        <v>1</v>
      </c>
      <c r="DB95">
        <v>3</v>
      </c>
      <c r="DC95" t="s">
        <v>294</v>
      </c>
      <c r="DD95">
        <v>1.85562</v>
      </c>
      <c r="DE95">
        <v>1.8537</v>
      </c>
      <c r="DF95">
        <v>1.85476</v>
      </c>
      <c r="DG95">
        <v>1.85915</v>
      </c>
      <c r="DH95">
        <v>1.8535</v>
      </c>
      <c r="DI95">
        <v>1.85793</v>
      </c>
      <c r="DJ95">
        <v>1.8551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3.08</v>
      </c>
      <c r="DZ95">
        <v>0.042</v>
      </c>
      <c r="EA95">
        <v>2</v>
      </c>
      <c r="EB95">
        <v>503.209</v>
      </c>
      <c r="EC95">
        <v>1017.32</v>
      </c>
      <c r="ED95">
        <v>17.4709</v>
      </c>
      <c r="EE95">
        <v>21.0694</v>
      </c>
      <c r="EF95">
        <v>30</v>
      </c>
      <c r="EG95">
        <v>21.0021</v>
      </c>
      <c r="EH95">
        <v>20.9655</v>
      </c>
      <c r="EI95">
        <v>14.8672</v>
      </c>
      <c r="EJ95">
        <v>23.6028</v>
      </c>
      <c r="EK95">
        <v>56.5667</v>
      </c>
      <c r="EL95">
        <v>17.5218</v>
      </c>
      <c r="EM95">
        <v>215.83</v>
      </c>
      <c r="EN95">
        <v>13.7851</v>
      </c>
      <c r="EO95">
        <v>101.993</v>
      </c>
      <c r="EP95">
        <v>102.458</v>
      </c>
    </row>
    <row r="96" spans="1:146">
      <c r="A96">
        <v>80</v>
      </c>
      <c r="B96">
        <v>1561051122</v>
      </c>
      <c r="C96">
        <v>158</v>
      </c>
      <c r="D96" t="s">
        <v>414</v>
      </c>
      <c r="E96" t="s">
        <v>415</v>
      </c>
      <c r="H96">
        <v>1561051112.32759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-0.0419052996260302</v>
      </c>
      <c r="AF96">
        <v>0.0470423699360934</v>
      </c>
      <c r="AG96">
        <v>3.50299436774487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1561051112.32759</v>
      </c>
      <c r="AU96">
        <v>176.483448275862</v>
      </c>
      <c r="AV96">
        <v>189.883310344828</v>
      </c>
      <c r="AW96">
        <v>13.8820068965517</v>
      </c>
      <c r="AX96">
        <v>13.8500551724138</v>
      </c>
      <c r="AY96">
        <v>500.003586206897</v>
      </c>
      <c r="AZ96">
        <v>101.169551724138</v>
      </c>
      <c r="BA96">
        <v>0.199973275862069</v>
      </c>
      <c r="BB96">
        <v>19.8993965517241</v>
      </c>
      <c r="BC96">
        <v>20.7500379310345</v>
      </c>
      <c r="BD96">
        <v>999.9</v>
      </c>
      <c r="BE96">
        <v>0</v>
      </c>
      <c r="BF96">
        <v>0</v>
      </c>
      <c r="BG96">
        <v>9988.84206896552</v>
      </c>
      <c r="BH96">
        <v>0</v>
      </c>
      <c r="BI96">
        <v>350.546655172414</v>
      </c>
      <c r="BJ96">
        <v>1499.99310344828</v>
      </c>
      <c r="BK96">
        <v>0.972993689655172</v>
      </c>
      <c r="BL96">
        <v>0.0270063413793103</v>
      </c>
      <c r="BM96">
        <v>0</v>
      </c>
      <c r="BN96">
        <v>2.21373103448276</v>
      </c>
      <c r="BO96">
        <v>0</v>
      </c>
      <c r="BP96">
        <v>1575.36482758621</v>
      </c>
      <c r="BQ96">
        <v>13121.9172413793</v>
      </c>
      <c r="BR96">
        <v>38.25</v>
      </c>
      <c r="BS96">
        <v>40.7799310344828</v>
      </c>
      <c r="BT96">
        <v>40.0406206896552</v>
      </c>
      <c r="BU96">
        <v>37.879</v>
      </c>
      <c r="BV96">
        <v>37.9652068965517</v>
      </c>
      <c r="BW96">
        <v>1459.48310344828</v>
      </c>
      <c r="BX96">
        <v>40.5096551724138</v>
      </c>
      <c r="BY96">
        <v>0</v>
      </c>
      <c r="BZ96">
        <v>1561051157.9</v>
      </c>
      <c r="CA96">
        <v>2.23684230769231</v>
      </c>
      <c r="CB96">
        <v>0.0527599346465904</v>
      </c>
      <c r="CC96">
        <v>-3.9615779854014</v>
      </c>
      <c r="CD96">
        <v>1575.33730769231</v>
      </c>
      <c r="CE96">
        <v>15</v>
      </c>
      <c r="CF96">
        <v>1561050909.1</v>
      </c>
      <c r="CG96" t="s">
        <v>250</v>
      </c>
      <c r="CH96">
        <v>12</v>
      </c>
      <c r="CI96">
        <v>3.08</v>
      </c>
      <c r="CJ96">
        <v>0.042</v>
      </c>
      <c r="CK96">
        <v>400</v>
      </c>
      <c r="CL96">
        <v>14</v>
      </c>
      <c r="CM96">
        <v>0.49</v>
      </c>
      <c r="CN96">
        <v>0.18</v>
      </c>
      <c r="CO96">
        <v>-13.3854829268293</v>
      </c>
      <c r="CP96">
        <v>-0.536663414634023</v>
      </c>
      <c r="CQ96">
        <v>0.0704793929489895</v>
      </c>
      <c r="CR96">
        <v>0</v>
      </c>
      <c r="CS96">
        <v>2.1443</v>
      </c>
      <c r="CT96">
        <v>0</v>
      </c>
      <c r="CU96">
        <v>0</v>
      </c>
      <c r="CV96">
        <v>0</v>
      </c>
      <c r="CW96">
        <v>0.0307049390243902</v>
      </c>
      <c r="CX96">
        <v>0.104761179094079</v>
      </c>
      <c r="CY96">
        <v>0.0116763011021988</v>
      </c>
      <c r="CZ96">
        <v>0</v>
      </c>
      <c r="DA96">
        <v>0</v>
      </c>
      <c r="DB96">
        <v>3</v>
      </c>
      <c r="DC96" t="s">
        <v>319</v>
      </c>
      <c r="DD96">
        <v>1.85562</v>
      </c>
      <c r="DE96">
        <v>1.8537</v>
      </c>
      <c r="DF96">
        <v>1.85475</v>
      </c>
      <c r="DG96">
        <v>1.85916</v>
      </c>
      <c r="DH96">
        <v>1.8535</v>
      </c>
      <c r="DI96">
        <v>1.85792</v>
      </c>
      <c r="DJ96">
        <v>1.85512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3.08</v>
      </c>
      <c r="DZ96">
        <v>0.042</v>
      </c>
      <c r="EA96">
        <v>2</v>
      </c>
      <c r="EB96">
        <v>503.026</v>
      </c>
      <c r="EC96">
        <v>1018.06</v>
      </c>
      <c r="ED96">
        <v>17.4956</v>
      </c>
      <c r="EE96">
        <v>21.0685</v>
      </c>
      <c r="EF96">
        <v>30</v>
      </c>
      <c r="EG96">
        <v>21.0021</v>
      </c>
      <c r="EH96">
        <v>20.9647</v>
      </c>
      <c r="EI96">
        <v>15.0731</v>
      </c>
      <c r="EJ96">
        <v>23.6028</v>
      </c>
      <c r="EK96">
        <v>56.5667</v>
      </c>
      <c r="EL96">
        <v>17.5218</v>
      </c>
      <c r="EM96">
        <v>220.83</v>
      </c>
      <c r="EN96">
        <v>13.784</v>
      </c>
      <c r="EO96">
        <v>101.993</v>
      </c>
      <c r="EP96">
        <v>102.458</v>
      </c>
    </row>
    <row r="97" spans="1:146">
      <c r="A97">
        <v>81</v>
      </c>
      <c r="B97">
        <v>1561051124</v>
      </c>
      <c r="C97">
        <v>160</v>
      </c>
      <c r="D97" t="s">
        <v>416</v>
      </c>
      <c r="E97" t="s">
        <v>417</v>
      </c>
      <c r="H97">
        <v>1561051114.32759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-0.0419287643581682</v>
      </c>
      <c r="AF97">
        <v>0.0470687111535418</v>
      </c>
      <c r="AG97">
        <v>3.50454311039916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1561051114.32759</v>
      </c>
      <c r="AU97">
        <v>179.811724137931</v>
      </c>
      <c r="AV97">
        <v>193.222</v>
      </c>
      <c r="AW97">
        <v>13.8836482758621</v>
      </c>
      <c r="AX97">
        <v>13.8482724137931</v>
      </c>
      <c r="AY97">
        <v>500.017655172414</v>
      </c>
      <c r="AZ97">
        <v>101.170310344828</v>
      </c>
      <c r="BA97">
        <v>0.199934448275862</v>
      </c>
      <c r="BB97">
        <v>19.9034034482759</v>
      </c>
      <c r="BC97">
        <v>20.7514137931034</v>
      </c>
      <c r="BD97">
        <v>999.9</v>
      </c>
      <c r="BE97">
        <v>0</v>
      </c>
      <c r="BF97">
        <v>0</v>
      </c>
      <c r="BG97">
        <v>9994.36034482758</v>
      </c>
      <c r="BH97">
        <v>0</v>
      </c>
      <c r="BI97">
        <v>349.061655172414</v>
      </c>
      <c r="BJ97">
        <v>1499.99965517241</v>
      </c>
      <c r="BK97">
        <v>0.972994448275862</v>
      </c>
      <c r="BL97">
        <v>0.0270055551724138</v>
      </c>
      <c r="BM97">
        <v>0</v>
      </c>
      <c r="BN97">
        <v>2.23824827586207</v>
      </c>
      <c r="BO97">
        <v>0</v>
      </c>
      <c r="BP97">
        <v>1575.42620689655</v>
      </c>
      <c r="BQ97">
        <v>13121.9827586207</v>
      </c>
      <c r="BR97">
        <v>38.25</v>
      </c>
      <c r="BS97">
        <v>40.7735172413793</v>
      </c>
      <c r="BT97">
        <v>40.0342068965517</v>
      </c>
      <c r="BU97">
        <v>37.9048620689655</v>
      </c>
      <c r="BV97">
        <v>37.9458620689655</v>
      </c>
      <c r="BW97">
        <v>1459.49068965517</v>
      </c>
      <c r="BX97">
        <v>40.5086206896552</v>
      </c>
      <c r="BY97">
        <v>0</v>
      </c>
      <c r="BZ97">
        <v>1561051160.3</v>
      </c>
      <c r="CA97">
        <v>2.25740384615385</v>
      </c>
      <c r="CB97">
        <v>0.366584800130077</v>
      </c>
      <c r="CC97">
        <v>5.42462501539108</v>
      </c>
      <c r="CD97">
        <v>1575.30192307692</v>
      </c>
      <c r="CE97">
        <v>15</v>
      </c>
      <c r="CF97">
        <v>1561050909.1</v>
      </c>
      <c r="CG97" t="s">
        <v>250</v>
      </c>
      <c r="CH97">
        <v>12</v>
      </c>
      <c r="CI97">
        <v>3.08</v>
      </c>
      <c r="CJ97">
        <v>0.042</v>
      </c>
      <c r="CK97">
        <v>400</v>
      </c>
      <c r="CL97">
        <v>14</v>
      </c>
      <c r="CM97">
        <v>0.49</v>
      </c>
      <c r="CN97">
        <v>0.18</v>
      </c>
      <c r="CO97">
        <v>-13.4026292682927</v>
      </c>
      <c r="CP97">
        <v>-0.477733797909494</v>
      </c>
      <c r="CQ97">
        <v>0.0646475519461901</v>
      </c>
      <c r="CR97">
        <v>1</v>
      </c>
      <c r="CS97">
        <v>2.4669</v>
      </c>
      <c r="CT97">
        <v>0</v>
      </c>
      <c r="CU97">
        <v>0</v>
      </c>
      <c r="CV97">
        <v>0</v>
      </c>
      <c r="CW97">
        <v>0.0331636292682927</v>
      </c>
      <c r="CX97">
        <v>0.125921009059238</v>
      </c>
      <c r="CY97">
        <v>0.0128708381390294</v>
      </c>
      <c r="CZ97">
        <v>0</v>
      </c>
      <c r="DA97">
        <v>1</v>
      </c>
      <c r="DB97">
        <v>3</v>
      </c>
      <c r="DC97" t="s">
        <v>294</v>
      </c>
      <c r="DD97">
        <v>1.85562</v>
      </c>
      <c r="DE97">
        <v>1.85369</v>
      </c>
      <c r="DF97">
        <v>1.85474</v>
      </c>
      <c r="DG97">
        <v>1.85916</v>
      </c>
      <c r="DH97">
        <v>1.8535</v>
      </c>
      <c r="DI97">
        <v>1.85791</v>
      </c>
      <c r="DJ97">
        <v>1.85513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3.08</v>
      </c>
      <c r="DZ97">
        <v>0.042</v>
      </c>
      <c r="EA97">
        <v>2</v>
      </c>
      <c r="EB97">
        <v>502.752</v>
      </c>
      <c r="EC97">
        <v>1017.97</v>
      </c>
      <c r="ED97">
        <v>17.5254</v>
      </c>
      <c r="EE97">
        <v>21.0676</v>
      </c>
      <c r="EF97">
        <v>29.9999</v>
      </c>
      <c r="EG97">
        <v>21.0021</v>
      </c>
      <c r="EH97">
        <v>20.9647</v>
      </c>
      <c r="EI97">
        <v>15.2643</v>
      </c>
      <c r="EJ97">
        <v>23.6028</v>
      </c>
      <c r="EK97">
        <v>56.5667</v>
      </c>
      <c r="EL97">
        <v>17.5764</v>
      </c>
      <c r="EM97">
        <v>225.83</v>
      </c>
      <c r="EN97">
        <v>13.7844</v>
      </c>
      <c r="EO97">
        <v>101.992</v>
      </c>
      <c r="EP97">
        <v>102.458</v>
      </c>
    </row>
    <row r="98" spans="1:146">
      <c r="A98">
        <v>82</v>
      </c>
      <c r="B98">
        <v>1561051126</v>
      </c>
      <c r="C98">
        <v>162</v>
      </c>
      <c r="D98" t="s">
        <v>418</v>
      </c>
      <c r="E98" t="s">
        <v>419</v>
      </c>
      <c r="H98">
        <v>1561051116.32759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-0.0419589039734414</v>
      </c>
      <c r="AF98">
        <v>0.0471025455120612</v>
      </c>
      <c r="AG98">
        <v>3.50653196743663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1561051116.32759</v>
      </c>
      <c r="AU98">
        <v>183.139448275862</v>
      </c>
      <c r="AV98">
        <v>196.564620689655</v>
      </c>
      <c r="AW98">
        <v>13.8850448275862</v>
      </c>
      <c r="AX98">
        <v>13.8462482758621</v>
      </c>
      <c r="AY98">
        <v>499.994931034483</v>
      </c>
      <c r="AZ98">
        <v>101.170827586207</v>
      </c>
      <c r="BA98">
        <v>0.199927</v>
      </c>
      <c r="BB98">
        <v>19.9088620689655</v>
      </c>
      <c r="BC98">
        <v>20.7537551724138</v>
      </c>
      <c r="BD98">
        <v>999.9</v>
      </c>
      <c r="BE98">
        <v>0</v>
      </c>
      <c r="BF98">
        <v>0</v>
      </c>
      <c r="BG98">
        <v>10001.4934482759</v>
      </c>
      <c r="BH98">
        <v>0</v>
      </c>
      <c r="BI98">
        <v>356.918482758621</v>
      </c>
      <c r="BJ98">
        <v>1499.98275862069</v>
      </c>
      <c r="BK98">
        <v>0.972994931034483</v>
      </c>
      <c r="BL98">
        <v>0.0270050862068965</v>
      </c>
      <c r="BM98">
        <v>0</v>
      </c>
      <c r="BN98">
        <v>2.25521724137931</v>
      </c>
      <c r="BO98">
        <v>0</v>
      </c>
      <c r="BP98">
        <v>1574.94862068966</v>
      </c>
      <c r="BQ98">
        <v>13121.8413793103</v>
      </c>
      <c r="BR98">
        <v>38.25</v>
      </c>
      <c r="BS98">
        <v>40.7671034482759</v>
      </c>
      <c r="BT98">
        <v>40.0277931034483</v>
      </c>
      <c r="BU98">
        <v>37.9285862068965</v>
      </c>
      <c r="BV98">
        <v>37.9329310344828</v>
      </c>
      <c r="BW98">
        <v>1459.47517241379</v>
      </c>
      <c r="BX98">
        <v>40.5072413793103</v>
      </c>
      <c r="BY98">
        <v>0</v>
      </c>
      <c r="BZ98">
        <v>1561051162.1</v>
      </c>
      <c r="CA98">
        <v>2.23674230769231</v>
      </c>
      <c r="CB98">
        <v>0.590433299292009</v>
      </c>
      <c r="CC98">
        <v>10.0194800094182</v>
      </c>
      <c r="CD98">
        <v>1574.925</v>
      </c>
      <c r="CE98">
        <v>15</v>
      </c>
      <c r="CF98">
        <v>1561050909.1</v>
      </c>
      <c r="CG98" t="s">
        <v>250</v>
      </c>
      <c r="CH98">
        <v>12</v>
      </c>
      <c r="CI98">
        <v>3.08</v>
      </c>
      <c r="CJ98">
        <v>0.042</v>
      </c>
      <c r="CK98">
        <v>400</v>
      </c>
      <c r="CL98">
        <v>14</v>
      </c>
      <c r="CM98">
        <v>0.49</v>
      </c>
      <c r="CN98">
        <v>0.18</v>
      </c>
      <c r="CO98">
        <v>-13.4149951219512</v>
      </c>
      <c r="CP98">
        <v>-0.532858536585345</v>
      </c>
      <c r="CQ98">
        <v>0.0663842177512739</v>
      </c>
      <c r="CR98">
        <v>0</v>
      </c>
      <c r="CS98">
        <v>2.2353</v>
      </c>
      <c r="CT98">
        <v>0</v>
      </c>
      <c r="CU98">
        <v>0</v>
      </c>
      <c r="CV98">
        <v>0</v>
      </c>
      <c r="CW98">
        <v>0.0363983804878049</v>
      </c>
      <c r="CX98">
        <v>0.12576292473868</v>
      </c>
      <c r="CY98">
        <v>0.012852764271496</v>
      </c>
      <c r="CZ98">
        <v>0</v>
      </c>
      <c r="DA98">
        <v>0</v>
      </c>
      <c r="DB98">
        <v>3</v>
      </c>
      <c r="DC98" t="s">
        <v>319</v>
      </c>
      <c r="DD98">
        <v>1.85562</v>
      </c>
      <c r="DE98">
        <v>1.85371</v>
      </c>
      <c r="DF98">
        <v>1.85475</v>
      </c>
      <c r="DG98">
        <v>1.85914</v>
      </c>
      <c r="DH98">
        <v>1.85349</v>
      </c>
      <c r="DI98">
        <v>1.85791</v>
      </c>
      <c r="DJ98">
        <v>1.8551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3.08</v>
      </c>
      <c r="DZ98">
        <v>0.042</v>
      </c>
      <c r="EA98">
        <v>2</v>
      </c>
      <c r="EB98">
        <v>503.266</v>
      </c>
      <c r="EC98">
        <v>1018.14</v>
      </c>
      <c r="ED98">
        <v>17.5476</v>
      </c>
      <c r="EE98">
        <v>21.0667</v>
      </c>
      <c r="EF98">
        <v>30</v>
      </c>
      <c r="EG98">
        <v>21.0016</v>
      </c>
      <c r="EH98">
        <v>20.9647</v>
      </c>
      <c r="EI98">
        <v>15.4238</v>
      </c>
      <c r="EJ98">
        <v>23.6028</v>
      </c>
      <c r="EK98">
        <v>56.5667</v>
      </c>
      <c r="EL98">
        <v>17.5764</v>
      </c>
      <c r="EM98">
        <v>225.83</v>
      </c>
      <c r="EN98">
        <v>13.7832</v>
      </c>
      <c r="EO98">
        <v>101.993</v>
      </c>
      <c r="EP98">
        <v>102.458</v>
      </c>
    </row>
    <row r="99" spans="1:146">
      <c r="A99">
        <v>83</v>
      </c>
      <c r="B99">
        <v>1561051128</v>
      </c>
      <c r="C99">
        <v>164</v>
      </c>
      <c r="D99" t="s">
        <v>420</v>
      </c>
      <c r="E99" t="s">
        <v>421</v>
      </c>
      <c r="H99">
        <v>1561051118.32759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-0.0419339344546257</v>
      </c>
      <c r="AF99">
        <v>0.0470745150397406</v>
      </c>
      <c r="AG99">
        <v>3.50488431121843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1561051118.32759</v>
      </c>
      <c r="AU99">
        <v>186.467137931035</v>
      </c>
      <c r="AV99">
        <v>199.916724137931</v>
      </c>
      <c r="AW99">
        <v>13.8860896551724</v>
      </c>
      <c r="AX99">
        <v>13.8442103448276</v>
      </c>
      <c r="AY99">
        <v>499.995793103448</v>
      </c>
      <c r="AZ99">
        <v>101.171206896552</v>
      </c>
      <c r="BA99">
        <v>0.200007482758621</v>
      </c>
      <c r="BB99">
        <v>19.9152103448276</v>
      </c>
      <c r="BC99">
        <v>20.7569724137931</v>
      </c>
      <c r="BD99">
        <v>999.9</v>
      </c>
      <c r="BE99">
        <v>0</v>
      </c>
      <c r="BF99">
        <v>0</v>
      </c>
      <c r="BG99">
        <v>9995.50413793104</v>
      </c>
      <c r="BH99">
        <v>0</v>
      </c>
      <c r="BI99">
        <v>358.677379310345</v>
      </c>
      <c r="BJ99">
        <v>1499.97827586207</v>
      </c>
      <c r="BK99">
        <v>0.972995517241379</v>
      </c>
      <c r="BL99">
        <v>0.0270044551724138</v>
      </c>
      <c r="BM99">
        <v>0</v>
      </c>
      <c r="BN99">
        <v>2.26021034482759</v>
      </c>
      <c r="BO99">
        <v>0</v>
      </c>
      <c r="BP99">
        <v>1574.95931034483</v>
      </c>
      <c r="BQ99">
        <v>13121.8068965517</v>
      </c>
      <c r="BR99">
        <v>38.25</v>
      </c>
      <c r="BS99">
        <v>40.7541724137931</v>
      </c>
      <c r="BT99">
        <v>40.0213793103448</v>
      </c>
      <c r="BU99">
        <v>37.9458620689655</v>
      </c>
      <c r="BV99">
        <v>37.92</v>
      </c>
      <c r="BW99">
        <v>1459.47206896552</v>
      </c>
      <c r="BX99">
        <v>40.5058620689655</v>
      </c>
      <c r="BY99">
        <v>0</v>
      </c>
      <c r="BZ99">
        <v>1561051163.9</v>
      </c>
      <c r="CA99">
        <v>2.25271153846154</v>
      </c>
      <c r="CB99">
        <v>0.107982137287599</v>
      </c>
      <c r="CC99">
        <v>11.3289396755334</v>
      </c>
      <c r="CD99">
        <v>1575.20653846154</v>
      </c>
      <c r="CE99">
        <v>15</v>
      </c>
      <c r="CF99">
        <v>1561050909.1</v>
      </c>
      <c r="CG99" t="s">
        <v>250</v>
      </c>
      <c r="CH99">
        <v>12</v>
      </c>
      <c r="CI99">
        <v>3.08</v>
      </c>
      <c r="CJ99">
        <v>0.042</v>
      </c>
      <c r="CK99">
        <v>400</v>
      </c>
      <c r="CL99">
        <v>14</v>
      </c>
      <c r="CM99">
        <v>0.49</v>
      </c>
      <c r="CN99">
        <v>0.18</v>
      </c>
      <c r="CO99">
        <v>-13.4326024390244</v>
      </c>
      <c r="CP99">
        <v>-0.473644599303144</v>
      </c>
      <c r="CQ99">
        <v>0.0631420716603705</v>
      </c>
      <c r="CR99">
        <v>1</v>
      </c>
      <c r="CS99">
        <v>2.1819</v>
      </c>
      <c r="CT99">
        <v>0</v>
      </c>
      <c r="CU99">
        <v>0</v>
      </c>
      <c r="CV99">
        <v>0</v>
      </c>
      <c r="CW99">
        <v>0.0395646</v>
      </c>
      <c r="CX99">
        <v>0.113091278048784</v>
      </c>
      <c r="CY99">
        <v>0.0119110127279491</v>
      </c>
      <c r="CZ99">
        <v>0</v>
      </c>
      <c r="DA99">
        <v>1</v>
      </c>
      <c r="DB99">
        <v>3</v>
      </c>
      <c r="DC99" t="s">
        <v>294</v>
      </c>
      <c r="DD99">
        <v>1.85562</v>
      </c>
      <c r="DE99">
        <v>1.8537</v>
      </c>
      <c r="DF99">
        <v>1.85474</v>
      </c>
      <c r="DG99">
        <v>1.85913</v>
      </c>
      <c r="DH99">
        <v>1.8535</v>
      </c>
      <c r="DI99">
        <v>1.85791</v>
      </c>
      <c r="DJ99">
        <v>1.85509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3.08</v>
      </c>
      <c r="DZ99">
        <v>0.042</v>
      </c>
      <c r="EA99">
        <v>2</v>
      </c>
      <c r="EB99">
        <v>503.333</v>
      </c>
      <c r="EC99">
        <v>1018.76</v>
      </c>
      <c r="ED99">
        <v>17.5707</v>
      </c>
      <c r="EE99">
        <v>21.0658</v>
      </c>
      <c r="EF99">
        <v>29.9999</v>
      </c>
      <c r="EG99">
        <v>21.0007</v>
      </c>
      <c r="EH99">
        <v>20.9647</v>
      </c>
      <c r="EI99">
        <v>15.6306</v>
      </c>
      <c r="EJ99">
        <v>23.6028</v>
      </c>
      <c r="EK99">
        <v>56.5667</v>
      </c>
      <c r="EL99">
        <v>17.5764</v>
      </c>
      <c r="EM99">
        <v>230.83</v>
      </c>
      <c r="EN99">
        <v>13.781</v>
      </c>
      <c r="EO99">
        <v>101.993</v>
      </c>
      <c r="EP99">
        <v>102.458</v>
      </c>
    </row>
    <row r="100" spans="1:146">
      <c r="A100">
        <v>84</v>
      </c>
      <c r="B100">
        <v>1561051130</v>
      </c>
      <c r="C100">
        <v>166</v>
      </c>
      <c r="D100" t="s">
        <v>422</v>
      </c>
      <c r="E100" t="s">
        <v>423</v>
      </c>
      <c r="H100">
        <v>1561051120.32759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-0.0418944423547037</v>
      </c>
      <c r="AF100">
        <v>0.0470301816978803</v>
      </c>
      <c r="AG100">
        <v>3.50227765198255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1561051120.32759</v>
      </c>
      <c r="AU100">
        <v>189.795793103448</v>
      </c>
      <c r="AV100">
        <v>203.256655172414</v>
      </c>
      <c r="AW100">
        <v>13.8870344827586</v>
      </c>
      <c r="AX100">
        <v>13.8421413793103</v>
      </c>
      <c r="AY100">
        <v>500.009517241379</v>
      </c>
      <c r="AZ100">
        <v>101.171482758621</v>
      </c>
      <c r="BA100">
        <v>0.200027793103448</v>
      </c>
      <c r="BB100">
        <v>19.9223103448276</v>
      </c>
      <c r="BC100">
        <v>20.7612379310345</v>
      </c>
      <c r="BD100">
        <v>999.9</v>
      </c>
      <c r="BE100">
        <v>0</v>
      </c>
      <c r="BF100">
        <v>0</v>
      </c>
      <c r="BG100">
        <v>9986.06344827586</v>
      </c>
      <c r="BH100">
        <v>0</v>
      </c>
      <c r="BI100">
        <v>354.545310344828</v>
      </c>
      <c r="BJ100">
        <v>1499.98068965517</v>
      </c>
      <c r="BK100">
        <v>0.972995931034483</v>
      </c>
      <c r="BL100">
        <v>0.0270039793103448</v>
      </c>
      <c r="BM100">
        <v>0</v>
      </c>
      <c r="BN100">
        <v>2.24560344827586</v>
      </c>
      <c r="BO100">
        <v>0</v>
      </c>
      <c r="BP100">
        <v>1575.07827586207</v>
      </c>
      <c r="BQ100">
        <v>13121.8344827586</v>
      </c>
      <c r="BR100">
        <v>38.25</v>
      </c>
      <c r="BS100">
        <v>40.7412413793103</v>
      </c>
      <c r="BT100">
        <v>40.0149655172414</v>
      </c>
      <c r="BU100">
        <v>37.9587931034483</v>
      </c>
      <c r="BV100">
        <v>37.9070689655172</v>
      </c>
      <c r="BW100">
        <v>1459.47551724138</v>
      </c>
      <c r="BX100">
        <v>40.5048275862069</v>
      </c>
      <c r="BY100">
        <v>0</v>
      </c>
      <c r="BZ100">
        <v>1561051166.3</v>
      </c>
      <c r="CA100">
        <v>2.25326153846154</v>
      </c>
      <c r="CB100">
        <v>-0.580423260850646</v>
      </c>
      <c r="CC100">
        <v>9.37302042421279</v>
      </c>
      <c r="CD100">
        <v>1576.18346153846</v>
      </c>
      <c r="CE100">
        <v>15</v>
      </c>
      <c r="CF100">
        <v>1561050909.1</v>
      </c>
      <c r="CG100" t="s">
        <v>250</v>
      </c>
      <c r="CH100">
        <v>12</v>
      </c>
      <c r="CI100">
        <v>3.08</v>
      </c>
      <c r="CJ100">
        <v>0.042</v>
      </c>
      <c r="CK100">
        <v>400</v>
      </c>
      <c r="CL100">
        <v>14</v>
      </c>
      <c r="CM100">
        <v>0.49</v>
      </c>
      <c r="CN100">
        <v>0.18</v>
      </c>
      <c r="CO100">
        <v>-13.4515707317073</v>
      </c>
      <c r="CP100">
        <v>-0.346779094076576</v>
      </c>
      <c r="CQ100">
        <v>0.0492020188159203</v>
      </c>
      <c r="CR100">
        <v>1</v>
      </c>
      <c r="CS100">
        <v>2.5078</v>
      </c>
      <c r="CT100">
        <v>0</v>
      </c>
      <c r="CU100">
        <v>0</v>
      </c>
      <c r="CV100">
        <v>0</v>
      </c>
      <c r="CW100">
        <v>0.0425766756097561</v>
      </c>
      <c r="CX100">
        <v>0.0969835317073083</v>
      </c>
      <c r="CY100">
        <v>0.0106573467968204</v>
      </c>
      <c r="CZ100">
        <v>1</v>
      </c>
      <c r="DA100">
        <v>2</v>
      </c>
      <c r="DB100">
        <v>3</v>
      </c>
      <c r="DC100" t="s">
        <v>251</v>
      </c>
      <c r="DD100">
        <v>1.85562</v>
      </c>
      <c r="DE100">
        <v>1.85369</v>
      </c>
      <c r="DF100">
        <v>1.85474</v>
      </c>
      <c r="DG100">
        <v>1.85914</v>
      </c>
      <c r="DH100">
        <v>1.8535</v>
      </c>
      <c r="DI100">
        <v>1.85791</v>
      </c>
      <c r="DJ100">
        <v>1.85509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3.08</v>
      </c>
      <c r="DZ100">
        <v>0.042</v>
      </c>
      <c r="EA100">
        <v>2</v>
      </c>
      <c r="EB100">
        <v>503.07</v>
      </c>
      <c r="EC100">
        <v>1017.94</v>
      </c>
      <c r="ED100">
        <v>17.5929</v>
      </c>
      <c r="EE100">
        <v>21.0649</v>
      </c>
      <c r="EF100">
        <v>29.9999</v>
      </c>
      <c r="EG100">
        <v>21.0003</v>
      </c>
      <c r="EH100">
        <v>20.9647</v>
      </c>
      <c r="EI100">
        <v>15.8195</v>
      </c>
      <c r="EJ100">
        <v>23.6028</v>
      </c>
      <c r="EK100">
        <v>56.5667</v>
      </c>
      <c r="EL100">
        <v>17.6115</v>
      </c>
      <c r="EM100">
        <v>235.83</v>
      </c>
      <c r="EN100">
        <v>13.7812</v>
      </c>
      <c r="EO100">
        <v>101.994</v>
      </c>
      <c r="EP100">
        <v>102.458</v>
      </c>
    </row>
    <row r="101" spans="1:146">
      <c r="A101">
        <v>85</v>
      </c>
      <c r="B101">
        <v>1561051132</v>
      </c>
      <c r="C101">
        <v>168</v>
      </c>
      <c r="D101" t="s">
        <v>424</v>
      </c>
      <c r="E101" t="s">
        <v>425</v>
      </c>
      <c r="H101">
        <v>1561051122.32759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-0.0418927025386284</v>
      </c>
      <c r="AF101">
        <v>0.0470282286019195</v>
      </c>
      <c r="AG101">
        <v>3.50216279627549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1561051122.32759</v>
      </c>
      <c r="AU101">
        <v>193.121275862069</v>
      </c>
      <c r="AV101">
        <v>206.59575862069</v>
      </c>
      <c r="AW101">
        <v>13.887924137931</v>
      </c>
      <c r="AX101">
        <v>13.8399310344828</v>
      </c>
      <c r="AY101">
        <v>499.996172413793</v>
      </c>
      <c r="AZ101">
        <v>101.171655172414</v>
      </c>
      <c r="BA101">
        <v>0.199982896551724</v>
      </c>
      <c r="BB101">
        <v>19.9296827586207</v>
      </c>
      <c r="BC101">
        <v>20.7673275862069</v>
      </c>
      <c r="BD101">
        <v>999.9</v>
      </c>
      <c r="BE101">
        <v>0</v>
      </c>
      <c r="BF101">
        <v>0</v>
      </c>
      <c r="BG101">
        <v>9985.63172413793</v>
      </c>
      <c r="BH101">
        <v>0</v>
      </c>
      <c r="BI101">
        <v>347.324137931034</v>
      </c>
      <c r="BJ101">
        <v>1499.98896551724</v>
      </c>
      <c r="BK101">
        <v>0.972996344827586</v>
      </c>
      <c r="BL101">
        <v>0.0270035034482759</v>
      </c>
      <c r="BM101">
        <v>0</v>
      </c>
      <c r="BN101">
        <v>2.2824724137931</v>
      </c>
      <c r="BO101">
        <v>0</v>
      </c>
      <c r="BP101">
        <v>1576.34655172414</v>
      </c>
      <c r="BQ101">
        <v>13121.9137931035</v>
      </c>
      <c r="BR101">
        <v>38.25</v>
      </c>
      <c r="BS101">
        <v>40.7304482758621</v>
      </c>
      <c r="BT101">
        <v>40.0063793103448</v>
      </c>
      <c r="BU101">
        <v>37.9695862068965</v>
      </c>
      <c r="BV101">
        <v>37.9006551724138</v>
      </c>
      <c r="BW101">
        <v>1459.48482758621</v>
      </c>
      <c r="BX101">
        <v>40.5037931034483</v>
      </c>
      <c r="BY101">
        <v>0</v>
      </c>
      <c r="BZ101">
        <v>1561051168.1</v>
      </c>
      <c r="CA101">
        <v>2.26635769230769</v>
      </c>
      <c r="CB101">
        <v>-0.43434940368632</v>
      </c>
      <c r="CC101">
        <v>26.6430781213114</v>
      </c>
      <c r="CD101">
        <v>1577.10038461538</v>
      </c>
      <c r="CE101">
        <v>15</v>
      </c>
      <c r="CF101">
        <v>1561050909.1</v>
      </c>
      <c r="CG101" t="s">
        <v>250</v>
      </c>
      <c r="CH101">
        <v>12</v>
      </c>
      <c r="CI101">
        <v>3.08</v>
      </c>
      <c r="CJ101">
        <v>0.042</v>
      </c>
      <c r="CK101">
        <v>400</v>
      </c>
      <c r="CL101">
        <v>14</v>
      </c>
      <c r="CM101">
        <v>0.49</v>
      </c>
      <c r="CN101">
        <v>0.18</v>
      </c>
      <c r="CO101">
        <v>-13.4668609756098</v>
      </c>
      <c r="CP101">
        <v>-0.411173519163769</v>
      </c>
      <c r="CQ101">
        <v>0.0539968376583015</v>
      </c>
      <c r="CR101">
        <v>1</v>
      </c>
      <c r="CS101">
        <v>2.3568</v>
      </c>
      <c r="CT101">
        <v>0</v>
      </c>
      <c r="CU101">
        <v>0</v>
      </c>
      <c r="CV101">
        <v>0</v>
      </c>
      <c r="CW101">
        <v>0.0456133121951219</v>
      </c>
      <c r="CX101">
        <v>0.080276809756085</v>
      </c>
      <c r="CY101">
        <v>0.00916456436557826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1.8537</v>
      </c>
      <c r="DF101">
        <v>1.85475</v>
      </c>
      <c r="DG101">
        <v>1.85917</v>
      </c>
      <c r="DH101">
        <v>1.85349</v>
      </c>
      <c r="DI101">
        <v>1.85791</v>
      </c>
      <c r="DJ101">
        <v>1.85509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3.08</v>
      </c>
      <c r="DZ101">
        <v>0.042</v>
      </c>
      <c r="EA101">
        <v>2</v>
      </c>
      <c r="EB101">
        <v>503.131</v>
      </c>
      <c r="EC101">
        <v>1017.18</v>
      </c>
      <c r="ED101">
        <v>17.6084</v>
      </c>
      <c r="EE101">
        <v>21.064</v>
      </c>
      <c r="EF101">
        <v>29.9999</v>
      </c>
      <c r="EG101">
        <v>21.0003</v>
      </c>
      <c r="EH101">
        <v>20.9647</v>
      </c>
      <c r="EI101">
        <v>15.9778</v>
      </c>
      <c r="EJ101">
        <v>23.6028</v>
      </c>
      <c r="EK101">
        <v>56.5667</v>
      </c>
      <c r="EL101">
        <v>17.6115</v>
      </c>
      <c r="EM101">
        <v>235.83</v>
      </c>
      <c r="EN101">
        <v>13.7802</v>
      </c>
      <c r="EO101">
        <v>101.994</v>
      </c>
      <c r="EP101">
        <v>102.458</v>
      </c>
    </row>
    <row r="102" spans="1:146">
      <c r="A102">
        <v>86</v>
      </c>
      <c r="B102">
        <v>1561051134</v>
      </c>
      <c r="C102">
        <v>170</v>
      </c>
      <c r="D102" t="s">
        <v>426</v>
      </c>
      <c r="E102" t="s">
        <v>427</v>
      </c>
      <c r="H102">
        <v>1561051124.32759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-0.0419322707352277</v>
      </c>
      <c r="AF102">
        <v>0.0470726473689666</v>
      </c>
      <c r="AG102">
        <v>3.50477451557638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1561051124.32759</v>
      </c>
      <c r="AU102">
        <v>196.44624137931</v>
      </c>
      <c r="AV102">
        <v>209.945344827586</v>
      </c>
      <c r="AW102">
        <v>13.8884931034483</v>
      </c>
      <c r="AX102">
        <v>13.8378965517241</v>
      </c>
      <c r="AY102">
        <v>499.969379310345</v>
      </c>
      <c r="AZ102">
        <v>101.171793103448</v>
      </c>
      <c r="BA102">
        <v>0.199917137931034</v>
      </c>
      <c r="BB102">
        <v>19.9369206896552</v>
      </c>
      <c r="BC102">
        <v>20.7750965517241</v>
      </c>
      <c r="BD102">
        <v>999.9</v>
      </c>
      <c r="BE102">
        <v>0</v>
      </c>
      <c r="BF102">
        <v>0</v>
      </c>
      <c r="BG102">
        <v>9995.04965517241</v>
      </c>
      <c r="BH102">
        <v>0</v>
      </c>
      <c r="BI102">
        <v>334.996620689655</v>
      </c>
      <c r="BJ102">
        <v>1499.98724137931</v>
      </c>
      <c r="BK102">
        <v>0.972996482758621</v>
      </c>
      <c r="BL102">
        <v>0.0270033448275862</v>
      </c>
      <c r="BM102">
        <v>0</v>
      </c>
      <c r="BN102">
        <v>2.30372413793103</v>
      </c>
      <c r="BO102">
        <v>0</v>
      </c>
      <c r="BP102">
        <v>1577.24034482759</v>
      </c>
      <c r="BQ102">
        <v>13121.8931034483</v>
      </c>
      <c r="BR102">
        <v>38.25</v>
      </c>
      <c r="BS102">
        <v>40.7239310344828</v>
      </c>
      <c r="BT102">
        <v>39.9955862068966</v>
      </c>
      <c r="BU102">
        <v>37.9761034482759</v>
      </c>
      <c r="BV102">
        <v>37.8942413793103</v>
      </c>
      <c r="BW102">
        <v>1459.48413793103</v>
      </c>
      <c r="BX102">
        <v>40.5027586206897</v>
      </c>
      <c r="BY102">
        <v>0</v>
      </c>
      <c r="BZ102">
        <v>1561051169.9</v>
      </c>
      <c r="CA102">
        <v>2.26523076923077</v>
      </c>
      <c r="CB102">
        <v>0.143658123467542</v>
      </c>
      <c r="CC102">
        <v>31.9473503795803</v>
      </c>
      <c r="CD102">
        <v>1577.57538461538</v>
      </c>
      <c r="CE102">
        <v>15</v>
      </c>
      <c r="CF102">
        <v>1561050909.1</v>
      </c>
      <c r="CG102" t="s">
        <v>250</v>
      </c>
      <c r="CH102">
        <v>12</v>
      </c>
      <c r="CI102">
        <v>3.08</v>
      </c>
      <c r="CJ102">
        <v>0.042</v>
      </c>
      <c r="CK102">
        <v>400</v>
      </c>
      <c r="CL102">
        <v>14</v>
      </c>
      <c r="CM102">
        <v>0.49</v>
      </c>
      <c r="CN102">
        <v>0.18</v>
      </c>
      <c r="CO102">
        <v>-13.4849487804878</v>
      </c>
      <c r="CP102">
        <v>-0.518211846689895</v>
      </c>
      <c r="CQ102">
        <v>0.0653517615861671</v>
      </c>
      <c r="CR102">
        <v>0</v>
      </c>
      <c r="CS102">
        <v>2.3964</v>
      </c>
      <c r="CT102">
        <v>0</v>
      </c>
      <c r="CU102">
        <v>0</v>
      </c>
      <c r="CV102">
        <v>0</v>
      </c>
      <c r="CW102">
        <v>0.0485367902439024</v>
      </c>
      <c r="CX102">
        <v>0.0590528885017454</v>
      </c>
      <c r="CY102">
        <v>0.00691694972360861</v>
      </c>
      <c r="CZ102">
        <v>1</v>
      </c>
      <c r="DA102">
        <v>1</v>
      </c>
      <c r="DB102">
        <v>3</v>
      </c>
      <c r="DC102" t="s">
        <v>294</v>
      </c>
      <c r="DD102">
        <v>1.85562</v>
      </c>
      <c r="DE102">
        <v>1.85369</v>
      </c>
      <c r="DF102">
        <v>1.85476</v>
      </c>
      <c r="DG102">
        <v>1.85917</v>
      </c>
      <c r="DH102">
        <v>1.85349</v>
      </c>
      <c r="DI102">
        <v>1.85791</v>
      </c>
      <c r="DJ102">
        <v>1.85509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3.08</v>
      </c>
      <c r="DZ102">
        <v>0.042</v>
      </c>
      <c r="EA102">
        <v>2</v>
      </c>
      <c r="EB102">
        <v>502.887</v>
      </c>
      <c r="EC102">
        <v>1018.11</v>
      </c>
      <c r="ED102">
        <v>17.6239</v>
      </c>
      <c r="EE102">
        <v>21.0627</v>
      </c>
      <c r="EF102">
        <v>30.0001</v>
      </c>
      <c r="EG102">
        <v>21.0003</v>
      </c>
      <c r="EH102">
        <v>20.9647</v>
      </c>
      <c r="EI102">
        <v>16.1846</v>
      </c>
      <c r="EJ102">
        <v>23.6028</v>
      </c>
      <c r="EK102">
        <v>56.5667</v>
      </c>
      <c r="EL102">
        <v>17.6346</v>
      </c>
      <c r="EM102">
        <v>240.83</v>
      </c>
      <c r="EN102">
        <v>13.7795</v>
      </c>
      <c r="EO102">
        <v>101.994</v>
      </c>
      <c r="EP102">
        <v>102.459</v>
      </c>
    </row>
    <row r="103" spans="1:146">
      <c r="A103">
        <v>87</v>
      </c>
      <c r="B103">
        <v>1561051136</v>
      </c>
      <c r="C103">
        <v>172</v>
      </c>
      <c r="D103" t="s">
        <v>428</v>
      </c>
      <c r="E103" t="s">
        <v>429</v>
      </c>
      <c r="H103">
        <v>1561051126.32759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-0.0419654784088809</v>
      </c>
      <c r="AF103">
        <v>0.0471099258917943</v>
      </c>
      <c r="AG103">
        <v>3.50696573525953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1561051126.32759</v>
      </c>
      <c r="AU103">
        <v>199.77375862069</v>
      </c>
      <c r="AV103">
        <v>213.287586206897</v>
      </c>
      <c r="AW103">
        <v>13.8886620689655</v>
      </c>
      <c r="AX103">
        <v>13.8366310344828</v>
      </c>
      <c r="AY103">
        <v>499.977655172414</v>
      </c>
      <c r="AZ103">
        <v>101.171862068966</v>
      </c>
      <c r="BA103">
        <v>0.199932</v>
      </c>
      <c r="BB103">
        <v>19.9438551724138</v>
      </c>
      <c r="BC103">
        <v>20.7832448275862</v>
      </c>
      <c r="BD103">
        <v>999.9</v>
      </c>
      <c r="BE103">
        <v>0</v>
      </c>
      <c r="BF103">
        <v>0</v>
      </c>
      <c r="BG103">
        <v>10002.9582758621</v>
      </c>
      <c r="BH103">
        <v>0</v>
      </c>
      <c r="BI103">
        <v>322.203965517241</v>
      </c>
      <c r="BJ103">
        <v>1499.98965517241</v>
      </c>
      <c r="BK103">
        <v>0.972996620689655</v>
      </c>
      <c r="BL103">
        <v>0.0270031862068965</v>
      </c>
      <c r="BM103">
        <v>0</v>
      </c>
      <c r="BN103">
        <v>2.28768275862069</v>
      </c>
      <c r="BO103">
        <v>0</v>
      </c>
      <c r="BP103">
        <v>1578.15862068966</v>
      </c>
      <c r="BQ103">
        <v>13121.9103448276</v>
      </c>
      <c r="BR103">
        <v>38.25</v>
      </c>
      <c r="BS103">
        <v>40.7174137931034</v>
      </c>
      <c r="BT103">
        <v>39.9847931034483</v>
      </c>
      <c r="BU103">
        <v>37.9826206896552</v>
      </c>
      <c r="BV103">
        <v>37.8878275862069</v>
      </c>
      <c r="BW103">
        <v>1459.48724137931</v>
      </c>
      <c r="BX103">
        <v>40.501724137931</v>
      </c>
      <c r="BY103">
        <v>0</v>
      </c>
      <c r="BZ103">
        <v>1561051172.3</v>
      </c>
      <c r="CA103">
        <v>2.23594230769231</v>
      </c>
      <c r="CB103">
        <v>-0.660707687340922</v>
      </c>
      <c r="CC103">
        <v>39.6044444428466</v>
      </c>
      <c r="CD103">
        <v>1579.08269230769</v>
      </c>
      <c r="CE103">
        <v>15</v>
      </c>
      <c r="CF103">
        <v>1561050909.1</v>
      </c>
      <c r="CG103" t="s">
        <v>250</v>
      </c>
      <c r="CH103">
        <v>12</v>
      </c>
      <c r="CI103">
        <v>3.08</v>
      </c>
      <c r="CJ103">
        <v>0.042</v>
      </c>
      <c r="CK103">
        <v>400</v>
      </c>
      <c r="CL103">
        <v>14</v>
      </c>
      <c r="CM103">
        <v>0.49</v>
      </c>
      <c r="CN103">
        <v>0.18</v>
      </c>
      <c r="CO103">
        <v>-13.503456097561</v>
      </c>
      <c r="CP103">
        <v>-0.540988850174245</v>
      </c>
      <c r="CQ103">
        <v>0.0670725237219347</v>
      </c>
      <c r="CR103">
        <v>0</v>
      </c>
      <c r="CS103">
        <v>2.0342</v>
      </c>
      <c r="CT103">
        <v>0</v>
      </c>
      <c r="CU103">
        <v>0</v>
      </c>
      <c r="CV103">
        <v>0</v>
      </c>
      <c r="CW103">
        <v>0.0509041829268293</v>
      </c>
      <c r="CX103">
        <v>0.0363621324041855</v>
      </c>
      <c r="CY103">
        <v>0.00403604535441306</v>
      </c>
      <c r="CZ103">
        <v>1</v>
      </c>
      <c r="DA103">
        <v>1</v>
      </c>
      <c r="DB103">
        <v>3</v>
      </c>
      <c r="DC103" t="s">
        <v>294</v>
      </c>
      <c r="DD103">
        <v>1.85562</v>
      </c>
      <c r="DE103">
        <v>1.8537</v>
      </c>
      <c r="DF103">
        <v>1.85475</v>
      </c>
      <c r="DG103">
        <v>1.85916</v>
      </c>
      <c r="DH103">
        <v>1.85349</v>
      </c>
      <c r="DI103">
        <v>1.85791</v>
      </c>
      <c r="DJ103">
        <v>1.8551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3.08</v>
      </c>
      <c r="DZ103">
        <v>0.042</v>
      </c>
      <c r="EA103">
        <v>2</v>
      </c>
      <c r="EB103">
        <v>502.978</v>
      </c>
      <c r="EC103">
        <v>1019.08</v>
      </c>
      <c r="ED103">
        <v>17.6337</v>
      </c>
      <c r="EE103">
        <v>21.0618</v>
      </c>
      <c r="EF103">
        <v>30.0002</v>
      </c>
      <c r="EG103">
        <v>21.0003</v>
      </c>
      <c r="EH103">
        <v>20.9647</v>
      </c>
      <c r="EI103">
        <v>16.3707</v>
      </c>
      <c r="EJ103">
        <v>23.6028</v>
      </c>
      <c r="EK103">
        <v>56.9384</v>
      </c>
      <c r="EL103">
        <v>17.6346</v>
      </c>
      <c r="EM103">
        <v>245.83</v>
      </c>
      <c r="EN103">
        <v>13.7795</v>
      </c>
      <c r="EO103">
        <v>101.995</v>
      </c>
      <c r="EP103">
        <v>102.458</v>
      </c>
    </row>
    <row r="104" spans="1:146">
      <c r="A104">
        <v>88</v>
      </c>
      <c r="B104">
        <v>1561051138</v>
      </c>
      <c r="C104">
        <v>174</v>
      </c>
      <c r="D104" t="s">
        <v>430</v>
      </c>
      <c r="E104" t="s">
        <v>431</v>
      </c>
      <c r="H104">
        <v>1561051128.32759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-0.0419680381957712</v>
      </c>
      <c r="AF104">
        <v>0.0471127994768283</v>
      </c>
      <c r="AG104">
        <v>3.50713461828822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1561051128.32759</v>
      </c>
      <c r="AU104">
        <v>203.102620689655</v>
      </c>
      <c r="AV104">
        <v>216.630551724138</v>
      </c>
      <c r="AW104">
        <v>13.8886482758621</v>
      </c>
      <c r="AX104">
        <v>13.8359310344828</v>
      </c>
      <c r="AY104">
        <v>499.985379310345</v>
      </c>
      <c r="AZ104">
        <v>101.171724137931</v>
      </c>
      <c r="BA104">
        <v>0.199976275862069</v>
      </c>
      <c r="BB104">
        <v>19.9504172413793</v>
      </c>
      <c r="BC104">
        <v>20.7915827586207</v>
      </c>
      <c r="BD104">
        <v>999.9</v>
      </c>
      <c r="BE104">
        <v>0</v>
      </c>
      <c r="BF104">
        <v>0</v>
      </c>
      <c r="BG104">
        <v>10003.5820689655</v>
      </c>
      <c r="BH104">
        <v>0</v>
      </c>
      <c r="BI104">
        <v>309.188413793104</v>
      </c>
      <c r="BJ104">
        <v>1499.99724137931</v>
      </c>
      <c r="BK104">
        <v>0.972996896551724</v>
      </c>
      <c r="BL104">
        <v>0.0270028689655172</v>
      </c>
      <c r="BM104">
        <v>0</v>
      </c>
      <c r="BN104">
        <v>2.28163103448276</v>
      </c>
      <c r="BO104">
        <v>0</v>
      </c>
      <c r="BP104">
        <v>1579.58689655172</v>
      </c>
      <c r="BQ104">
        <v>13121.9793103448</v>
      </c>
      <c r="BR104">
        <v>38.25</v>
      </c>
      <c r="BS104">
        <v>40.7108965517241</v>
      </c>
      <c r="BT104">
        <v>39.978275862069</v>
      </c>
      <c r="BU104">
        <v>37.9891379310345</v>
      </c>
      <c r="BV104">
        <v>37.8814137931035</v>
      </c>
      <c r="BW104">
        <v>1459.49482758621</v>
      </c>
      <c r="BX104">
        <v>40.5010344827586</v>
      </c>
      <c r="BY104">
        <v>0</v>
      </c>
      <c r="BZ104">
        <v>1561051174.1</v>
      </c>
      <c r="CA104">
        <v>2.2327</v>
      </c>
      <c r="CB104">
        <v>-0.334147002774723</v>
      </c>
      <c r="CC104">
        <v>54.8201709137592</v>
      </c>
      <c r="CD104">
        <v>1580.50038461538</v>
      </c>
      <c r="CE104">
        <v>15</v>
      </c>
      <c r="CF104">
        <v>1561050909.1</v>
      </c>
      <c r="CG104" t="s">
        <v>250</v>
      </c>
      <c r="CH104">
        <v>12</v>
      </c>
      <c r="CI104">
        <v>3.08</v>
      </c>
      <c r="CJ104">
        <v>0.042</v>
      </c>
      <c r="CK104">
        <v>400</v>
      </c>
      <c r="CL104">
        <v>14</v>
      </c>
      <c r="CM104">
        <v>0.49</v>
      </c>
      <c r="CN104">
        <v>0.18</v>
      </c>
      <c r="CO104">
        <v>-13.5200853658537</v>
      </c>
      <c r="CP104">
        <v>-0.61655121951217</v>
      </c>
      <c r="CQ104">
        <v>0.071523584924666</v>
      </c>
      <c r="CR104">
        <v>0</v>
      </c>
      <c r="CS104">
        <v>2.3824</v>
      </c>
      <c r="CT104">
        <v>0</v>
      </c>
      <c r="CU104">
        <v>0</v>
      </c>
      <c r="CV104">
        <v>0</v>
      </c>
      <c r="CW104">
        <v>0.0522410707317073</v>
      </c>
      <c r="CX104">
        <v>0.025249871080138</v>
      </c>
      <c r="CY104">
        <v>0.00267525360842431</v>
      </c>
      <c r="CZ104">
        <v>1</v>
      </c>
      <c r="DA104">
        <v>1</v>
      </c>
      <c r="DB104">
        <v>3</v>
      </c>
      <c r="DC104" t="s">
        <v>294</v>
      </c>
      <c r="DD104">
        <v>1.85562</v>
      </c>
      <c r="DE104">
        <v>1.8537</v>
      </c>
      <c r="DF104">
        <v>1.85476</v>
      </c>
      <c r="DG104">
        <v>1.85916</v>
      </c>
      <c r="DH104">
        <v>1.85349</v>
      </c>
      <c r="DI104">
        <v>1.85792</v>
      </c>
      <c r="DJ104">
        <v>1.85512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3.08</v>
      </c>
      <c r="DZ104">
        <v>0.042</v>
      </c>
      <c r="EA104">
        <v>2</v>
      </c>
      <c r="EB104">
        <v>503.202</v>
      </c>
      <c r="EC104">
        <v>1018.68</v>
      </c>
      <c r="ED104">
        <v>17.6424</v>
      </c>
      <c r="EE104">
        <v>21.0609</v>
      </c>
      <c r="EF104">
        <v>30.0001</v>
      </c>
      <c r="EG104">
        <v>20.9998</v>
      </c>
      <c r="EH104">
        <v>20.9638</v>
      </c>
      <c r="EI104">
        <v>16.5297</v>
      </c>
      <c r="EJ104">
        <v>23.6028</v>
      </c>
      <c r="EK104">
        <v>56.9384</v>
      </c>
      <c r="EL104">
        <v>17.6346</v>
      </c>
      <c r="EM104">
        <v>245.83</v>
      </c>
      <c r="EN104">
        <v>13.7791</v>
      </c>
      <c r="EO104">
        <v>101.994</v>
      </c>
      <c r="EP104">
        <v>102.457</v>
      </c>
    </row>
    <row r="105" spans="1:146">
      <c r="A105">
        <v>89</v>
      </c>
      <c r="B105">
        <v>1561051140</v>
      </c>
      <c r="C105">
        <v>176</v>
      </c>
      <c r="D105" t="s">
        <v>432</v>
      </c>
      <c r="E105" t="s">
        <v>433</v>
      </c>
      <c r="H105">
        <v>1561051130.32759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-0.0419628450307888</v>
      </c>
      <c r="AF105">
        <v>0.0471069696941893</v>
      </c>
      <c r="AG105">
        <v>3.5067919932286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1561051130.32759</v>
      </c>
      <c r="AU105">
        <v>206.433413793103</v>
      </c>
      <c r="AV105">
        <v>219.984482758621</v>
      </c>
      <c r="AW105">
        <v>13.8885896551724</v>
      </c>
      <c r="AX105">
        <v>13.8355206896552</v>
      </c>
      <c r="AY105">
        <v>499.986689655172</v>
      </c>
      <c r="AZ105">
        <v>101.171655172414</v>
      </c>
      <c r="BA105">
        <v>0.199958724137931</v>
      </c>
      <c r="BB105">
        <v>19.9569379310345</v>
      </c>
      <c r="BC105">
        <v>20.8000517241379</v>
      </c>
      <c r="BD105">
        <v>999.9</v>
      </c>
      <c r="BE105">
        <v>0</v>
      </c>
      <c r="BF105">
        <v>0</v>
      </c>
      <c r="BG105">
        <v>10002.3510344828</v>
      </c>
      <c r="BH105">
        <v>0</v>
      </c>
      <c r="BI105">
        <v>291.958379310345</v>
      </c>
      <c r="BJ105">
        <v>1499.99172413793</v>
      </c>
      <c r="BK105">
        <v>0.972996896551724</v>
      </c>
      <c r="BL105">
        <v>0.0270028689655172</v>
      </c>
      <c r="BM105">
        <v>0</v>
      </c>
      <c r="BN105">
        <v>2.28285862068966</v>
      </c>
      <c r="BO105">
        <v>0</v>
      </c>
      <c r="BP105">
        <v>1581.0324137931</v>
      </c>
      <c r="BQ105">
        <v>13121.9310344828</v>
      </c>
      <c r="BR105">
        <v>38.2456551724138</v>
      </c>
      <c r="BS105">
        <v>40.7001034482759</v>
      </c>
      <c r="BT105">
        <v>39.9717586206896</v>
      </c>
      <c r="BU105">
        <v>37.9956551724138</v>
      </c>
      <c r="BV105">
        <v>37.875</v>
      </c>
      <c r="BW105">
        <v>1459.48931034483</v>
      </c>
      <c r="BX105">
        <v>40.501724137931</v>
      </c>
      <c r="BY105">
        <v>0</v>
      </c>
      <c r="BZ105">
        <v>1561051175.9</v>
      </c>
      <c r="CA105">
        <v>2.22557307692308</v>
      </c>
      <c r="CB105">
        <v>0.0124957336884994</v>
      </c>
      <c r="CC105">
        <v>61.5716239291359</v>
      </c>
      <c r="CD105">
        <v>1581.91423076923</v>
      </c>
      <c r="CE105">
        <v>15</v>
      </c>
      <c r="CF105">
        <v>1561050909.1</v>
      </c>
      <c r="CG105" t="s">
        <v>250</v>
      </c>
      <c r="CH105">
        <v>12</v>
      </c>
      <c r="CI105">
        <v>3.08</v>
      </c>
      <c r="CJ105">
        <v>0.042</v>
      </c>
      <c r="CK105">
        <v>400</v>
      </c>
      <c r="CL105">
        <v>14</v>
      </c>
      <c r="CM105">
        <v>0.49</v>
      </c>
      <c r="CN105">
        <v>0.18</v>
      </c>
      <c r="CO105">
        <v>-13.5362609756098</v>
      </c>
      <c r="CP105">
        <v>-0.638377003484328</v>
      </c>
      <c r="CQ105">
        <v>0.073776931016868</v>
      </c>
      <c r="CR105">
        <v>0</v>
      </c>
      <c r="CS105">
        <v>2.2964</v>
      </c>
      <c r="CT105">
        <v>0</v>
      </c>
      <c r="CU105">
        <v>0</v>
      </c>
      <c r="CV105">
        <v>0</v>
      </c>
      <c r="CW105">
        <v>0.0527387463414634</v>
      </c>
      <c r="CX105">
        <v>0.0208474097560983</v>
      </c>
      <c r="CY105">
        <v>0.00244283707024331</v>
      </c>
      <c r="CZ105">
        <v>1</v>
      </c>
      <c r="DA105">
        <v>1</v>
      </c>
      <c r="DB105">
        <v>3</v>
      </c>
      <c r="DC105" t="s">
        <v>294</v>
      </c>
      <c r="DD105">
        <v>1.85563</v>
      </c>
      <c r="DE105">
        <v>1.8537</v>
      </c>
      <c r="DF105">
        <v>1.85476</v>
      </c>
      <c r="DG105">
        <v>1.85915</v>
      </c>
      <c r="DH105">
        <v>1.85349</v>
      </c>
      <c r="DI105">
        <v>1.85791</v>
      </c>
      <c r="DJ105">
        <v>1.85512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3.08</v>
      </c>
      <c r="DZ105">
        <v>0.042</v>
      </c>
      <c r="EA105">
        <v>2</v>
      </c>
      <c r="EB105">
        <v>503.102</v>
      </c>
      <c r="EC105">
        <v>1018.08</v>
      </c>
      <c r="ED105">
        <v>17.6502</v>
      </c>
      <c r="EE105">
        <v>21.0599</v>
      </c>
      <c r="EF105">
        <v>30</v>
      </c>
      <c r="EG105">
        <v>20.9989</v>
      </c>
      <c r="EH105">
        <v>20.9629</v>
      </c>
      <c r="EI105">
        <v>16.7345</v>
      </c>
      <c r="EJ105">
        <v>23.6028</v>
      </c>
      <c r="EK105">
        <v>56.9384</v>
      </c>
      <c r="EL105">
        <v>17.6529</v>
      </c>
      <c r="EM105">
        <v>250.83</v>
      </c>
      <c r="EN105">
        <v>13.7789</v>
      </c>
      <c r="EO105">
        <v>101.994</v>
      </c>
      <c r="EP105">
        <v>102.457</v>
      </c>
    </row>
    <row r="106" spans="1:146">
      <c r="A106">
        <v>90</v>
      </c>
      <c r="B106">
        <v>1561051142</v>
      </c>
      <c r="C106">
        <v>178</v>
      </c>
      <c r="D106" t="s">
        <v>434</v>
      </c>
      <c r="E106" t="s">
        <v>435</v>
      </c>
      <c r="H106">
        <v>1561051132.32759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-0.0419834855835088</v>
      </c>
      <c r="AF106">
        <v>0.0471301405228292</v>
      </c>
      <c r="AG106">
        <v>3.50815368914575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1561051132.32759</v>
      </c>
      <c r="AU106">
        <v>209.766068965517</v>
      </c>
      <c r="AV106">
        <v>223.33075862069</v>
      </c>
      <c r="AW106">
        <v>13.8885827586207</v>
      </c>
      <c r="AX106">
        <v>13.8356172413793</v>
      </c>
      <c r="AY106">
        <v>499.999724137931</v>
      </c>
      <c r="AZ106">
        <v>101.171724137931</v>
      </c>
      <c r="BA106">
        <v>0.199934551724138</v>
      </c>
      <c r="BB106">
        <v>19.9630206896552</v>
      </c>
      <c r="BC106">
        <v>20.8073551724138</v>
      </c>
      <c r="BD106">
        <v>999.9</v>
      </c>
      <c r="BE106">
        <v>0</v>
      </c>
      <c r="BF106">
        <v>0</v>
      </c>
      <c r="BG106">
        <v>10007.264137931</v>
      </c>
      <c r="BH106">
        <v>0</v>
      </c>
      <c r="BI106">
        <v>276.469586206897</v>
      </c>
      <c r="BJ106">
        <v>1499.99793103448</v>
      </c>
      <c r="BK106">
        <v>0.972996896551724</v>
      </c>
      <c r="BL106">
        <v>0.0270028689655172</v>
      </c>
      <c r="BM106">
        <v>0</v>
      </c>
      <c r="BN106">
        <v>2.28009310344828</v>
      </c>
      <c r="BO106">
        <v>0</v>
      </c>
      <c r="BP106">
        <v>1582.31965517241</v>
      </c>
      <c r="BQ106">
        <v>13121.9827586207</v>
      </c>
      <c r="BR106">
        <v>38.2456551724138</v>
      </c>
      <c r="BS106">
        <v>40.6893103448276</v>
      </c>
      <c r="BT106">
        <v>39.9652413793103</v>
      </c>
      <c r="BU106">
        <v>38</v>
      </c>
      <c r="BV106">
        <v>37.8706551724138</v>
      </c>
      <c r="BW106">
        <v>1459.49482758621</v>
      </c>
      <c r="BX106">
        <v>40.5024137931034</v>
      </c>
      <c r="BY106">
        <v>0</v>
      </c>
      <c r="BZ106">
        <v>1561051178.3</v>
      </c>
      <c r="CA106">
        <v>2.24036153846154</v>
      </c>
      <c r="CB106">
        <v>0.208246160656865</v>
      </c>
      <c r="CC106">
        <v>51.6936752374295</v>
      </c>
      <c r="CD106">
        <v>1584.04846153846</v>
      </c>
      <c r="CE106">
        <v>15</v>
      </c>
      <c r="CF106">
        <v>1561050909.1</v>
      </c>
      <c r="CG106" t="s">
        <v>250</v>
      </c>
      <c r="CH106">
        <v>12</v>
      </c>
      <c r="CI106">
        <v>3.08</v>
      </c>
      <c r="CJ106">
        <v>0.042</v>
      </c>
      <c r="CK106">
        <v>400</v>
      </c>
      <c r="CL106">
        <v>14</v>
      </c>
      <c r="CM106">
        <v>0.49</v>
      </c>
      <c r="CN106">
        <v>0.18</v>
      </c>
      <c r="CO106">
        <v>-13.5533975609756</v>
      </c>
      <c r="CP106">
        <v>-0.536117770034813</v>
      </c>
      <c r="CQ106">
        <v>0.0659345961514963</v>
      </c>
      <c r="CR106">
        <v>0</v>
      </c>
      <c r="CS106">
        <v>2.1383</v>
      </c>
      <c r="CT106">
        <v>0</v>
      </c>
      <c r="CU106">
        <v>0</v>
      </c>
      <c r="CV106">
        <v>0</v>
      </c>
      <c r="CW106">
        <v>0.052860187804878</v>
      </c>
      <c r="CX106">
        <v>0.00975820348431936</v>
      </c>
      <c r="CY106">
        <v>0.0022934899952134</v>
      </c>
      <c r="CZ106">
        <v>1</v>
      </c>
      <c r="DA106">
        <v>1</v>
      </c>
      <c r="DB106">
        <v>3</v>
      </c>
      <c r="DC106" t="s">
        <v>294</v>
      </c>
      <c r="DD106">
        <v>1.85562</v>
      </c>
      <c r="DE106">
        <v>1.85372</v>
      </c>
      <c r="DF106">
        <v>1.85476</v>
      </c>
      <c r="DG106">
        <v>1.85914</v>
      </c>
      <c r="DH106">
        <v>1.85349</v>
      </c>
      <c r="DI106">
        <v>1.85791</v>
      </c>
      <c r="DJ106">
        <v>1.85514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3.08</v>
      </c>
      <c r="DZ106">
        <v>0.042</v>
      </c>
      <c r="EA106">
        <v>2</v>
      </c>
      <c r="EB106">
        <v>502.976</v>
      </c>
      <c r="EC106">
        <v>1018.31</v>
      </c>
      <c r="ED106">
        <v>17.6549</v>
      </c>
      <c r="EE106">
        <v>21.0586</v>
      </c>
      <c r="EF106">
        <v>30.0001</v>
      </c>
      <c r="EG106">
        <v>20.9985</v>
      </c>
      <c r="EH106">
        <v>20.9629</v>
      </c>
      <c r="EI106">
        <v>16.9219</v>
      </c>
      <c r="EJ106">
        <v>23.6028</v>
      </c>
      <c r="EK106">
        <v>56.9384</v>
      </c>
      <c r="EL106">
        <v>17.6529</v>
      </c>
      <c r="EM106">
        <v>255.83</v>
      </c>
      <c r="EN106">
        <v>13.7779</v>
      </c>
      <c r="EO106">
        <v>101.995</v>
      </c>
      <c r="EP106">
        <v>102.458</v>
      </c>
    </row>
    <row r="107" spans="1:146">
      <c r="A107">
        <v>91</v>
      </c>
      <c r="B107">
        <v>1561051144</v>
      </c>
      <c r="C107">
        <v>180</v>
      </c>
      <c r="D107" t="s">
        <v>436</v>
      </c>
      <c r="E107" t="s">
        <v>437</v>
      </c>
      <c r="H107">
        <v>1561051134.32759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-0.0419591346502365</v>
      </c>
      <c r="AF107">
        <v>0.0471028044669722</v>
      </c>
      <c r="AG107">
        <v>3.50654718742615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1561051134.32759</v>
      </c>
      <c r="AU107">
        <v>213.098689655172</v>
      </c>
      <c r="AV107">
        <v>226.679379310345</v>
      </c>
      <c r="AW107">
        <v>13.8885103448276</v>
      </c>
      <c r="AX107">
        <v>13.8360275862069</v>
      </c>
      <c r="AY107">
        <v>500.001034482759</v>
      </c>
      <c r="AZ107">
        <v>101.171896551724</v>
      </c>
      <c r="BA107">
        <v>0.200026172413793</v>
      </c>
      <c r="BB107">
        <v>19.9682827586207</v>
      </c>
      <c r="BC107">
        <v>20.8126586206896</v>
      </c>
      <c r="BD107">
        <v>999.9</v>
      </c>
      <c r="BE107">
        <v>0</v>
      </c>
      <c r="BF107">
        <v>0</v>
      </c>
      <c r="BG107">
        <v>10001.4427586207</v>
      </c>
      <c r="BH107">
        <v>0</v>
      </c>
      <c r="BI107">
        <v>266.399448275862</v>
      </c>
      <c r="BJ107">
        <v>1500.01379310345</v>
      </c>
      <c r="BK107">
        <v>0.97299675862069</v>
      </c>
      <c r="BL107">
        <v>0.0270030275862069</v>
      </c>
      <c r="BM107">
        <v>0</v>
      </c>
      <c r="BN107">
        <v>2.26181379310345</v>
      </c>
      <c r="BO107">
        <v>0</v>
      </c>
      <c r="BP107">
        <v>1583.8724137931</v>
      </c>
      <c r="BQ107">
        <v>13122.1206896552</v>
      </c>
      <c r="BR107">
        <v>38.2391379310345</v>
      </c>
      <c r="BS107">
        <v>40.6763793103448</v>
      </c>
      <c r="BT107">
        <v>39.958724137931</v>
      </c>
      <c r="BU107">
        <v>38</v>
      </c>
      <c r="BV107">
        <v>37.8641379310345</v>
      </c>
      <c r="BW107">
        <v>1459.50965517241</v>
      </c>
      <c r="BX107">
        <v>40.5031034482759</v>
      </c>
      <c r="BY107">
        <v>0</v>
      </c>
      <c r="BZ107">
        <v>1561051180.1</v>
      </c>
      <c r="CA107">
        <v>2.25141923076923</v>
      </c>
      <c r="CB107">
        <v>0.113452994806185</v>
      </c>
      <c r="CC107">
        <v>50.4574358646702</v>
      </c>
      <c r="CD107">
        <v>1585.64</v>
      </c>
      <c r="CE107">
        <v>15</v>
      </c>
      <c r="CF107">
        <v>1561050909.1</v>
      </c>
      <c r="CG107" t="s">
        <v>250</v>
      </c>
      <c r="CH107">
        <v>12</v>
      </c>
      <c r="CI107">
        <v>3.08</v>
      </c>
      <c r="CJ107">
        <v>0.042</v>
      </c>
      <c r="CK107">
        <v>400</v>
      </c>
      <c r="CL107">
        <v>14</v>
      </c>
      <c r="CM107">
        <v>0.49</v>
      </c>
      <c r="CN107">
        <v>0.18</v>
      </c>
      <c r="CO107">
        <v>-13.570643902439</v>
      </c>
      <c r="CP107">
        <v>-0.546671080139484</v>
      </c>
      <c r="CQ107">
        <v>0.0659129213017225</v>
      </c>
      <c r="CR107">
        <v>0</v>
      </c>
      <c r="CS107">
        <v>2.074</v>
      </c>
      <c r="CT107">
        <v>0</v>
      </c>
      <c r="CU107">
        <v>0</v>
      </c>
      <c r="CV107">
        <v>0</v>
      </c>
      <c r="CW107">
        <v>0.0526015097560976</v>
      </c>
      <c r="CX107">
        <v>-0.00421788710801117</v>
      </c>
      <c r="CY107">
        <v>0.00270545107927381</v>
      </c>
      <c r="CZ107">
        <v>1</v>
      </c>
      <c r="DA107">
        <v>1</v>
      </c>
      <c r="DB107">
        <v>3</v>
      </c>
      <c r="DC107" t="s">
        <v>294</v>
      </c>
      <c r="DD107">
        <v>1.85562</v>
      </c>
      <c r="DE107">
        <v>1.85373</v>
      </c>
      <c r="DF107">
        <v>1.85476</v>
      </c>
      <c r="DG107">
        <v>1.85915</v>
      </c>
      <c r="DH107">
        <v>1.85349</v>
      </c>
      <c r="DI107">
        <v>1.85791</v>
      </c>
      <c r="DJ107">
        <v>1.85514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3.08</v>
      </c>
      <c r="DZ107">
        <v>0.042</v>
      </c>
      <c r="EA107">
        <v>2</v>
      </c>
      <c r="EB107">
        <v>503.296</v>
      </c>
      <c r="EC107">
        <v>1018.57</v>
      </c>
      <c r="ED107">
        <v>17.661</v>
      </c>
      <c r="EE107">
        <v>21.0577</v>
      </c>
      <c r="EF107">
        <v>30.0001</v>
      </c>
      <c r="EG107">
        <v>20.9985</v>
      </c>
      <c r="EH107">
        <v>20.9629</v>
      </c>
      <c r="EI107">
        <v>17.0788</v>
      </c>
      <c r="EJ107">
        <v>23.6028</v>
      </c>
      <c r="EK107">
        <v>56.9384</v>
      </c>
      <c r="EL107">
        <v>17.6664</v>
      </c>
      <c r="EM107">
        <v>255.83</v>
      </c>
      <c r="EN107">
        <v>13.7782</v>
      </c>
      <c r="EO107">
        <v>101.994</v>
      </c>
      <c r="EP107">
        <v>102.459</v>
      </c>
    </row>
    <row r="108" spans="1:146">
      <c r="A108">
        <v>92</v>
      </c>
      <c r="B108">
        <v>1561051146</v>
      </c>
      <c r="C108">
        <v>182</v>
      </c>
      <c r="D108" t="s">
        <v>438</v>
      </c>
      <c r="E108" t="s">
        <v>439</v>
      </c>
      <c r="H108">
        <v>1561051136.32759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-0.0419375118624209</v>
      </c>
      <c r="AF108">
        <v>0.0470785309933889</v>
      </c>
      <c r="AG108">
        <v>3.50512039378017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1561051136.32759</v>
      </c>
      <c r="AU108">
        <v>216.431103448276</v>
      </c>
      <c r="AV108">
        <v>230.039931034483</v>
      </c>
      <c r="AW108">
        <v>13.8884655172414</v>
      </c>
      <c r="AX108">
        <v>13.8363482758621</v>
      </c>
      <c r="AY108">
        <v>499.999896551724</v>
      </c>
      <c r="AZ108">
        <v>101.172103448276</v>
      </c>
      <c r="BA108">
        <v>0.200021689655172</v>
      </c>
      <c r="BB108">
        <v>19.9731103448276</v>
      </c>
      <c r="BC108">
        <v>20.8171965517241</v>
      </c>
      <c r="BD108">
        <v>999.9</v>
      </c>
      <c r="BE108">
        <v>0</v>
      </c>
      <c r="BF108">
        <v>0</v>
      </c>
      <c r="BG108">
        <v>9996.26827586207</v>
      </c>
      <c r="BH108">
        <v>0</v>
      </c>
      <c r="BI108">
        <v>254.35675862069</v>
      </c>
      <c r="BJ108">
        <v>1500.0275862069</v>
      </c>
      <c r="BK108">
        <v>0.972996896551724</v>
      </c>
      <c r="BL108">
        <v>0.0270028689655172</v>
      </c>
      <c r="BM108">
        <v>0</v>
      </c>
      <c r="BN108">
        <v>2.24674482758621</v>
      </c>
      <c r="BO108">
        <v>0</v>
      </c>
      <c r="BP108">
        <v>1586.05068965517</v>
      </c>
      <c r="BQ108">
        <v>13122.2413793103</v>
      </c>
      <c r="BR108">
        <v>38.2326206896552</v>
      </c>
      <c r="BS108">
        <v>40.6656206896552</v>
      </c>
      <c r="BT108">
        <v>39.9522068965517</v>
      </c>
      <c r="BU108">
        <v>38</v>
      </c>
      <c r="BV108">
        <v>37.8576206896552</v>
      </c>
      <c r="BW108">
        <v>1459.52310344828</v>
      </c>
      <c r="BX108">
        <v>40.5031034482759</v>
      </c>
      <c r="BY108">
        <v>0</v>
      </c>
      <c r="BZ108">
        <v>1561051181.9</v>
      </c>
      <c r="CA108">
        <v>2.24208846153846</v>
      </c>
      <c r="CB108">
        <v>-0.393965807026371</v>
      </c>
      <c r="CC108">
        <v>53.0629059185836</v>
      </c>
      <c r="CD108">
        <v>1587.62807692308</v>
      </c>
      <c r="CE108">
        <v>15</v>
      </c>
      <c r="CF108">
        <v>1561050909.1</v>
      </c>
      <c r="CG108" t="s">
        <v>250</v>
      </c>
      <c r="CH108">
        <v>12</v>
      </c>
      <c r="CI108">
        <v>3.08</v>
      </c>
      <c r="CJ108">
        <v>0.042</v>
      </c>
      <c r="CK108">
        <v>400</v>
      </c>
      <c r="CL108">
        <v>14</v>
      </c>
      <c r="CM108">
        <v>0.49</v>
      </c>
      <c r="CN108">
        <v>0.18</v>
      </c>
      <c r="CO108">
        <v>-13.5901292682927</v>
      </c>
      <c r="CP108">
        <v>-0.592929616724761</v>
      </c>
      <c r="CQ108">
        <v>0.0710841042362802</v>
      </c>
      <c r="CR108">
        <v>0</v>
      </c>
      <c r="CS108">
        <v>2.0209</v>
      </c>
      <c r="CT108">
        <v>0</v>
      </c>
      <c r="CU108">
        <v>0</v>
      </c>
      <c r="CV108">
        <v>0</v>
      </c>
      <c r="CW108">
        <v>0.0521744975609756</v>
      </c>
      <c r="CX108">
        <v>-0.0149047484320564</v>
      </c>
      <c r="CY108">
        <v>0.00315982924488386</v>
      </c>
      <c r="CZ108">
        <v>1</v>
      </c>
      <c r="DA108">
        <v>1</v>
      </c>
      <c r="DB108">
        <v>3</v>
      </c>
      <c r="DC108" t="s">
        <v>294</v>
      </c>
      <c r="DD108">
        <v>1.85562</v>
      </c>
      <c r="DE108">
        <v>1.85371</v>
      </c>
      <c r="DF108">
        <v>1.85474</v>
      </c>
      <c r="DG108">
        <v>1.85915</v>
      </c>
      <c r="DH108">
        <v>1.85349</v>
      </c>
      <c r="DI108">
        <v>1.85791</v>
      </c>
      <c r="DJ108">
        <v>1.85512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3.08</v>
      </c>
      <c r="DZ108">
        <v>0.042</v>
      </c>
      <c r="EA108">
        <v>2</v>
      </c>
      <c r="EB108">
        <v>503.143</v>
      </c>
      <c r="EC108">
        <v>1018.95</v>
      </c>
      <c r="ED108">
        <v>17.6659</v>
      </c>
      <c r="EE108">
        <v>21.0569</v>
      </c>
      <c r="EF108">
        <v>30.0001</v>
      </c>
      <c r="EG108">
        <v>20.9985</v>
      </c>
      <c r="EH108">
        <v>20.9629</v>
      </c>
      <c r="EI108">
        <v>17.2809</v>
      </c>
      <c r="EJ108">
        <v>23.6028</v>
      </c>
      <c r="EK108">
        <v>56.9384</v>
      </c>
      <c r="EL108">
        <v>17.6664</v>
      </c>
      <c r="EM108">
        <v>260.83</v>
      </c>
      <c r="EN108">
        <v>13.7768</v>
      </c>
      <c r="EO108">
        <v>101.993</v>
      </c>
      <c r="EP108">
        <v>102.46</v>
      </c>
    </row>
    <row r="109" spans="1:146">
      <c r="A109">
        <v>93</v>
      </c>
      <c r="B109">
        <v>1561051148</v>
      </c>
      <c r="C109">
        <v>184</v>
      </c>
      <c r="D109" t="s">
        <v>440</v>
      </c>
      <c r="E109" t="s">
        <v>441</v>
      </c>
      <c r="H109">
        <v>1561051138.32759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-0.0419743166874033</v>
      </c>
      <c r="AF109">
        <v>0.0471198476337114</v>
      </c>
      <c r="AG109">
        <v>3.50754882905944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1561051138.32759</v>
      </c>
      <c r="AU109">
        <v>219.768551724138</v>
      </c>
      <c r="AV109">
        <v>233.395482758621</v>
      </c>
      <c r="AW109">
        <v>13.8884655172414</v>
      </c>
      <c r="AX109">
        <v>13.8367034482759</v>
      </c>
      <c r="AY109">
        <v>499.999172413793</v>
      </c>
      <c r="AZ109">
        <v>101.172344827586</v>
      </c>
      <c r="BA109">
        <v>0.19995024137931</v>
      </c>
      <c r="BB109">
        <v>19.9773103448276</v>
      </c>
      <c r="BC109">
        <v>20.8218620689655</v>
      </c>
      <c r="BD109">
        <v>999.9</v>
      </c>
      <c r="BE109">
        <v>0</v>
      </c>
      <c r="BF109">
        <v>0</v>
      </c>
      <c r="BG109">
        <v>10005.0172413793</v>
      </c>
      <c r="BH109">
        <v>0</v>
      </c>
      <c r="BI109">
        <v>241.755344827586</v>
      </c>
      <c r="BJ109">
        <v>1500.0224137931</v>
      </c>
      <c r="BK109">
        <v>0.97299675862069</v>
      </c>
      <c r="BL109">
        <v>0.0270030275862069</v>
      </c>
      <c r="BM109">
        <v>0</v>
      </c>
      <c r="BN109">
        <v>2.24948275862069</v>
      </c>
      <c r="BO109">
        <v>0</v>
      </c>
      <c r="BP109">
        <v>1587.36586206897</v>
      </c>
      <c r="BQ109">
        <v>13122.1965517241</v>
      </c>
      <c r="BR109">
        <v>38.2261034482759</v>
      </c>
      <c r="BS109">
        <v>40.6592068965517</v>
      </c>
      <c r="BT109">
        <v>39.9456896551724</v>
      </c>
      <c r="BU109">
        <v>38</v>
      </c>
      <c r="BV109">
        <v>37.8511034482759</v>
      </c>
      <c r="BW109">
        <v>1459.51793103448</v>
      </c>
      <c r="BX109">
        <v>40.5031034482759</v>
      </c>
      <c r="BY109">
        <v>0</v>
      </c>
      <c r="BZ109">
        <v>1561051184.3</v>
      </c>
      <c r="CA109">
        <v>2.22120769230769</v>
      </c>
      <c r="CB109">
        <v>-0.0106735012964485</v>
      </c>
      <c r="CC109">
        <v>39.6806837455424</v>
      </c>
      <c r="CD109">
        <v>1588.77384615385</v>
      </c>
      <c r="CE109">
        <v>15</v>
      </c>
      <c r="CF109">
        <v>1561050909.1</v>
      </c>
      <c r="CG109" t="s">
        <v>250</v>
      </c>
      <c r="CH109">
        <v>12</v>
      </c>
      <c r="CI109">
        <v>3.08</v>
      </c>
      <c r="CJ109">
        <v>0.042</v>
      </c>
      <c r="CK109">
        <v>400</v>
      </c>
      <c r="CL109">
        <v>14</v>
      </c>
      <c r="CM109">
        <v>0.49</v>
      </c>
      <c r="CN109">
        <v>0.18</v>
      </c>
      <c r="CO109">
        <v>-13.612856097561</v>
      </c>
      <c r="CP109">
        <v>-0.536230662020895</v>
      </c>
      <c r="CQ109">
        <v>0.0654693376332526</v>
      </c>
      <c r="CR109">
        <v>0</v>
      </c>
      <c r="CS109">
        <v>2.2286</v>
      </c>
      <c r="CT109">
        <v>0</v>
      </c>
      <c r="CU109">
        <v>0</v>
      </c>
      <c r="CV109">
        <v>0</v>
      </c>
      <c r="CW109">
        <v>0.0518416902439024</v>
      </c>
      <c r="CX109">
        <v>-0.02525234425087</v>
      </c>
      <c r="CY109">
        <v>0.00346337306011977</v>
      </c>
      <c r="CZ109">
        <v>1</v>
      </c>
      <c r="DA109">
        <v>1</v>
      </c>
      <c r="DB109">
        <v>3</v>
      </c>
      <c r="DC109" t="s">
        <v>294</v>
      </c>
      <c r="DD109">
        <v>1.85562</v>
      </c>
      <c r="DE109">
        <v>1.8537</v>
      </c>
      <c r="DF109">
        <v>1.85474</v>
      </c>
      <c r="DG109">
        <v>1.85915</v>
      </c>
      <c r="DH109">
        <v>1.8535</v>
      </c>
      <c r="DI109">
        <v>1.85792</v>
      </c>
      <c r="DJ109">
        <v>1.85511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3.08</v>
      </c>
      <c r="DZ109">
        <v>0.042</v>
      </c>
      <c r="EA109">
        <v>2</v>
      </c>
      <c r="EB109">
        <v>503.012</v>
      </c>
      <c r="EC109">
        <v>1018.72</v>
      </c>
      <c r="ED109">
        <v>17.6707</v>
      </c>
      <c r="EE109">
        <v>21.0555</v>
      </c>
      <c r="EF109">
        <v>30.0001</v>
      </c>
      <c r="EG109">
        <v>20.9976</v>
      </c>
      <c r="EH109">
        <v>20.9629</v>
      </c>
      <c r="EI109">
        <v>17.4657</v>
      </c>
      <c r="EJ109">
        <v>23.8736</v>
      </c>
      <c r="EK109">
        <v>56.9384</v>
      </c>
      <c r="EL109">
        <v>17.6664</v>
      </c>
      <c r="EM109">
        <v>265.83</v>
      </c>
      <c r="EN109">
        <v>13.7744</v>
      </c>
      <c r="EO109">
        <v>101.993</v>
      </c>
      <c r="EP109">
        <v>102.461</v>
      </c>
    </row>
    <row r="110" spans="1:146">
      <c r="A110">
        <v>94</v>
      </c>
      <c r="B110">
        <v>1561051150</v>
      </c>
      <c r="C110">
        <v>186</v>
      </c>
      <c r="D110" t="s">
        <v>442</v>
      </c>
      <c r="E110" t="s">
        <v>443</v>
      </c>
      <c r="H110">
        <v>1561051140.32759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-0.0420125726953871</v>
      </c>
      <c r="AF110">
        <v>0.0471627933540836</v>
      </c>
      <c r="AG110">
        <v>3.51007221938102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1561051140.32759</v>
      </c>
      <c r="AU110">
        <v>223.110551724138</v>
      </c>
      <c r="AV110">
        <v>236.749896551724</v>
      </c>
      <c r="AW110">
        <v>13.8884137931035</v>
      </c>
      <c r="AX110">
        <v>13.8370482758621</v>
      </c>
      <c r="AY110">
        <v>499.99675862069</v>
      </c>
      <c r="AZ110">
        <v>101.172586206897</v>
      </c>
      <c r="BA110">
        <v>0.199943137931034</v>
      </c>
      <c r="BB110">
        <v>19.9809413793103</v>
      </c>
      <c r="BC110">
        <v>20.826324137931</v>
      </c>
      <c r="BD110">
        <v>999.9</v>
      </c>
      <c r="BE110">
        <v>0</v>
      </c>
      <c r="BF110">
        <v>0</v>
      </c>
      <c r="BG110">
        <v>10014.1120689655</v>
      </c>
      <c r="BH110">
        <v>0</v>
      </c>
      <c r="BI110">
        <v>235.774862068965</v>
      </c>
      <c r="BJ110">
        <v>1500.02344827586</v>
      </c>
      <c r="BK110">
        <v>0.97299675862069</v>
      </c>
      <c r="BL110">
        <v>0.0270030275862069</v>
      </c>
      <c r="BM110">
        <v>0</v>
      </c>
      <c r="BN110">
        <v>2.23570344827586</v>
      </c>
      <c r="BO110">
        <v>0</v>
      </c>
      <c r="BP110">
        <v>1587.35206896552</v>
      </c>
      <c r="BQ110">
        <v>13122.2034482759</v>
      </c>
      <c r="BR110">
        <v>38.2195862068966</v>
      </c>
      <c r="BS110">
        <v>40.6527931034483</v>
      </c>
      <c r="BT110">
        <v>39.9370689655172</v>
      </c>
      <c r="BU110">
        <v>38</v>
      </c>
      <c r="BV110">
        <v>37.8445862068966</v>
      </c>
      <c r="BW110">
        <v>1459.51896551724</v>
      </c>
      <c r="BX110">
        <v>40.5031034482759</v>
      </c>
      <c r="BY110">
        <v>0</v>
      </c>
      <c r="BZ110">
        <v>1561051186.1</v>
      </c>
      <c r="CA110">
        <v>2.20514615384615</v>
      </c>
      <c r="CB110">
        <v>0.0806564135551626</v>
      </c>
      <c r="CC110">
        <v>-18.4977776074877</v>
      </c>
      <c r="CD110">
        <v>1587.89153846154</v>
      </c>
      <c r="CE110">
        <v>15</v>
      </c>
      <c r="CF110">
        <v>1561050909.1</v>
      </c>
      <c r="CG110" t="s">
        <v>250</v>
      </c>
      <c r="CH110">
        <v>12</v>
      </c>
      <c r="CI110">
        <v>3.08</v>
      </c>
      <c r="CJ110">
        <v>0.042</v>
      </c>
      <c r="CK110">
        <v>400</v>
      </c>
      <c r="CL110">
        <v>14</v>
      </c>
      <c r="CM110">
        <v>0.49</v>
      </c>
      <c r="CN110">
        <v>0.18</v>
      </c>
      <c r="CO110">
        <v>-13.6315634146341</v>
      </c>
      <c r="CP110">
        <v>-0.506103135888541</v>
      </c>
      <c r="CQ110">
        <v>0.0626732438188682</v>
      </c>
      <c r="CR110">
        <v>0</v>
      </c>
      <c r="CS110">
        <v>2.1972</v>
      </c>
      <c r="CT110">
        <v>0</v>
      </c>
      <c r="CU110">
        <v>0</v>
      </c>
      <c r="CV110">
        <v>0</v>
      </c>
      <c r="CW110">
        <v>0.0515854341463415</v>
      </c>
      <c r="CX110">
        <v>-0.0314319219512195</v>
      </c>
      <c r="CY110">
        <v>0.00359559080756131</v>
      </c>
      <c r="CZ110">
        <v>1</v>
      </c>
      <c r="DA110">
        <v>1</v>
      </c>
      <c r="DB110">
        <v>3</v>
      </c>
      <c r="DC110" t="s">
        <v>294</v>
      </c>
      <c r="DD110">
        <v>1.85562</v>
      </c>
      <c r="DE110">
        <v>1.85371</v>
      </c>
      <c r="DF110">
        <v>1.85472</v>
      </c>
      <c r="DG110">
        <v>1.85914</v>
      </c>
      <c r="DH110">
        <v>1.8535</v>
      </c>
      <c r="DI110">
        <v>1.85792</v>
      </c>
      <c r="DJ110">
        <v>1.8551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3.08</v>
      </c>
      <c r="DZ110">
        <v>0.042</v>
      </c>
      <c r="EA110">
        <v>2</v>
      </c>
      <c r="EB110">
        <v>503.37</v>
      </c>
      <c r="EC110">
        <v>1018.72</v>
      </c>
      <c r="ED110">
        <v>17.6752</v>
      </c>
      <c r="EE110">
        <v>21.0546</v>
      </c>
      <c r="EF110">
        <v>30</v>
      </c>
      <c r="EG110">
        <v>20.9968</v>
      </c>
      <c r="EH110">
        <v>20.9629</v>
      </c>
      <c r="EI110">
        <v>17.6228</v>
      </c>
      <c r="EJ110">
        <v>23.8736</v>
      </c>
      <c r="EK110">
        <v>56.9384</v>
      </c>
      <c r="EL110">
        <v>17.67</v>
      </c>
      <c r="EM110">
        <v>265.83</v>
      </c>
      <c r="EN110">
        <v>13.7723</v>
      </c>
      <c r="EO110">
        <v>101.994</v>
      </c>
      <c r="EP110">
        <v>102.46</v>
      </c>
    </row>
    <row r="111" spans="1:146">
      <c r="A111">
        <v>95</v>
      </c>
      <c r="B111">
        <v>1561051152</v>
      </c>
      <c r="C111">
        <v>188</v>
      </c>
      <c r="D111" t="s">
        <v>444</v>
      </c>
      <c r="E111" t="s">
        <v>445</v>
      </c>
      <c r="H111">
        <v>1561051142.32759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-0.0420084082916706</v>
      </c>
      <c r="AF111">
        <v>0.04715811844609</v>
      </c>
      <c r="AG111">
        <v>3.50979757205546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1561051142.32759</v>
      </c>
      <c r="AU111">
        <v>226.454551724138</v>
      </c>
      <c r="AV111">
        <v>240.110068965517</v>
      </c>
      <c r="AW111">
        <v>13.8884482758621</v>
      </c>
      <c r="AX111">
        <v>13.8359413793103</v>
      </c>
      <c r="AY111">
        <v>500.007689655172</v>
      </c>
      <c r="AZ111">
        <v>101.172793103448</v>
      </c>
      <c r="BA111">
        <v>0.199982275862069</v>
      </c>
      <c r="BB111">
        <v>19.9845931034483</v>
      </c>
      <c r="BC111">
        <v>20.8300344827586</v>
      </c>
      <c r="BD111">
        <v>999.9</v>
      </c>
      <c r="BE111">
        <v>0</v>
      </c>
      <c r="BF111">
        <v>0</v>
      </c>
      <c r="BG111">
        <v>10013.0989655172</v>
      </c>
      <c r="BH111">
        <v>0</v>
      </c>
      <c r="BI111">
        <v>234.913413793103</v>
      </c>
      <c r="BJ111">
        <v>1500.01896551724</v>
      </c>
      <c r="BK111">
        <v>0.97299675862069</v>
      </c>
      <c r="BL111">
        <v>0.0270030275862069</v>
      </c>
      <c r="BM111">
        <v>0</v>
      </c>
      <c r="BN111">
        <v>2.2188275862069</v>
      </c>
      <c r="BO111">
        <v>0</v>
      </c>
      <c r="BP111">
        <v>1585.74413793103</v>
      </c>
      <c r="BQ111">
        <v>13122.1620689655</v>
      </c>
      <c r="BR111">
        <v>38.2195862068966</v>
      </c>
      <c r="BS111">
        <v>40.6463793103448</v>
      </c>
      <c r="BT111">
        <v>39.932724137931</v>
      </c>
      <c r="BU111">
        <v>38</v>
      </c>
      <c r="BV111">
        <v>37.8380689655172</v>
      </c>
      <c r="BW111">
        <v>1459.51448275862</v>
      </c>
      <c r="BX111">
        <v>40.5031034482759</v>
      </c>
      <c r="BY111">
        <v>0</v>
      </c>
      <c r="BZ111">
        <v>1561051187.9</v>
      </c>
      <c r="CA111">
        <v>2.23151923076923</v>
      </c>
      <c r="CB111">
        <v>-0.460912821477244</v>
      </c>
      <c r="CC111">
        <v>-75.3569231620223</v>
      </c>
      <c r="CD111">
        <v>1585.83192307692</v>
      </c>
      <c r="CE111">
        <v>15</v>
      </c>
      <c r="CF111">
        <v>1561050909.1</v>
      </c>
      <c r="CG111" t="s">
        <v>250</v>
      </c>
      <c r="CH111">
        <v>12</v>
      </c>
      <c r="CI111">
        <v>3.08</v>
      </c>
      <c r="CJ111">
        <v>0.042</v>
      </c>
      <c r="CK111">
        <v>400</v>
      </c>
      <c r="CL111">
        <v>14</v>
      </c>
      <c r="CM111">
        <v>0.49</v>
      </c>
      <c r="CN111">
        <v>0.18</v>
      </c>
      <c r="CO111">
        <v>-13.6446097560976</v>
      </c>
      <c r="CP111">
        <v>-0.430064111498294</v>
      </c>
      <c r="CQ111">
        <v>0.0584942599013265</v>
      </c>
      <c r="CR111">
        <v>1</v>
      </c>
      <c r="CS111">
        <v>2.2511</v>
      </c>
      <c r="CT111">
        <v>0</v>
      </c>
      <c r="CU111">
        <v>0</v>
      </c>
      <c r="CV111">
        <v>0</v>
      </c>
      <c r="CW111">
        <v>0.0521353317073171</v>
      </c>
      <c r="CX111">
        <v>-0.0138977163763166</v>
      </c>
      <c r="CY111">
        <v>0.00460851819518336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1.85371</v>
      </c>
      <c r="DF111">
        <v>1.85472</v>
      </c>
      <c r="DG111">
        <v>1.85914</v>
      </c>
      <c r="DH111">
        <v>1.85349</v>
      </c>
      <c r="DI111">
        <v>1.85791</v>
      </c>
      <c r="DJ111">
        <v>1.85508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3.08</v>
      </c>
      <c r="DZ111">
        <v>0.042</v>
      </c>
      <c r="EA111">
        <v>2</v>
      </c>
      <c r="EB111">
        <v>503.294</v>
      </c>
      <c r="EC111">
        <v>1018.37</v>
      </c>
      <c r="ED111">
        <v>17.6768</v>
      </c>
      <c r="EE111">
        <v>21.0533</v>
      </c>
      <c r="EF111">
        <v>30</v>
      </c>
      <c r="EG111">
        <v>20.9968</v>
      </c>
      <c r="EH111">
        <v>20.9629</v>
      </c>
      <c r="EI111">
        <v>17.8255</v>
      </c>
      <c r="EJ111">
        <v>23.8736</v>
      </c>
      <c r="EK111">
        <v>56.9384</v>
      </c>
      <c r="EL111">
        <v>17.67</v>
      </c>
      <c r="EM111">
        <v>270.83</v>
      </c>
      <c r="EN111">
        <v>13.7744</v>
      </c>
      <c r="EO111">
        <v>101.994</v>
      </c>
      <c r="EP111">
        <v>102.46</v>
      </c>
    </row>
    <row r="112" spans="1:146">
      <c r="A112">
        <v>96</v>
      </c>
      <c r="B112">
        <v>1561051154</v>
      </c>
      <c r="C112">
        <v>190</v>
      </c>
      <c r="D112" t="s">
        <v>446</v>
      </c>
      <c r="E112" t="s">
        <v>447</v>
      </c>
      <c r="H112">
        <v>1561051144.32759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-0.0420020854333019</v>
      </c>
      <c r="AF112">
        <v>0.0471510204836584</v>
      </c>
      <c r="AG112">
        <v>3.50938055372206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1561051144.32759</v>
      </c>
      <c r="AU112">
        <v>229.800068965517</v>
      </c>
      <c r="AV112">
        <v>243.461655172414</v>
      </c>
      <c r="AW112">
        <v>13.8884172413793</v>
      </c>
      <c r="AX112">
        <v>13.8330172413793</v>
      </c>
      <c r="AY112">
        <v>500.02224137931</v>
      </c>
      <c r="AZ112">
        <v>101.173</v>
      </c>
      <c r="BA112">
        <v>0.200006931034483</v>
      </c>
      <c r="BB112">
        <v>19.9888</v>
      </c>
      <c r="BC112">
        <v>20.8332034482759</v>
      </c>
      <c r="BD112">
        <v>999.9</v>
      </c>
      <c r="BE112">
        <v>0</v>
      </c>
      <c r="BF112">
        <v>0</v>
      </c>
      <c r="BG112">
        <v>10011.5713793103</v>
      </c>
      <c r="BH112">
        <v>0</v>
      </c>
      <c r="BI112">
        <v>240.272068965517</v>
      </c>
      <c r="BJ112">
        <v>1500.0275862069</v>
      </c>
      <c r="BK112">
        <v>0.972997034482759</v>
      </c>
      <c r="BL112">
        <v>0.0270027103448276</v>
      </c>
      <c r="BM112">
        <v>0</v>
      </c>
      <c r="BN112">
        <v>2.21500344827586</v>
      </c>
      <c r="BO112">
        <v>0</v>
      </c>
      <c r="BP112">
        <v>1584.89793103448</v>
      </c>
      <c r="BQ112">
        <v>13122.2379310345</v>
      </c>
      <c r="BR112">
        <v>38.2174137931034</v>
      </c>
      <c r="BS112">
        <v>40.6399655172414</v>
      </c>
      <c r="BT112">
        <v>39.9305862068965</v>
      </c>
      <c r="BU112">
        <v>38.0064137931035</v>
      </c>
      <c r="BV112">
        <v>37.8315517241379</v>
      </c>
      <c r="BW112">
        <v>1459.52310344828</v>
      </c>
      <c r="BX112">
        <v>40.5031034482759</v>
      </c>
      <c r="BY112">
        <v>0</v>
      </c>
      <c r="BZ112">
        <v>1561051190.3</v>
      </c>
      <c r="CA112">
        <v>2.23582307692308</v>
      </c>
      <c r="CB112">
        <v>-0.183001711744228</v>
      </c>
      <c r="CC112">
        <v>-98.5237608026824</v>
      </c>
      <c r="CD112">
        <v>1583.45692307692</v>
      </c>
      <c r="CE112">
        <v>15</v>
      </c>
      <c r="CF112">
        <v>1561050909.1</v>
      </c>
      <c r="CG112" t="s">
        <v>250</v>
      </c>
      <c r="CH112">
        <v>12</v>
      </c>
      <c r="CI112">
        <v>3.08</v>
      </c>
      <c r="CJ112">
        <v>0.042</v>
      </c>
      <c r="CK112">
        <v>400</v>
      </c>
      <c r="CL112">
        <v>14</v>
      </c>
      <c r="CM112">
        <v>0.49</v>
      </c>
      <c r="CN112">
        <v>0.18</v>
      </c>
      <c r="CO112">
        <v>-13.6546219512195</v>
      </c>
      <c r="CP112">
        <v>-0.311301742160269</v>
      </c>
      <c r="CQ112">
        <v>0.0512722932462487</v>
      </c>
      <c r="CR112">
        <v>1</v>
      </c>
      <c r="CS112">
        <v>2.2931</v>
      </c>
      <c r="CT112">
        <v>0</v>
      </c>
      <c r="CU112">
        <v>0</v>
      </c>
      <c r="CV112">
        <v>0</v>
      </c>
      <c r="CW112">
        <v>0.0542777731707317</v>
      </c>
      <c r="CX112">
        <v>0.0333816209059193</v>
      </c>
      <c r="CY112">
        <v>0.00905559773098263</v>
      </c>
      <c r="CZ112">
        <v>1</v>
      </c>
      <c r="DA112">
        <v>2</v>
      </c>
      <c r="DB112">
        <v>3</v>
      </c>
      <c r="DC112" t="s">
        <v>251</v>
      </c>
      <c r="DD112">
        <v>1.85562</v>
      </c>
      <c r="DE112">
        <v>1.8537</v>
      </c>
      <c r="DF112">
        <v>1.85472</v>
      </c>
      <c r="DG112">
        <v>1.85915</v>
      </c>
      <c r="DH112">
        <v>1.85349</v>
      </c>
      <c r="DI112">
        <v>1.85791</v>
      </c>
      <c r="DJ112">
        <v>1.85507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3.08</v>
      </c>
      <c r="DZ112">
        <v>0.042</v>
      </c>
      <c r="EA112">
        <v>2</v>
      </c>
      <c r="EB112">
        <v>503.264</v>
      </c>
      <c r="EC112">
        <v>1017.52</v>
      </c>
      <c r="ED112">
        <v>17.6776</v>
      </c>
      <c r="EE112">
        <v>21.052</v>
      </c>
      <c r="EF112">
        <v>29.9999</v>
      </c>
      <c r="EG112">
        <v>20.9968</v>
      </c>
      <c r="EH112">
        <v>20.9629</v>
      </c>
      <c r="EI112">
        <v>18.009</v>
      </c>
      <c r="EJ112">
        <v>23.8736</v>
      </c>
      <c r="EK112">
        <v>56.9384</v>
      </c>
      <c r="EL112">
        <v>17.1081</v>
      </c>
      <c r="EM112">
        <v>275.83</v>
      </c>
      <c r="EN112">
        <v>13.7764</v>
      </c>
      <c r="EO112">
        <v>101.994</v>
      </c>
      <c r="EP112">
        <v>102.461</v>
      </c>
    </row>
    <row r="113" spans="1:146">
      <c r="A113">
        <v>97</v>
      </c>
      <c r="B113">
        <v>1561051156</v>
      </c>
      <c r="C113">
        <v>192</v>
      </c>
      <c r="D113" t="s">
        <v>448</v>
      </c>
      <c r="E113" t="s">
        <v>449</v>
      </c>
      <c r="H113">
        <v>1561051146.32759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-0.0420095058289489</v>
      </c>
      <c r="AF113">
        <v>0.0471593505278345</v>
      </c>
      <c r="AG113">
        <v>3.50986995686368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1561051146.32759</v>
      </c>
      <c r="AU113">
        <v>233.143310344828</v>
      </c>
      <c r="AV113">
        <v>246.812172413793</v>
      </c>
      <c r="AW113">
        <v>13.8880931034483</v>
      </c>
      <c r="AX113">
        <v>13.8296482758621</v>
      </c>
      <c r="AY113">
        <v>500.016586206897</v>
      </c>
      <c r="AZ113">
        <v>101.17324137931</v>
      </c>
      <c r="BA113">
        <v>0.199975344827586</v>
      </c>
      <c r="BB113">
        <v>19.9941517241379</v>
      </c>
      <c r="BC113">
        <v>20.8358896551724</v>
      </c>
      <c r="BD113">
        <v>999.9</v>
      </c>
      <c r="BE113">
        <v>0</v>
      </c>
      <c r="BF113">
        <v>0</v>
      </c>
      <c r="BG113">
        <v>10013.3162068966</v>
      </c>
      <c r="BH113">
        <v>0</v>
      </c>
      <c r="BI113">
        <v>248.338965517241</v>
      </c>
      <c r="BJ113">
        <v>1500.02344827586</v>
      </c>
      <c r="BK113">
        <v>0.972997172413793</v>
      </c>
      <c r="BL113">
        <v>0.0270025517241379</v>
      </c>
      <c r="BM113">
        <v>0</v>
      </c>
      <c r="BN113">
        <v>2.20088275862069</v>
      </c>
      <c r="BO113">
        <v>0</v>
      </c>
      <c r="BP113">
        <v>1583.44931034483</v>
      </c>
      <c r="BQ113">
        <v>13122.2</v>
      </c>
      <c r="BR113">
        <v>38.2130689655172</v>
      </c>
      <c r="BS113">
        <v>40.6313793103448</v>
      </c>
      <c r="BT113">
        <v>39.9263103448276</v>
      </c>
      <c r="BU113">
        <v>38.0128275862069</v>
      </c>
      <c r="BV113">
        <v>37.8250344827586</v>
      </c>
      <c r="BW113">
        <v>1459.51965517241</v>
      </c>
      <c r="BX113">
        <v>40.5031034482759</v>
      </c>
      <c r="BY113">
        <v>0</v>
      </c>
      <c r="BZ113">
        <v>1561051192.1</v>
      </c>
      <c r="CA113">
        <v>2.21196153846154</v>
      </c>
      <c r="CB113">
        <v>-0.111986331089859</v>
      </c>
      <c r="CC113">
        <v>-109.412991448813</v>
      </c>
      <c r="CD113">
        <v>1581.59423076923</v>
      </c>
      <c r="CE113">
        <v>15</v>
      </c>
      <c r="CF113">
        <v>1561050909.1</v>
      </c>
      <c r="CG113" t="s">
        <v>250</v>
      </c>
      <c r="CH113">
        <v>12</v>
      </c>
      <c r="CI113">
        <v>3.08</v>
      </c>
      <c r="CJ113">
        <v>0.042</v>
      </c>
      <c r="CK113">
        <v>400</v>
      </c>
      <c r="CL113">
        <v>14</v>
      </c>
      <c r="CM113">
        <v>0.49</v>
      </c>
      <c r="CN113">
        <v>0.18</v>
      </c>
      <c r="CO113">
        <v>-13.6648951219512</v>
      </c>
      <c r="CP113">
        <v>-0.339683623693399</v>
      </c>
      <c r="CQ113">
        <v>0.0517917450396625</v>
      </c>
      <c r="CR113">
        <v>1</v>
      </c>
      <c r="CS113">
        <v>1.9477</v>
      </c>
      <c r="CT113">
        <v>0</v>
      </c>
      <c r="CU113">
        <v>0</v>
      </c>
      <c r="CV113">
        <v>0</v>
      </c>
      <c r="CW113">
        <v>0.0571938975609756</v>
      </c>
      <c r="CX113">
        <v>0.083732186759585</v>
      </c>
      <c r="CY113">
        <v>0.0129491589343693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1.85367</v>
      </c>
      <c r="DF113">
        <v>1.85471</v>
      </c>
      <c r="DG113">
        <v>1.85914</v>
      </c>
      <c r="DH113">
        <v>1.85349</v>
      </c>
      <c r="DI113">
        <v>1.85791</v>
      </c>
      <c r="DJ113">
        <v>1.85505</v>
      </c>
      <c r="DK113">
        <v>1.85375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3.08</v>
      </c>
      <c r="DZ113">
        <v>0.042</v>
      </c>
      <c r="EA113">
        <v>2</v>
      </c>
      <c r="EB113">
        <v>503.309</v>
      </c>
      <c r="EC113">
        <v>1017.87</v>
      </c>
      <c r="ED113">
        <v>17.6386</v>
      </c>
      <c r="EE113">
        <v>21.051</v>
      </c>
      <c r="EF113">
        <v>30.0005</v>
      </c>
      <c r="EG113">
        <v>20.9967</v>
      </c>
      <c r="EH113">
        <v>20.9629</v>
      </c>
      <c r="EI113">
        <v>18.1655</v>
      </c>
      <c r="EJ113">
        <v>23.8736</v>
      </c>
      <c r="EK113">
        <v>56.9384</v>
      </c>
      <c r="EL113">
        <v>17.1081</v>
      </c>
      <c r="EM113">
        <v>275.83</v>
      </c>
      <c r="EN113">
        <v>13.7772</v>
      </c>
      <c r="EO113">
        <v>101.995</v>
      </c>
      <c r="EP113">
        <v>102.46</v>
      </c>
    </row>
    <row r="114" spans="1:146">
      <c r="A114">
        <v>98</v>
      </c>
      <c r="B114">
        <v>1561051158</v>
      </c>
      <c r="C114">
        <v>194</v>
      </c>
      <c r="D114" t="s">
        <v>450</v>
      </c>
      <c r="E114" t="s">
        <v>451</v>
      </c>
      <c r="H114">
        <v>1561051148.32759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-0.0420033550989899</v>
      </c>
      <c r="AF114">
        <v>0.0471524457946219</v>
      </c>
      <c r="AG114">
        <v>3.50946429513851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1561051148.32759</v>
      </c>
      <c r="AU114">
        <v>236.483103448276</v>
      </c>
      <c r="AV114">
        <v>250.173862068965</v>
      </c>
      <c r="AW114">
        <v>13.8873620689655</v>
      </c>
      <c r="AX114">
        <v>13.8261965517241</v>
      </c>
      <c r="AY114">
        <v>500.009551724138</v>
      </c>
      <c r="AZ114">
        <v>101.173448275862</v>
      </c>
      <c r="BA114">
        <v>0.199976344827586</v>
      </c>
      <c r="BB114">
        <v>20.0003310344828</v>
      </c>
      <c r="BC114">
        <v>20.8376724137931</v>
      </c>
      <c r="BD114">
        <v>999.9</v>
      </c>
      <c r="BE114">
        <v>0</v>
      </c>
      <c r="BF114">
        <v>0</v>
      </c>
      <c r="BG114">
        <v>10011.8296551724</v>
      </c>
      <c r="BH114">
        <v>0</v>
      </c>
      <c r="BI114">
        <v>256.161896551724</v>
      </c>
      <c r="BJ114">
        <v>1500.01620689655</v>
      </c>
      <c r="BK114">
        <v>0.972997310344828</v>
      </c>
      <c r="BL114">
        <v>0.0270023931034483</v>
      </c>
      <c r="BM114">
        <v>0</v>
      </c>
      <c r="BN114">
        <v>2.21788275862069</v>
      </c>
      <c r="BO114">
        <v>0</v>
      </c>
      <c r="BP114">
        <v>1581.57379310345</v>
      </c>
      <c r="BQ114">
        <v>13122.1344827586</v>
      </c>
      <c r="BR114">
        <v>38.2130689655172</v>
      </c>
      <c r="BS114">
        <v>40.6249655172414</v>
      </c>
      <c r="BT114">
        <v>39.9198965517241</v>
      </c>
      <c r="BU114">
        <v>38.0192413793103</v>
      </c>
      <c r="BV114">
        <v>37.8163793103448</v>
      </c>
      <c r="BW114">
        <v>1459.51310344828</v>
      </c>
      <c r="BX114">
        <v>40.5024137931034</v>
      </c>
      <c r="BY114">
        <v>0</v>
      </c>
      <c r="BZ114">
        <v>1561051193.9</v>
      </c>
      <c r="CA114">
        <v>2.22654230769231</v>
      </c>
      <c r="CB114">
        <v>0.5093504206102</v>
      </c>
      <c r="CC114">
        <v>-114.16239315733</v>
      </c>
      <c r="CD114">
        <v>1579.62961538462</v>
      </c>
      <c r="CE114">
        <v>15</v>
      </c>
      <c r="CF114">
        <v>1561050909.1</v>
      </c>
      <c r="CG114" t="s">
        <v>250</v>
      </c>
      <c r="CH114">
        <v>12</v>
      </c>
      <c r="CI114">
        <v>3.08</v>
      </c>
      <c r="CJ114">
        <v>0.042</v>
      </c>
      <c r="CK114">
        <v>400</v>
      </c>
      <c r="CL114">
        <v>14</v>
      </c>
      <c r="CM114">
        <v>0.49</v>
      </c>
      <c r="CN114">
        <v>0.18</v>
      </c>
      <c r="CO114">
        <v>-13.6770390243902</v>
      </c>
      <c r="CP114">
        <v>-0.399470383275245</v>
      </c>
      <c r="CQ114">
        <v>0.0582812687059487</v>
      </c>
      <c r="CR114">
        <v>1</v>
      </c>
      <c r="CS114">
        <v>2.4787</v>
      </c>
      <c r="CT114">
        <v>0</v>
      </c>
      <c r="CU114">
        <v>0</v>
      </c>
      <c r="CV114">
        <v>0</v>
      </c>
      <c r="CW114">
        <v>0.0598653682926829</v>
      </c>
      <c r="CX114">
        <v>0.11925499233449</v>
      </c>
      <c r="CY114">
        <v>0.0149465906048665</v>
      </c>
      <c r="CZ114">
        <v>0</v>
      </c>
      <c r="DA114">
        <v>1</v>
      </c>
      <c r="DB114">
        <v>3</v>
      </c>
      <c r="DC114" t="s">
        <v>294</v>
      </c>
      <c r="DD114">
        <v>1.85562</v>
      </c>
      <c r="DE114">
        <v>1.85366</v>
      </c>
      <c r="DF114">
        <v>1.85471</v>
      </c>
      <c r="DG114">
        <v>1.85913</v>
      </c>
      <c r="DH114">
        <v>1.85349</v>
      </c>
      <c r="DI114">
        <v>1.85791</v>
      </c>
      <c r="DJ114">
        <v>1.85504</v>
      </c>
      <c r="DK114">
        <v>1.85374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3.08</v>
      </c>
      <c r="DZ114">
        <v>0.042</v>
      </c>
      <c r="EA114">
        <v>2</v>
      </c>
      <c r="EB114">
        <v>503.132</v>
      </c>
      <c r="EC114">
        <v>1018.89</v>
      </c>
      <c r="ED114">
        <v>17.4496</v>
      </c>
      <c r="EE114">
        <v>21.0497</v>
      </c>
      <c r="EF114">
        <v>30.0023</v>
      </c>
      <c r="EG114">
        <v>20.9958</v>
      </c>
      <c r="EH114">
        <v>20.9629</v>
      </c>
      <c r="EI114">
        <v>18.3659</v>
      </c>
      <c r="EJ114">
        <v>23.8736</v>
      </c>
      <c r="EK114">
        <v>56.9384</v>
      </c>
      <c r="EL114">
        <v>17.1081</v>
      </c>
      <c r="EM114">
        <v>280.83</v>
      </c>
      <c r="EN114">
        <v>13.7772</v>
      </c>
      <c r="EO114">
        <v>101.996</v>
      </c>
      <c r="EP114">
        <v>102.459</v>
      </c>
    </row>
    <row r="115" spans="1:146">
      <c r="A115">
        <v>99</v>
      </c>
      <c r="B115">
        <v>1561051160</v>
      </c>
      <c r="C115">
        <v>196</v>
      </c>
      <c r="D115" t="s">
        <v>452</v>
      </c>
      <c r="E115" t="s">
        <v>453</v>
      </c>
      <c r="H115">
        <v>1561051150.32759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-0.0420001502464364</v>
      </c>
      <c r="AF115">
        <v>0.0471488480668701</v>
      </c>
      <c r="AG115">
        <v>3.50925291581402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1561051150.32759</v>
      </c>
      <c r="AU115">
        <v>239.823482758621</v>
      </c>
      <c r="AV115">
        <v>253.529793103448</v>
      </c>
      <c r="AW115">
        <v>13.8860172413793</v>
      </c>
      <c r="AX115">
        <v>13.8223931034483</v>
      </c>
      <c r="AY115">
        <v>500.013275862069</v>
      </c>
      <c r="AZ115">
        <v>101.173551724138</v>
      </c>
      <c r="BA115">
        <v>0.200011068965517</v>
      </c>
      <c r="BB115">
        <v>20.0063620689655</v>
      </c>
      <c r="BC115">
        <v>20.839575862069</v>
      </c>
      <c r="BD115">
        <v>999.9</v>
      </c>
      <c r="BE115">
        <v>0</v>
      </c>
      <c r="BF115">
        <v>0</v>
      </c>
      <c r="BG115">
        <v>10011.0555172414</v>
      </c>
      <c r="BH115">
        <v>0</v>
      </c>
      <c r="BI115">
        <v>265.819068965517</v>
      </c>
      <c r="BJ115">
        <v>1500.00689655172</v>
      </c>
      <c r="BK115">
        <v>0.972997586206897</v>
      </c>
      <c r="BL115">
        <v>0.027002075862069</v>
      </c>
      <c r="BM115">
        <v>0</v>
      </c>
      <c r="BN115">
        <v>2.22126551724138</v>
      </c>
      <c r="BO115">
        <v>0</v>
      </c>
      <c r="BP115">
        <v>1579.73896551724</v>
      </c>
      <c r="BQ115">
        <v>13122.0620689655</v>
      </c>
      <c r="BR115">
        <v>38.2174137931034</v>
      </c>
      <c r="BS115">
        <v>40.6184827586207</v>
      </c>
      <c r="BT115">
        <v>39.9134827586207</v>
      </c>
      <c r="BU115">
        <v>38.0256551724138</v>
      </c>
      <c r="BV115">
        <v>37.8055862068965</v>
      </c>
      <c r="BW115">
        <v>1459.50482758621</v>
      </c>
      <c r="BX115">
        <v>40.5013793103448</v>
      </c>
      <c r="BY115">
        <v>0</v>
      </c>
      <c r="BZ115">
        <v>1561051196.3</v>
      </c>
      <c r="CA115">
        <v>2.22593846153846</v>
      </c>
      <c r="CB115">
        <v>0.474926491657056</v>
      </c>
      <c r="CC115">
        <v>-88.2830770219696</v>
      </c>
      <c r="CD115">
        <v>1576.15846153846</v>
      </c>
      <c r="CE115">
        <v>15</v>
      </c>
      <c r="CF115">
        <v>1561050909.1</v>
      </c>
      <c r="CG115" t="s">
        <v>250</v>
      </c>
      <c r="CH115">
        <v>12</v>
      </c>
      <c r="CI115">
        <v>3.08</v>
      </c>
      <c r="CJ115">
        <v>0.042</v>
      </c>
      <c r="CK115">
        <v>400</v>
      </c>
      <c r="CL115">
        <v>14</v>
      </c>
      <c r="CM115">
        <v>0.49</v>
      </c>
      <c r="CN115">
        <v>0.18</v>
      </c>
      <c r="CO115">
        <v>-13.6931634146341</v>
      </c>
      <c r="CP115">
        <v>-0.364507317073191</v>
      </c>
      <c r="CQ115">
        <v>0.0551240364380033</v>
      </c>
      <c r="CR115">
        <v>1</v>
      </c>
      <c r="CS115">
        <v>2.6099</v>
      </c>
      <c r="CT115">
        <v>0</v>
      </c>
      <c r="CU115">
        <v>0</v>
      </c>
      <c r="CV115">
        <v>0</v>
      </c>
      <c r="CW115">
        <v>0.0621088536585366</v>
      </c>
      <c r="CX115">
        <v>0.136254591637621</v>
      </c>
      <c r="CY115">
        <v>0.0156867019780558</v>
      </c>
      <c r="CZ115">
        <v>0</v>
      </c>
      <c r="DA115">
        <v>1</v>
      </c>
      <c r="DB115">
        <v>3</v>
      </c>
      <c r="DC115" t="s">
        <v>294</v>
      </c>
      <c r="DD115">
        <v>1.85562</v>
      </c>
      <c r="DE115">
        <v>1.85367</v>
      </c>
      <c r="DF115">
        <v>1.85472</v>
      </c>
      <c r="DG115">
        <v>1.85914</v>
      </c>
      <c r="DH115">
        <v>1.85349</v>
      </c>
      <c r="DI115">
        <v>1.85791</v>
      </c>
      <c r="DJ115">
        <v>1.85507</v>
      </c>
      <c r="DK115">
        <v>1.85376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3.08</v>
      </c>
      <c r="DZ115">
        <v>0.042</v>
      </c>
      <c r="EA115">
        <v>2</v>
      </c>
      <c r="EB115">
        <v>503.276</v>
      </c>
      <c r="EC115">
        <v>1018.37</v>
      </c>
      <c r="ED115">
        <v>17.2237</v>
      </c>
      <c r="EE115">
        <v>21.0489</v>
      </c>
      <c r="EF115">
        <v>30.0027</v>
      </c>
      <c r="EG115">
        <v>20.995</v>
      </c>
      <c r="EH115">
        <v>20.9629</v>
      </c>
      <c r="EI115">
        <v>18.5485</v>
      </c>
      <c r="EJ115">
        <v>23.8736</v>
      </c>
      <c r="EK115">
        <v>56.9384</v>
      </c>
      <c r="EL115">
        <v>17.0766</v>
      </c>
      <c r="EM115">
        <v>285.83</v>
      </c>
      <c r="EN115">
        <v>13.7772</v>
      </c>
      <c r="EO115">
        <v>101.996</v>
      </c>
      <c r="EP115">
        <v>102.459</v>
      </c>
    </row>
    <row r="116" spans="1:146">
      <c r="A116">
        <v>100</v>
      </c>
      <c r="B116">
        <v>1561051162</v>
      </c>
      <c r="C116">
        <v>198</v>
      </c>
      <c r="D116" t="s">
        <v>454</v>
      </c>
      <c r="E116" t="s">
        <v>455</v>
      </c>
      <c r="H116">
        <v>1561051152.32759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-0.0419993113233517</v>
      </c>
      <c r="AF116">
        <v>0.0471479063022138</v>
      </c>
      <c r="AG116">
        <v>3.50919758284435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1561051152.32759</v>
      </c>
      <c r="AU116">
        <v>243.167379310345</v>
      </c>
      <c r="AV116">
        <v>256.884517241379</v>
      </c>
      <c r="AW116">
        <v>13.8837965517241</v>
      </c>
      <c r="AX116">
        <v>13.8182862068966</v>
      </c>
      <c r="AY116">
        <v>500.011344827586</v>
      </c>
      <c r="AZ116">
        <v>101.173517241379</v>
      </c>
      <c r="BA116">
        <v>0.199998827586207</v>
      </c>
      <c r="BB116">
        <v>20.0118413793103</v>
      </c>
      <c r="BC116">
        <v>20.8432724137931</v>
      </c>
      <c r="BD116">
        <v>999.9</v>
      </c>
      <c r="BE116">
        <v>0</v>
      </c>
      <c r="BF116">
        <v>0</v>
      </c>
      <c r="BG116">
        <v>10010.8589655172</v>
      </c>
      <c r="BH116">
        <v>0</v>
      </c>
      <c r="BI116">
        <v>272.024896551724</v>
      </c>
      <c r="BJ116">
        <v>1499.99827586207</v>
      </c>
      <c r="BK116">
        <v>0.972997896551724</v>
      </c>
      <c r="BL116">
        <v>0.0270017620689655</v>
      </c>
      <c r="BM116">
        <v>0</v>
      </c>
      <c r="BN116">
        <v>2.22330689655172</v>
      </c>
      <c r="BO116">
        <v>0</v>
      </c>
      <c r="BP116">
        <v>1577.5475862069</v>
      </c>
      <c r="BQ116">
        <v>13121.9793103448</v>
      </c>
      <c r="BR116">
        <v>38.2195862068966</v>
      </c>
      <c r="BS116">
        <v>40.6119655172414</v>
      </c>
      <c r="BT116">
        <v>39.9070689655172</v>
      </c>
      <c r="BU116">
        <v>38.0320689655172</v>
      </c>
      <c r="BV116">
        <v>37.8055862068965</v>
      </c>
      <c r="BW116">
        <v>1459.49724137931</v>
      </c>
      <c r="BX116">
        <v>40.5003448275862</v>
      </c>
      <c r="BY116">
        <v>0</v>
      </c>
      <c r="BZ116">
        <v>1561051198.1</v>
      </c>
      <c r="CA116">
        <v>2.24651153846154</v>
      </c>
      <c r="CB116">
        <v>0.1983350354021</v>
      </c>
      <c r="CC116">
        <v>-59.4280341928292</v>
      </c>
      <c r="CD116">
        <v>1573.03115384615</v>
      </c>
      <c r="CE116">
        <v>15</v>
      </c>
      <c r="CF116">
        <v>1561050909.1</v>
      </c>
      <c r="CG116" t="s">
        <v>250</v>
      </c>
      <c r="CH116">
        <v>12</v>
      </c>
      <c r="CI116">
        <v>3.08</v>
      </c>
      <c r="CJ116">
        <v>0.042</v>
      </c>
      <c r="CK116">
        <v>400</v>
      </c>
      <c r="CL116">
        <v>14</v>
      </c>
      <c r="CM116">
        <v>0.49</v>
      </c>
      <c r="CN116">
        <v>0.18</v>
      </c>
      <c r="CO116">
        <v>-13.7102268292683</v>
      </c>
      <c r="CP116">
        <v>-0.372871777003496</v>
      </c>
      <c r="CQ116">
        <v>0.0563079989309246</v>
      </c>
      <c r="CR116">
        <v>1</v>
      </c>
      <c r="CS116">
        <v>2.1558</v>
      </c>
      <c r="CT116">
        <v>0</v>
      </c>
      <c r="CU116">
        <v>0</v>
      </c>
      <c r="CV116">
        <v>0</v>
      </c>
      <c r="CW116">
        <v>0.0639236487804878</v>
      </c>
      <c r="CX116">
        <v>0.1269176174216</v>
      </c>
      <c r="CY116">
        <v>0.0153900175862294</v>
      </c>
      <c r="CZ116">
        <v>0</v>
      </c>
      <c r="DA116">
        <v>1</v>
      </c>
      <c r="DB116">
        <v>3</v>
      </c>
      <c r="DC116" t="s">
        <v>294</v>
      </c>
      <c r="DD116">
        <v>1.85562</v>
      </c>
      <c r="DE116">
        <v>1.85366</v>
      </c>
      <c r="DF116">
        <v>1.85472</v>
      </c>
      <c r="DG116">
        <v>1.85914</v>
      </c>
      <c r="DH116">
        <v>1.85349</v>
      </c>
      <c r="DI116">
        <v>1.85791</v>
      </c>
      <c r="DJ116">
        <v>1.85507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3.08</v>
      </c>
      <c r="DZ116">
        <v>0.042</v>
      </c>
      <c r="EA116">
        <v>2</v>
      </c>
      <c r="EB116">
        <v>503.2</v>
      </c>
      <c r="EC116">
        <v>1017.29</v>
      </c>
      <c r="ED116">
        <v>17.1104</v>
      </c>
      <c r="EE116">
        <v>21.0479</v>
      </c>
      <c r="EF116">
        <v>30.0009</v>
      </c>
      <c r="EG116">
        <v>20.995</v>
      </c>
      <c r="EH116">
        <v>20.9629</v>
      </c>
      <c r="EI116">
        <v>18.703</v>
      </c>
      <c r="EJ116">
        <v>23.8736</v>
      </c>
      <c r="EK116">
        <v>56.9384</v>
      </c>
      <c r="EL116">
        <v>17.0766</v>
      </c>
      <c r="EM116">
        <v>285.83</v>
      </c>
      <c r="EN116">
        <v>13.7772</v>
      </c>
      <c r="EO116">
        <v>101.996</v>
      </c>
      <c r="EP116">
        <v>102.459</v>
      </c>
    </row>
    <row r="117" spans="1:146">
      <c r="A117">
        <v>101</v>
      </c>
      <c r="B117">
        <v>1561051164</v>
      </c>
      <c r="C117">
        <v>200</v>
      </c>
      <c r="D117" t="s">
        <v>456</v>
      </c>
      <c r="E117" t="s">
        <v>457</v>
      </c>
      <c r="H117">
        <v>1561051154.32759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-0.0419906198181229</v>
      </c>
      <c r="AF117">
        <v>0.0471381493261768</v>
      </c>
      <c r="AG117">
        <v>3.50862429302836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1561051154.32759</v>
      </c>
      <c r="AU117">
        <v>246.512620689655</v>
      </c>
      <c r="AV117">
        <v>260.247517241379</v>
      </c>
      <c r="AW117">
        <v>13.8805965517241</v>
      </c>
      <c r="AX117">
        <v>13.8141206896552</v>
      </c>
      <c r="AY117">
        <v>500.00624137931</v>
      </c>
      <c r="AZ117">
        <v>101.173482758621</v>
      </c>
      <c r="BA117">
        <v>0.199973689655172</v>
      </c>
      <c r="BB117">
        <v>20.0168034482759</v>
      </c>
      <c r="BC117">
        <v>20.8469724137931</v>
      </c>
      <c r="BD117">
        <v>999.9</v>
      </c>
      <c r="BE117">
        <v>0</v>
      </c>
      <c r="BF117">
        <v>0</v>
      </c>
      <c r="BG117">
        <v>10008.7906896552</v>
      </c>
      <c r="BH117">
        <v>0</v>
      </c>
      <c r="BI117">
        <v>279.180551724138</v>
      </c>
      <c r="BJ117">
        <v>1499.98206896552</v>
      </c>
      <c r="BK117">
        <v>0.972998034482759</v>
      </c>
      <c r="BL117">
        <v>0.0270016034482759</v>
      </c>
      <c r="BM117">
        <v>0</v>
      </c>
      <c r="BN117">
        <v>2.2277724137931</v>
      </c>
      <c r="BO117">
        <v>0</v>
      </c>
      <c r="BP117">
        <v>1574.43</v>
      </c>
      <c r="BQ117">
        <v>13121.8344827586</v>
      </c>
      <c r="BR117">
        <v>38.2261034482759</v>
      </c>
      <c r="BS117">
        <v>40.6054482758621</v>
      </c>
      <c r="BT117">
        <v>39.9006551724138</v>
      </c>
      <c r="BU117">
        <v>38.0384827586207</v>
      </c>
      <c r="BV117">
        <v>37.8034482758621</v>
      </c>
      <c r="BW117">
        <v>1459.48206896552</v>
      </c>
      <c r="BX117">
        <v>40.5</v>
      </c>
      <c r="BY117">
        <v>0</v>
      </c>
      <c r="BZ117">
        <v>1561051199.9</v>
      </c>
      <c r="CA117">
        <v>2.24417307692308</v>
      </c>
      <c r="CB117">
        <v>0.189117939032164</v>
      </c>
      <c r="CC117">
        <v>-33.3449571454846</v>
      </c>
      <c r="CD117">
        <v>1569.92307692308</v>
      </c>
      <c r="CE117">
        <v>15</v>
      </c>
      <c r="CF117">
        <v>1561050909.1</v>
      </c>
      <c r="CG117" t="s">
        <v>250</v>
      </c>
      <c r="CH117">
        <v>12</v>
      </c>
      <c r="CI117">
        <v>3.08</v>
      </c>
      <c r="CJ117">
        <v>0.042</v>
      </c>
      <c r="CK117">
        <v>400</v>
      </c>
      <c r="CL117">
        <v>14</v>
      </c>
      <c r="CM117">
        <v>0.49</v>
      </c>
      <c r="CN117">
        <v>0.18</v>
      </c>
      <c r="CO117">
        <v>-13.7249804878049</v>
      </c>
      <c r="CP117">
        <v>-0.38876655052265</v>
      </c>
      <c r="CQ117">
        <v>0.0588566270364139</v>
      </c>
      <c r="CR117">
        <v>1</v>
      </c>
      <c r="CS117">
        <v>2.3198</v>
      </c>
      <c r="CT117">
        <v>0</v>
      </c>
      <c r="CU117">
        <v>0</v>
      </c>
      <c r="CV117">
        <v>0</v>
      </c>
      <c r="CW117">
        <v>0.0651171853658537</v>
      </c>
      <c r="CX117">
        <v>0.0907458271777043</v>
      </c>
      <c r="CY117">
        <v>0.0145790625815202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1.85365</v>
      </c>
      <c r="DF117">
        <v>1.85471</v>
      </c>
      <c r="DG117">
        <v>1.85915</v>
      </c>
      <c r="DH117">
        <v>1.85349</v>
      </c>
      <c r="DI117">
        <v>1.85791</v>
      </c>
      <c r="DJ117">
        <v>1.8551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3.08</v>
      </c>
      <c r="DZ117">
        <v>0.042</v>
      </c>
      <c r="EA117">
        <v>2</v>
      </c>
      <c r="EB117">
        <v>503.063</v>
      </c>
      <c r="EC117">
        <v>1017.79</v>
      </c>
      <c r="ED117">
        <v>17.0506</v>
      </c>
      <c r="EE117">
        <v>21.047</v>
      </c>
      <c r="EF117">
        <v>29.9998</v>
      </c>
      <c r="EG117">
        <v>20.995</v>
      </c>
      <c r="EH117">
        <v>20.9629</v>
      </c>
      <c r="EI117">
        <v>18.9017</v>
      </c>
      <c r="EJ117">
        <v>23.8736</v>
      </c>
      <c r="EK117">
        <v>56.9384</v>
      </c>
      <c r="EL117">
        <v>17.0432</v>
      </c>
      <c r="EM117">
        <v>290.83</v>
      </c>
      <c r="EN117">
        <v>13.7772</v>
      </c>
      <c r="EO117">
        <v>101.995</v>
      </c>
      <c r="EP117">
        <v>102.459</v>
      </c>
    </row>
    <row r="118" spans="1:146">
      <c r="A118">
        <v>102</v>
      </c>
      <c r="B118">
        <v>1561051166</v>
      </c>
      <c r="C118">
        <v>202</v>
      </c>
      <c r="D118" t="s">
        <v>458</v>
      </c>
      <c r="E118" t="s">
        <v>459</v>
      </c>
      <c r="H118">
        <v>1561051156.32759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-0.041961684466634</v>
      </c>
      <c r="AF118">
        <v>0.0471056668592545</v>
      </c>
      <c r="AG118">
        <v>3.5067154216233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1561051156.32759</v>
      </c>
      <c r="AU118">
        <v>249.856862068965</v>
      </c>
      <c r="AV118">
        <v>263.602344827586</v>
      </c>
      <c r="AW118">
        <v>13.8765862068966</v>
      </c>
      <c r="AX118">
        <v>13.8100137931034</v>
      </c>
      <c r="AY118">
        <v>500.014275862069</v>
      </c>
      <c r="AZ118">
        <v>101.17324137931</v>
      </c>
      <c r="BA118">
        <v>0.200020379310345</v>
      </c>
      <c r="BB118">
        <v>20.0210310344828</v>
      </c>
      <c r="BC118">
        <v>20.8505413793103</v>
      </c>
      <c r="BD118">
        <v>999.9</v>
      </c>
      <c r="BE118">
        <v>0</v>
      </c>
      <c r="BF118">
        <v>0</v>
      </c>
      <c r="BG118">
        <v>10001.9175862069</v>
      </c>
      <c r="BH118">
        <v>0</v>
      </c>
      <c r="BI118">
        <v>294.890551724138</v>
      </c>
      <c r="BJ118">
        <v>1499.99448275862</v>
      </c>
      <c r="BK118">
        <v>0.972998344827586</v>
      </c>
      <c r="BL118">
        <v>0.0270012896551724</v>
      </c>
      <c r="BM118">
        <v>0</v>
      </c>
      <c r="BN118">
        <v>2.23725172413793</v>
      </c>
      <c r="BO118">
        <v>0</v>
      </c>
      <c r="BP118">
        <v>1571.23344827586</v>
      </c>
      <c r="BQ118">
        <v>13121.9448275862</v>
      </c>
      <c r="BR118">
        <v>38.2326206896552</v>
      </c>
      <c r="BS118">
        <v>40.5989310344827</v>
      </c>
      <c r="BT118">
        <v>39.8942413793103</v>
      </c>
      <c r="BU118">
        <v>38.0448965517241</v>
      </c>
      <c r="BV118">
        <v>37.7991724137931</v>
      </c>
      <c r="BW118">
        <v>1459.49413793103</v>
      </c>
      <c r="BX118">
        <v>40.5003448275862</v>
      </c>
      <c r="BY118">
        <v>0</v>
      </c>
      <c r="BZ118">
        <v>1561051202.3</v>
      </c>
      <c r="CA118">
        <v>2.23715384615385</v>
      </c>
      <c r="CB118">
        <v>-0.0684171058971723</v>
      </c>
      <c r="CC118">
        <v>-45.7562393550788</v>
      </c>
      <c r="CD118">
        <v>1568.73115384615</v>
      </c>
      <c r="CE118">
        <v>15</v>
      </c>
      <c r="CF118">
        <v>1561050909.1</v>
      </c>
      <c r="CG118" t="s">
        <v>250</v>
      </c>
      <c r="CH118">
        <v>12</v>
      </c>
      <c r="CI118">
        <v>3.08</v>
      </c>
      <c r="CJ118">
        <v>0.042</v>
      </c>
      <c r="CK118">
        <v>400</v>
      </c>
      <c r="CL118">
        <v>14</v>
      </c>
      <c r="CM118">
        <v>0.49</v>
      </c>
      <c r="CN118">
        <v>0.18</v>
      </c>
      <c r="CO118">
        <v>-13.7393292682927</v>
      </c>
      <c r="CP118">
        <v>-0.403779094076692</v>
      </c>
      <c r="CQ118">
        <v>0.0590160095844296</v>
      </c>
      <c r="CR118">
        <v>1</v>
      </c>
      <c r="CS118">
        <v>2.131</v>
      </c>
      <c r="CT118">
        <v>0</v>
      </c>
      <c r="CU118">
        <v>0</v>
      </c>
      <c r="CV118">
        <v>0</v>
      </c>
      <c r="CW118">
        <v>0.0655184951219512</v>
      </c>
      <c r="CX118">
        <v>0.0348134257839752</v>
      </c>
      <c r="CY118">
        <v>0.0141409417043674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1.85366</v>
      </c>
      <c r="DF118">
        <v>1.85472</v>
      </c>
      <c r="DG118">
        <v>1.85914</v>
      </c>
      <c r="DH118">
        <v>1.85349</v>
      </c>
      <c r="DI118">
        <v>1.85791</v>
      </c>
      <c r="DJ118">
        <v>1.85514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3.08</v>
      </c>
      <c r="DZ118">
        <v>0.042</v>
      </c>
      <c r="EA118">
        <v>2</v>
      </c>
      <c r="EB118">
        <v>503.261</v>
      </c>
      <c r="EC118">
        <v>1018.4</v>
      </c>
      <c r="ED118">
        <v>17.0154</v>
      </c>
      <c r="EE118">
        <v>21.0461</v>
      </c>
      <c r="EF118">
        <v>29.9994</v>
      </c>
      <c r="EG118">
        <v>20.995</v>
      </c>
      <c r="EH118">
        <v>20.9629</v>
      </c>
      <c r="EI118">
        <v>19.0837</v>
      </c>
      <c r="EJ118">
        <v>23.8736</v>
      </c>
      <c r="EK118">
        <v>56.9384</v>
      </c>
      <c r="EL118">
        <v>17.0432</v>
      </c>
      <c r="EM118">
        <v>295.83</v>
      </c>
      <c r="EN118">
        <v>13.7772</v>
      </c>
      <c r="EO118">
        <v>101.996</v>
      </c>
      <c r="EP118">
        <v>102.458</v>
      </c>
    </row>
    <row r="119" spans="1:146">
      <c r="A119">
        <v>103</v>
      </c>
      <c r="B119">
        <v>1561051168</v>
      </c>
      <c r="C119">
        <v>204</v>
      </c>
      <c r="D119" t="s">
        <v>460</v>
      </c>
      <c r="E119" t="s">
        <v>461</v>
      </c>
      <c r="H119">
        <v>1561051158.32759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-0.0419301459426691</v>
      </c>
      <c r="AF119">
        <v>0.0470702621031775</v>
      </c>
      <c r="AG119">
        <v>3.50463428960053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1561051158.32759</v>
      </c>
      <c r="AU119">
        <v>253.19824137931</v>
      </c>
      <c r="AV119">
        <v>266.951724137931</v>
      </c>
      <c r="AW119">
        <v>13.8719724137931</v>
      </c>
      <c r="AX119">
        <v>13.8059379310345</v>
      </c>
      <c r="AY119">
        <v>500.011724137931</v>
      </c>
      <c r="AZ119">
        <v>101.172862068966</v>
      </c>
      <c r="BA119">
        <v>0.200030310344828</v>
      </c>
      <c r="BB119">
        <v>20.0244103448276</v>
      </c>
      <c r="BC119">
        <v>20.8549344827586</v>
      </c>
      <c r="BD119">
        <v>999.9</v>
      </c>
      <c r="BE119">
        <v>0</v>
      </c>
      <c r="BF119">
        <v>0</v>
      </c>
      <c r="BG119">
        <v>9994.4375862069</v>
      </c>
      <c r="BH119">
        <v>0</v>
      </c>
      <c r="BI119">
        <v>312.652206896552</v>
      </c>
      <c r="BJ119">
        <v>1499.98379310345</v>
      </c>
      <c r="BK119">
        <v>0.972998344827586</v>
      </c>
      <c r="BL119">
        <v>0.0270012896551724</v>
      </c>
      <c r="BM119">
        <v>0</v>
      </c>
      <c r="BN119">
        <v>2.22937586206897</v>
      </c>
      <c r="BO119">
        <v>0</v>
      </c>
      <c r="BP119">
        <v>1568.73344827586</v>
      </c>
      <c r="BQ119">
        <v>13121.8517241379</v>
      </c>
      <c r="BR119">
        <v>38.2391379310345</v>
      </c>
      <c r="BS119">
        <v>40.5924137931034</v>
      </c>
      <c r="BT119">
        <v>39.8878275862069</v>
      </c>
      <c r="BU119">
        <v>38.0556551724138</v>
      </c>
      <c r="BV119">
        <v>37.7991724137931</v>
      </c>
      <c r="BW119">
        <v>1459.48344827586</v>
      </c>
      <c r="BX119">
        <v>40.5003448275862</v>
      </c>
      <c r="BY119">
        <v>0</v>
      </c>
      <c r="BZ119">
        <v>1561051204.1</v>
      </c>
      <c r="CA119">
        <v>2.25095</v>
      </c>
      <c r="CB119">
        <v>-0.355011977369715</v>
      </c>
      <c r="CC119">
        <v>-48.1425641851341</v>
      </c>
      <c r="CD119">
        <v>1568.16730769231</v>
      </c>
      <c r="CE119">
        <v>15</v>
      </c>
      <c r="CF119">
        <v>1561050909.1</v>
      </c>
      <c r="CG119" t="s">
        <v>250</v>
      </c>
      <c r="CH119">
        <v>12</v>
      </c>
      <c r="CI119">
        <v>3.08</v>
      </c>
      <c r="CJ119">
        <v>0.042</v>
      </c>
      <c r="CK119">
        <v>400</v>
      </c>
      <c r="CL119">
        <v>14</v>
      </c>
      <c r="CM119">
        <v>0.49</v>
      </c>
      <c r="CN119">
        <v>0.18</v>
      </c>
      <c r="CO119">
        <v>-13.750956097561</v>
      </c>
      <c r="CP119">
        <v>-0.509609059233402</v>
      </c>
      <c r="CQ119">
        <v>0.0643750445845188</v>
      </c>
      <c r="CR119">
        <v>0</v>
      </c>
      <c r="CS119">
        <v>2.0639</v>
      </c>
      <c r="CT119">
        <v>0</v>
      </c>
      <c r="CU119">
        <v>0</v>
      </c>
      <c r="CV119">
        <v>0</v>
      </c>
      <c r="CW119">
        <v>0.0652396682926829</v>
      </c>
      <c r="CX119">
        <v>-0.0323088167247419</v>
      </c>
      <c r="CY119">
        <v>0.0145264704452695</v>
      </c>
      <c r="CZ119">
        <v>1</v>
      </c>
      <c r="DA119">
        <v>1</v>
      </c>
      <c r="DB119">
        <v>3</v>
      </c>
      <c r="DC119" t="s">
        <v>294</v>
      </c>
      <c r="DD119">
        <v>1.85562</v>
      </c>
      <c r="DE119">
        <v>1.85368</v>
      </c>
      <c r="DF119">
        <v>1.85471</v>
      </c>
      <c r="DG119">
        <v>1.85913</v>
      </c>
      <c r="DH119">
        <v>1.8535</v>
      </c>
      <c r="DI119">
        <v>1.85791</v>
      </c>
      <c r="DJ119">
        <v>1.85512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3.08</v>
      </c>
      <c r="DZ119">
        <v>0.042</v>
      </c>
      <c r="EA119">
        <v>2</v>
      </c>
      <c r="EB119">
        <v>503.2</v>
      </c>
      <c r="EC119">
        <v>1018.98</v>
      </c>
      <c r="ED119">
        <v>16.9915</v>
      </c>
      <c r="EE119">
        <v>21.0453</v>
      </c>
      <c r="EF119">
        <v>29.9992</v>
      </c>
      <c r="EG119">
        <v>20.995</v>
      </c>
      <c r="EH119">
        <v>20.9629</v>
      </c>
      <c r="EI119">
        <v>19.2398</v>
      </c>
      <c r="EJ119">
        <v>23.8736</v>
      </c>
      <c r="EK119">
        <v>56.9384</v>
      </c>
      <c r="EL119">
        <v>17.0432</v>
      </c>
      <c r="EM119">
        <v>295.83</v>
      </c>
      <c r="EN119">
        <v>13.7772</v>
      </c>
      <c r="EO119">
        <v>101.997</v>
      </c>
      <c r="EP119">
        <v>102.459</v>
      </c>
    </row>
    <row r="120" spans="1:146">
      <c r="A120">
        <v>104</v>
      </c>
      <c r="B120">
        <v>1561051170</v>
      </c>
      <c r="C120">
        <v>206</v>
      </c>
      <c r="D120" t="s">
        <v>462</v>
      </c>
      <c r="E120" t="s">
        <v>463</v>
      </c>
      <c r="H120">
        <v>1561051160.32759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-0.0419161871831733</v>
      </c>
      <c r="AF120">
        <v>0.047054592172789</v>
      </c>
      <c r="AG120">
        <v>3.50371301711429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1561051160.32759</v>
      </c>
      <c r="AU120">
        <v>256.537206896552</v>
      </c>
      <c r="AV120">
        <v>270.307655172414</v>
      </c>
      <c r="AW120">
        <v>13.8667827586207</v>
      </c>
      <c r="AX120">
        <v>13.8024034482759</v>
      </c>
      <c r="AY120">
        <v>500.002862068966</v>
      </c>
      <c r="AZ120">
        <v>101.172551724138</v>
      </c>
      <c r="BA120">
        <v>0.199978379310345</v>
      </c>
      <c r="BB120">
        <v>20.0270931034483</v>
      </c>
      <c r="BC120">
        <v>20.8579</v>
      </c>
      <c r="BD120">
        <v>999.9</v>
      </c>
      <c r="BE120">
        <v>0</v>
      </c>
      <c r="BF120">
        <v>0</v>
      </c>
      <c r="BG120">
        <v>9991.14103448276</v>
      </c>
      <c r="BH120">
        <v>0</v>
      </c>
      <c r="BI120">
        <v>326.264655172414</v>
      </c>
      <c r="BJ120">
        <v>1499.97517241379</v>
      </c>
      <c r="BK120">
        <v>0.972998344827586</v>
      </c>
      <c r="BL120">
        <v>0.0270012896551724</v>
      </c>
      <c r="BM120">
        <v>0</v>
      </c>
      <c r="BN120">
        <v>2.20509310344828</v>
      </c>
      <c r="BO120">
        <v>0</v>
      </c>
      <c r="BP120">
        <v>1567.91689655172</v>
      </c>
      <c r="BQ120">
        <v>13121.7793103448</v>
      </c>
      <c r="BR120">
        <v>38.2434827586207</v>
      </c>
      <c r="BS120">
        <v>40.5858965517241</v>
      </c>
      <c r="BT120">
        <v>39.8856896551724</v>
      </c>
      <c r="BU120">
        <v>38.0664137931034</v>
      </c>
      <c r="BV120">
        <v>37.7970344827586</v>
      </c>
      <c r="BW120">
        <v>1459.47482758621</v>
      </c>
      <c r="BX120">
        <v>40.5003448275862</v>
      </c>
      <c r="BY120">
        <v>0</v>
      </c>
      <c r="BZ120">
        <v>1561051205.9</v>
      </c>
      <c r="CA120">
        <v>2.21816923076923</v>
      </c>
      <c r="CB120">
        <v>-0.613921383303601</v>
      </c>
      <c r="CC120">
        <v>-37.4803419280904</v>
      </c>
      <c r="CD120">
        <v>1567.16923076923</v>
      </c>
      <c r="CE120">
        <v>15</v>
      </c>
      <c r="CF120">
        <v>1561050909.1</v>
      </c>
      <c r="CG120" t="s">
        <v>250</v>
      </c>
      <c r="CH120">
        <v>12</v>
      </c>
      <c r="CI120">
        <v>3.08</v>
      </c>
      <c r="CJ120">
        <v>0.042</v>
      </c>
      <c r="CK120">
        <v>400</v>
      </c>
      <c r="CL120">
        <v>14</v>
      </c>
      <c r="CM120">
        <v>0.49</v>
      </c>
      <c r="CN120">
        <v>0.18</v>
      </c>
      <c r="CO120">
        <v>-13.7585073170732</v>
      </c>
      <c r="CP120">
        <v>-0.518905923345026</v>
      </c>
      <c r="CQ120">
        <v>0.0657041981442398</v>
      </c>
      <c r="CR120">
        <v>0</v>
      </c>
      <c r="CS120">
        <v>2.2278</v>
      </c>
      <c r="CT120">
        <v>0</v>
      </c>
      <c r="CU120">
        <v>0</v>
      </c>
      <c r="CV120">
        <v>0</v>
      </c>
      <c r="CW120">
        <v>0.0644710512195122</v>
      </c>
      <c r="CX120">
        <v>-0.103778479442529</v>
      </c>
      <c r="CY120">
        <v>0.0155914930507402</v>
      </c>
      <c r="CZ120">
        <v>0</v>
      </c>
      <c r="DA120">
        <v>0</v>
      </c>
      <c r="DB120">
        <v>3</v>
      </c>
      <c r="DC120" t="s">
        <v>319</v>
      </c>
      <c r="DD120">
        <v>1.85562</v>
      </c>
      <c r="DE120">
        <v>1.85369</v>
      </c>
      <c r="DF120">
        <v>1.85471</v>
      </c>
      <c r="DG120">
        <v>1.85914</v>
      </c>
      <c r="DH120">
        <v>1.85349</v>
      </c>
      <c r="DI120">
        <v>1.85791</v>
      </c>
      <c r="DJ120">
        <v>1.85511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3.08</v>
      </c>
      <c r="DZ120">
        <v>0.042</v>
      </c>
      <c r="EA120">
        <v>2</v>
      </c>
      <c r="EB120">
        <v>502.85</v>
      </c>
      <c r="EC120">
        <v>1018.92</v>
      </c>
      <c r="ED120">
        <v>16.977</v>
      </c>
      <c r="EE120">
        <v>21.0448</v>
      </c>
      <c r="EF120">
        <v>29.9992</v>
      </c>
      <c r="EG120">
        <v>20.995</v>
      </c>
      <c r="EH120">
        <v>20.9629</v>
      </c>
      <c r="EI120">
        <v>19.438</v>
      </c>
      <c r="EJ120">
        <v>23.8736</v>
      </c>
      <c r="EK120">
        <v>56.9384</v>
      </c>
      <c r="EL120">
        <v>17.0127</v>
      </c>
      <c r="EM120">
        <v>300.83</v>
      </c>
      <c r="EN120">
        <v>13.7772</v>
      </c>
      <c r="EO120">
        <v>101.996</v>
      </c>
      <c r="EP120">
        <v>102.46</v>
      </c>
    </row>
    <row r="121" spans="1:146">
      <c r="A121">
        <v>105</v>
      </c>
      <c r="B121">
        <v>1561051172</v>
      </c>
      <c r="C121">
        <v>208</v>
      </c>
      <c r="D121" t="s">
        <v>464</v>
      </c>
      <c r="E121" t="s">
        <v>465</v>
      </c>
      <c r="H121">
        <v>1561051162.32759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-0.0418921385998968</v>
      </c>
      <c r="AF121">
        <v>0.0470275955312895</v>
      </c>
      <c r="AG121">
        <v>3.50212556693307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1561051162.32759</v>
      </c>
      <c r="AU121">
        <v>259.876689655172</v>
      </c>
      <c r="AV121">
        <v>273.659413793103</v>
      </c>
      <c r="AW121">
        <v>13.8611344827586</v>
      </c>
      <c r="AX121">
        <v>13.8006793103448</v>
      </c>
      <c r="AY121">
        <v>500.01424137931</v>
      </c>
      <c r="AZ121">
        <v>101.172137931034</v>
      </c>
      <c r="BA121">
        <v>0.200009620689655</v>
      </c>
      <c r="BB121">
        <v>20.028775862069</v>
      </c>
      <c r="BC121">
        <v>20.8590448275862</v>
      </c>
      <c r="BD121">
        <v>999.9</v>
      </c>
      <c r="BE121">
        <v>0</v>
      </c>
      <c r="BF121">
        <v>0</v>
      </c>
      <c r="BG121">
        <v>9985.44965517241</v>
      </c>
      <c r="BH121">
        <v>0</v>
      </c>
      <c r="BI121">
        <v>334.338896551724</v>
      </c>
      <c r="BJ121">
        <v>1499.98034482759</v>
      </c>
      <c r="BK121">
        <v>0.972998517241379</v>
      </c>
      <c r="BL121">
        <v>0.0270011344827586</v>
      </c>
      <c r="BM121">
        <v>0</v>
      </c>
      <c r="BN121">
        <v>2.22458275862069</v>
      </c>
      <c r="BO121">
        <v>0</v>
      </c>
      <c r="BP121">
        <v>1567.6875862069</v>
      </c>
      <c r="BQ121">
        <v>13121.824137931</v>
      </c>
      <c r="BR121">
        <v>38.2456551724138</v>
      </c>
      <c r="BS121">
        <v>40.5793793103448</v>
      </c>
      <c r="BT121">
        <v>39.8814137931035</v>
      </c>
      <c r="BU121">
        <v>38.0772068965517</v>
      </c>
      <c r="BV121">
        <v>37.7970344827586</v>
      </c>
      <c r="BW121">
        <v>1459.48</v>
      </c>
      <c r="BX121">
        <v>40.5003448275862</v>
      </c>
      <c r="BY121">
        <v>0</v>
      </c>
      <c r="BZ121">
        <v>1561051208.3</v>
      </c>
      <c r="CA121">
        <v>2.23755384615385</v>
      </c>
      <c r="CB121">
        <v>-0.251965829655204</v>
      </c>
      <c r="CC121">
        <v>-12.2160684774294</v>
      </c>
      <c r="CD121">
        <v>1566.59076923077</v>
      </c>
      <c r="CE121">
        <v>15</v>
      </c>
      <c r="CF121">
        <v>1561050909.1</v>
      </c>
      <c r="CG121" t="s">
        <v>250</v>
      </c>
      <c r="CH121">
        <v>12</v>
      </c>
      <c r="CI121">
        <v>3.08</v>
      </c>
      <c r="CJ121">
        <v>0.042</v>
      </c>
      <c r="CK121">
        <v>400</v>
      </c>
      <c r="CL121">
        <v>14</v>
      </c>
      <c r="CM121">
        <v>0.49</v>
      </c>
      <c r="CN121">
        <v>0.18</v>
      </c>
      <c r="CO121">
        <v>-13.7707243902439</v>
      </c>
      <c r="CP121">
        <v>-0.402200696864378</v>
      </c>
      <c r="CQ121">
        <v>0.0587571470711886</v>
      </c>
      <c r="CR121">
        <v>1</v>
      </c>
      <c r="CS121">
        <v>2.3948</v>
      </c>
      <c r="CT121">
        <v>0</v>
      </c>
      <c r="CU121">
        <v>0</v>
      </c>
      <c r="CV121">
        <v>0</v>
      </c>
      <c r="CW121">
        <v>0.0626625365853659</v>
      </c>
      <c r="CX121">
        <v>-0.164403873867658</v>
      </c>
      <c r="CY121">
        <v>0.0174482671718811</v>
      </c>
      <c r="CZ121">
        <v>0</v>
      </c>
      <c r="DA121">
        <v>1</v>
      </c>
      <c r="DB121">
        <v>3</v>
      </c>
      <c r="DC121" t="s">
        <v>294</v>
      </c>
      <c r="DD121">
        <v>1.85562</v>
      </c>
      <c r="DE121">
        <v>1.8537</v>
      </c>
      <c r="DF121">
        <v>1.85473</v>
      </c>
      <c r="DG121">
        <v>1.85914</v>
      </c>
      <c r="DH121">
        <v>1.8535</v>
      </c>
      <c r="DI121">
        <v>1.85791</v>
      </c>
      <c r="DJ121">
        <v>1.85512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3.08</v>
      </c>
      <c r="DZ121">
        <v>0.042</v>
      </c>
      <c r="EA121">
        <v>2</v>
      </c>
      <c r="EB121">
        <v>503.139</v>
      </c>
      <c r="EC121">
        <v>1018.6</v>
      </c>
      <c r="ED121">
        <v>16.9703</v>
      </c>
      <c r="EE121">
        <v>21.0439</v>
      </c>
      <c r="EF121">
        <v>29.9992</v>
      </c>
      <c r="EG121">
        <v>20.9949</v>
      </c>
      <c r="EH121">
        <v>20.9629</v>
      </c>
      <c r="EI121">
        <v>19.6203</v>
      </c>
      <c r="EJ121">
        <v>23.8736</v>
      </c>
      <c r="EK121">
        <v>56.9384</v>
      </c>
      <c r="EL121">
        <v>17.0127</v>
      </c>
      <c r="EM121">
        <v>305.83</v>
      </c>
      <c r="EN121">
        <v>13.7772</v>
      </c>
      <c r="EO121">
        <v>101.996</v>
      </c>
      <c r="EP121">
        <v>102.46</v>
      </c>
    </row>
    <row r="122" spans="1:146">
      <c r="A122">
        <v>106</v>
      </c>
      <c r="B122">
        <v>1561051174</v>
      </c>
      <c r="C122">
        <v>210</v>
      </c>
      <c r="D122" t="s">
        <v>466</v>
      </c>
      <c r="E122" t="s">
        <v>467</v>
      </c>
      <c r="H122">
        <v>1561051164.32759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-0.0418739495557906</v>
      </c>
      <c r="AF122">
        <v>0.0470071767358325</v>
      </c>
      <c r="AG122">
        <v>3.50092469271989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1561051164.32759</v>
      </c>
      <c r="AU122">
        <v>263.216551724138</v>
      </c>
      <c r="AV122">
        <v>277.007862068965</v>
      </c>
      <c r="AW122">
        <v>13.8554931034483</v>
      </c>
      <c r="AX122">
        <v>13.800524137931</v>
      </c>
      <c r="AY122">
        <v>500.012965517241</v>
      </c>
      <c r="AZ122">
        <v>101.171655172414</v>
      </c>
      <c r="BA122">
        <v>0.200002551724138</v>
      </c>
      <c r="BB122">
        <v>20.0292</v>
      </c>
      <c r="BC122">
        <v>20.8601448275862</v>
      </c>
      <c r="BD122">
        <v>999.9</v>
      </c>
      <c r="BE122">
        <v>0</v>
      </c>
      <c r="BF122">
        <v>0</v>
      </c>
      <c r="BG122">
        <v>9981.16172413793</v>
      </c>
      <c r="BH122">
        <v>0</v>
      </c>
      <c r="BI122">
        <v>339.264689655172</v>
      </c>
      <c r="BJ122">
        <v>1499.97896551724</v>
      </c>
      <c r="BK122">
        <v>0.972998517241379</v>
      </c>
      <c r="BL122">
        <v>0.0270011344827586</v>
      </c>
      <c r="BM122">
        <v>0</v>
      </c>
      <c r="BN122">
        <v>2.21951379310345</v>
      </c>
      <c r="BO122">
        <v>0</v>
      </c>
      <c r="BP122">
        <v>1567.20931034483</v>
      </c>
      <c r="BQ122">
        <v>13121.8103448276</v>
      </c>
      <c r="BR122">
        <v>38.2456551724138</v>
      </c>
      <c r="BS122">
        <v>40.5707586206896</v>
      </c>
      <c r="BT122">
        <v>39.875</v>
      </c>
      <c r="BU122">
        <v>38.083724137931</v>
      </c>
      <c r="BV122">
        <v>37.7927586206896</v>
      </c>
      <c r="BW122">
        <v>1459.47862068966</v>
      </c>
      <c r="BX122">
        <v>40.5003448275862</v>
      </c>
      <c r="BY122">
        <v>0</v>
      </c>
      <c r="BZ122">
        <v>1561051210.1</v>
      </c>
      <c r="CA122">
        <v>2.22394230769231</v>
      </c>
      <c r="CB122">
        <v>-0.111114547474772</v>
      </c>
      <c r="CC122">
        <v>6.03282042421387</v>
      </c>
      <c r="CD122">
        <v>1566.24692307692</v>
      </c>
      <c r="CE122">
        <v>15</v>
      </c>
      <c r="CF122">
        <v>1561050909.1</v>
      </c>
      <c r="CG122" t="s">
        <v>250</v>
      </c>
      <c r="CH122">
        <v>12</v>
      </c>
      <c r="CI122">
        <v>3.08</v>
      </c>
      <c r="CJ122">
        <v>0.042</v>
      </c>
      <c r="CK122">
        <v>400</v>
      </c>
      <c r="CL122">
        <v>14</v>
      </c>
      <c r="CM122">
        <v>0.49</v>
      </c>
      <c r="CN122">
        <v>0.18</v>
      </c>
      <c r="CO122">
        <v>-13.7862341463415</v>
      </c>
      <c r="CP122">
        <v>-0.334381881533223</v>
      </c>
      <c r="CQ122">
        <v>0.0529596883499604</v>
      </c>
      <c r="CR122">
        <v>1</v>
      </c>
      <c r="CS122">
        <v>1.9774</v>
      </c>
      <c r="CT122">
        <v>0</v>
      </c>
      <c r="CU122">
        <v>0</v>
      </c>
      <c r="CV122">
        <v>0</v>
      </c>
      <c r="CW122">
        <v>0.0586785073170732</v>
      </c>
      <c r="CX122">
        <v>-0.190523920557546</v>
      </c>
      <c r="CY122">
        <v>0.0190167336235862</v>
      </c>
      <c r="CZ122">
        <v>0</v>
      </c>
      <c r="DA122">
        <v>1</v>
      </c>
      <c r="DB122">
        <v>3</v>
      </c>
      <c r="DC122" t="s">
        <v>294</v>
      </c>
      <c r="DD122">
        <v>1.85562</v>
      </c>
      <c r="DE122">
        <v>1.85369</v>
      </c>
      <c r="DF122">
        <v>1.85473</v>
      </c>
      <c r="DG122">
        <v>1.85914</v>
      </c>
      <c r="DH122">
        <v>1.8535</v>
      </c>
      <c r="DI122">
        <v>1.85791</v>
      </c>
      <c r="DJ122">
        <v>1.85509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3.08</v>
      </c>
      <c r="DZ122">
        <v>0.042</v>
      </c>
      <c r="EA122">
        <v>2</v>
      </c>
      <c r="EB122">
        <v>503.191</v>
      </c>
      <c r="EC122">
        <v>1019.36</v>
      </c>
      <c r="ED122">
        <v>16.9646</v>
      </c>
      <c r="EE122">
        <v>21.0435</v>
      </c>
      <c r="EF122">
        <v>29.9994</v>
      </c>
      <c r="EG122">
        <v>20.994</v>
      </c>
      <c r="EH122">
        <v>20.9629</v>
      </c>
      <c r="EI122">
        <v>19.7748</v>
      </c>
      <c r="EJ122">
        <v>23.8736</v>
      </c>
      <c r="EK122">
        <v>56.9384</v>
      </c>
      <c r="EL122">
        <v>16.9924</v>
      </c>
      <c r="EM122">
        <v>305.83</v>
      </c>
      <c r="EN122">
        <v>13.7772</v>
      </c>
      <c r="EO122">
        <v>101.996</v>
      </c>
      <c r="EP122">
        <v>102.459</v>
      </c>
    </row>
    <row r="123" spans="1:146">
      <c r="A123">
        <v>107</v>
      </c>
      <c r="B123">
        <v>1561051176</v>
      </c>
      <c r="C123">
        <v>212</v>
      </c>
      <c r="D123" t="s">
        <v>468</v>
      </c>
      <c r="E123" t="s">
        <v>469</v>
      </c>
      <c r="H123">
        <v>1561051166.32759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-0.0418722603666207</v>
      </c>
      <c r="AF123">
        <v>0.0470052804730082</v>
      </c>
      <c r="AG123">
        <v>3.50081316002867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1561051166.32759</v>
      </c>
      <c r="AU123">
        <v>266.556068965517</v>
      </c>
      <c r="AV123">
        <v>280.360172413793</v>
      </c>
      <c r="AW123">
        <v>13.850175862069</v>
      </c>
      <c r="AX123">
        <v>13.8006</v>
      </c>
      <c r="AY123">
        <v>500.002724137931</v>
      </c>
      <c r="AZ123">
        <v>101.171310344828</v>
      </c>
      <c r="BA123">
        <v>0.199974689655172</v>
      </c>
      <c r="BB123">
        <v>20.0283620689655</v>
      </c>
      <c r="BC123">
        <v>20.8618896551724</v>
      </c>
      <c r="BD123">
        <v>999.9</v>
      </c>
      <c r="BE123">
        <v>0</v>
      </c>
      <c r="BF123">
        <v>0</v>
      </c>
      <c r="BG123">
        <v>9980.79310344828</v>
      </c>
      <c r="BH123">
        <v>0</v>
      </c>
      <c r="BI123">
        <v>344.73</v>
      </c>
      <c r="BJ123">
        <v>1499.98137931035</v>
      </c>
      <c r="BK123">
        <v>0.972998517241379</v>
      </c>
      <c r="BL123">
        <v>0.0270011344827586</v>
      </c>
      <c r="BM123">
        <v>0</v>
      </c>
      <c r="BN123">
        <v>2.21791034482759</v>
      </c>
      <c r="BO123">
        <v>0</v>
      </c>
      <c r="BP123">
        <v>1566.95206896552</v>
      </c>
      <c r="BQ123">
        <v>13121.8344827586</v>
      </c>
      <c r="BR123">
        <v>38.25</v>
      </c>
      <c r="BS123">
        <v>40.5642413793103</v>
      </c>
      <c r="BT123">
        <v>39.875</v>
      </c>
      <c r="BU123">
        <v>38.083724137931</v>
      </c>
      <c r="BV123">
        <v>37.7948965517241</v>
      </c>
      <c r="BW123">
        <v>1459.48103448276</v>
      </c>
      <c r="BX123">
        <v>40.5003448275862</v>
      </c>
      <c r="BY123">
        <v>0</v>
      </c>
      <c r="BZ123">
        <v>1561051211.9</v>
      </c>
      <c r="CA123">
        <v>2.22036538461538</v>
      </c>
      <c r="CB123">
        <v>-0.0715589892924513</v>
      </c>
      <c r="CC123">
        <v>25.7757264948397</v>
      </c>
      <c r="CD123">
        <v>1566.28153846154</v>
      </c>
      <c r="CE123">
        <v>15</v>
      </c>
      <c r="CF123">
        <v>1561050909.1</v>
      </c>
      <c r="CG123" t="s">
        <v>250</v>
      </c>
      <c r="CH123">
        <v>12</v>
      </c>
      <c r="CI123">
        <v>3.08</v>
      </c>
      <c r="CJ123">
        <v>0.042</v>
      </c>
      <c r="CK123">
        <v>400</v>
      </c>
      <c r="CL123">
        <v>14</v>
      </c>
      <c r="CM123">
        <v>0.49</v>
      </c>
      <c r="CN123">
        <v>0.18</v>
      </c>
      <c r="CO123">
        <v>-13.7941853658537</v>
      </c>
      <c r="CP123">
        <v>-0.223768641115016</v>
      </c>
      <c r="CQ123">
        <v>0.0488488238417244</v>
      </c>
      <c r="CR123">
        <v>1</v>
      </c>
      <c r="CS123">
        <v>2.1775</v>
      </c>
      <c r="CT123">
        <v>0</v>
      </c>
      <c r="CU123">
        <v>0</v>
      </c>
      <c r="CV123">
        <v>0</v>
      </c>
      <c r="CW123">
        <v>0.0534166926829268</v>
      </c>
      <c r="CX123">
        <v>-0.183199001393745</v>
      </c>
      <c r="CY123">
        <v>0.0184138677100869</v>
      </c>
      <c r="CZ123">
        <v>0</v>
      </c>
      <c r="DA123">
        <v>1</v>
      </c>
      <c r="DB123">
        <v>3</v>
      </c>
      <c r="DC123" t="s">
        <v>294</v>
      </c>
      <c r="DD123">
        <v>1.85562</v>
      </c>
      <c r="DE123">
        <v>1.85367</v>
      </c>
      <c r="DF123">
        <v>1.85472</v>
      </c>
      <c r="DG123">
        <v>1.85914</v>
      </c>
      <c r="DH123">
        <v>1.8535</v>
      </c>
      <c r="DI123">
        <v>1.85791</v>
      </c>
      <c r="DJ123">
        <v>1.85506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3.08</v>
      </c>
      <c r="DZ123">
        <v>0.042</v>
      </c>
      <c r="EA123">
        <v>2</v>
      </c>
      <c r="EB123">
        <v>502.939</v>
      </c>
      <c r="EC123">
        <v>1019.63</v>
      </c>
      <c r="ED123">
        <v>16.9639</v>
      </c>
      <c r="EE123">
        <v>21.0426</v>
      </c>
      <c r="EF123">
        <v>29.9994</v>
      </c>
      <c r="EG123">
        <v>20.9932</v>
      </c>
      <c r="EH123">
        <v>20.9629</v>
      </c>
      <c r="EI123">
        <v>19.9722</v>
      </c>
      <c r="EJ123">
        <v>23.8736</v>
      </c>
      <c r="EK123">
        <v>56.9384</v>
      </c>
      <c r="EL123">
        <v>16.9924</v>
      </c>
      <c r="EM123">
        <v>310.83</v>
      </c>
      <c r="EN123">
        <v>13.7772</v>
      </c>
      <c r="EO123">
        <v>101.997</v>
      </c>
      <c r="EP123">
        <v>102.46</v>
      </c>
    </row>
    <row r="124" spans="1:146">
      <c r="A124">
        <v>108</v>
      </c>
      <c r="B124">
        <v>1561051178</v>
      </c>
      <c r="C124">
        <v>214</v>
      </c>
      <c r="D124" t="s">
        <v>470</v>
      </c>
      <c r="E124" t="s">
        <v>471</v>
      </c>
      <c r="H124">
        <v>1561051168.32759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-0.0418764593177914</v>
      </c>
      <c r="AF124">
        <v>0.0470099941635457</v>
      </c>
      <c r="AG124">
        <v>3.50109040274223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1561051168.32759</v>
      </c>
      <c r="AU124">
        <v>269.896103448276</v>
      </c>
      <c r="AV124">
        <v>283.706344827586</v>
      </c>
      <c r="AW124">
        <v>13.8453965517241</v>
      </c>
      <c r="AX124">
        <v>13.8007310344828</v>
      </c>
      <c r="AY124">
        <v>500.009482758621</v>
      </c>
      <c r="AZ124">
        <v>101.171172413793</v>
      </c>
      <c r="BA124">
        <v>0.199987896551724</v>
      </c>
      <c r="BB124">
        <v>20.0266068965517</v>
      </c>
      <c r="BC124">
        <v>20.8633965517241</v>
      </c>
      <c r="BD124">
        <v>999.9</v>
      </c>
      <c r="BE124">
        <v>0</v>
      </c>
      <c r="BF124">
        <v>0</v>
      </c>
      <c r="BG124">
        <v>9981.8075862069</v>
      </c>
      <c r="BH124">
        <v>0</v>
      </c>
      <c r="BI124">
        <v>350.452793103448</v>
      </c>
      <c r="BJ124">
        <v>1499.98620689655</v>
      </c>
      <c r="BK124">
        <v>0.972998517241379</v>
      </c>
      <c r="BL124">
        <v>0.0270011344827586</v>
      </c>
      <c r="BM124">
        <v>0</v>
      </c>
      <c r="BN124">
        <v>2.21523793103448</v>
      </c>
      <c r="BO124">
        <v>0</v>
      </c>
      <c r="BP124">
        <v>1567.61068965517</v>
      </c>
      <c r="BQ124">
        <v>13121.8793103448</v>
      </c>
      <c r="BR124">
        <v>38.2478275862069</v>
      </c>
      <c r="BS124">
        <v>40.557724137931</v>
      </c>
      <c r="BT124">
        <v>39.875</v>
      </c>
      <c r="BU124">
        <v>38.0858965517241</v>
      </c>
      <c r="BV124">
        <v>37.7927586206896</v>
      </c>
      <c r="BW124">
        <v>1459.48586206897</v>
      </c>
      <c r="BX124">
        <v>40.5003448275862</v>
      </c>
      <c r="BY124">
        <v>0</v>
      </c>
      <c r="BZ124">
        <v>1561051214.3</v>
      </c>
      <c r="CA124">
        <v>2.22931538461538</v>
      </c>
      <c r="CB124">
        <v>0.565504257226759</v>
      </c>
      <c r="CC124">
        <v>59.5859827950292</v>
      </c>
      <c r="CD124">
        <v>1568.20115384615</v>
      </c>
      <c r="CE124">
        <v>15</v>
      </c>
      <c r="CF124">
        <v>1561050909.1</v>
      </c>
      <c r="CG124" t="s">
        <v>250</v>
      </c>
      <c r="CH124">
        <v>12</v>
      </c>
      <c r="CI124">
        <v>3.08</v>
      </c>
      <c r="CJ124">
        <v>0.042</v>
      </c>
      <c r="CK124">
        <v>400</v>
      </c>
      <c r="CL124">
        <v>14</v>
      </c>
      <c r="CM124">
        <v>0.49</v>
      </c>
      <c r="CN124">
        <v>0.18</v>
      </c>
      <c r="CO124">
        <v>-13.8041048780488</v>
      </c>
      <c r="CP124">
        <v>-0.108735888501721</v>
      </c>
      <c r="CQ124">
        <v>0.0393436079738471</v>
      </c>
      <c r="CR124">
        <v>1</v>
      </c>
      <c r="CS124">
        <v>2.4361</v>
      </c>
      <c r="CT124">
        <v>0</v>
      </c>
      <c r="CU124">
        <v>0</v>
      </c>
      <c r="CV124">
        <v>0</v>
      </c>
      <c r="CW124">
        <v>0.0483741512195122</v>
      </c>
      <c r="CX124">
        <v>-0.159399386759566</v>
      </c>
      <c r="CY124">
        <v>0.0164069706880668</v>
      </c>
      <c r="CZ124">
        <v>0</v>
      </c>
      <c r="DA124">
        <v>1</v>
      </c>
      <c r="DB124">
        <v>3</v>
      </c>
      <c r="DC124" t="s">
        <v>294</v>
      </c>
      <c r="DD124">
        <v>1.85562</v>
      </c>
      <c r="DE124">
        <v>1.85367</v>
      </c>
      <c r="DF124">
        <v>1.85472</v>
      </c>
      <c r="DG124">
        <v>1.85914</v>
      </c>
      <c r="DH124">
        <v>1.8535</v>
      </c>
      <c r="DI124">
        <v>1.85791</v>
      </c>
      <c r="DJ124">
        <v>1.85506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3.08</v>
      </c>
      <c r="DZ124">
        <v>0.042</v>
      </c>
      <c r="EA124">
        <v>2</v>
      </c>
      <c r="EB124">
        <v>502.893</v>
      </c>
      <c r="EC124">
        <v>1019.13</v>
      </c>
      <c r="ED124">
        <v>16.9637</v>
      </c>
      <c r="EE124">
        <v>21.0418</v>
      </c>
      <c r="EF124">
        <v>29.9995</v>
      </c>
      <c r="EG124">
        <v>20.9932</v>
      </c>
      <c r="EH124">
        <v>20.9629</v>
      </c>
      <c r="EI124">
        <v>20.1535</v>
      </c>
      <c r="EJ124">
        <v>23.8736</v>
      </c>
      <c r="EK124">
        <v>57.31</v>
      </c>
      <c r="EL124">
        <v>16.9924</v>
      </c>
      <c r="EM124">
        <v>315.83</v>
      </c>
      <c r="EN124">
        <v>13.7772</v>
      </c>
      <c r="EO124">
        <v>101.997</v>
      </c>
      <c r="EP124">
        <v>102.461</v>
      </c>
    </row>
    <row r="125" spans="1:146">
      <c r="A125">
        <v>109</v>
      </c>
      <c r="B125">
        <v>1561051180</v>
      </c>
      <c r="C125">
        <v>216</v>
      </c>
      <c r="D125" t="s">
        <v>472</v>
      </c>
      <c r="E125" t="s">
        <v>473</v>
      </c>
      <c r="H125">
        <v>1561051170.32759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-0.0418781793818352</v>
      </c>
      <c r="AF125">
        <v>0.0470119250861206</v>
      </c>
      <c r="AG125">
        <v>3.50120397000025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1561051170.32759</v>
      </c>
      <c r="AU125">
        <v>273.233551724138</v>
      </c>
      <c r="AV125">
        <v>287.052551724138</v>
      </c>
      <c r="AW125">
        <v>13.8412862068966</v>
      </c>
      <c r="AX125">
        <v>13.8011724137931</v>
      </c>
      <c r="AY125">
        <v>500.008</v>
      </c>
      <c r="AZ125">
        <v>101.171172413793</v>
      </c>
      <c r="BA125">
        <v>0.199975034482759</v>
      </c>
      <c r="BB125">
        <v>20.0247068965517</v>
      </c>
      <c r="BC125">
        <v>20.8642793103448</v>
      </c>
      <c r="BD125">
        <v>999.9</v>
      </c>
      <c r="BE125">
        <v>0</v>
      </c>
      <c r="BF125">
        <v>0</v>
      </c>
      <c r="BG125">
        <v>9982.21758620689</v>
      </c>
      <c r="BH125">
        <v>0</v>
      </c>
      <c r="BI125">
        <v>353.768586206897</v>
      </c>
      <c r="BJ125">
        <v>1499.99344827586</v>
      </c>
      <c r="BK125">
        <v>0.972998517241379</v>
      </c>
      <c r="BL125">
        <v>0.0270011344827586</v>
      </c>
      <c r="BM125">
        <v>0</v>
      </c>
      <c r="BN125">
        <v>2.2030275862069</v>
      </c>
      <c r="BO125">
        <v>0</v>
      </c>
      <c r="BP125">
        <v>1568.58310344828</v>
      </c>
      <c r="BQ125">
        <v>13121.9448275862</v>
      </c>
      <c r="BR125">
        <v>38.2434827586207</v>
      </c>
      <c r="BS125">
        <v>40.5534482758621</v>
      </c>
      <c r="BT125">
        <v>39.875</v>
      </c>
      <c r="BU125">
        <v>38.0858965517241</v>
      </c>
      <c r="BV125">
        <v>37.7927586206897</v>
      </c>
      <c r="BW125">
        <v>1459.49310344828</v>
      </c>
      <c r="BX125">
        <v>40.5003448275862</v>
      </c>
      <c r="BY125">
        <v>0</v>
      </c>
      <c r="BZ125">
        <v>1561051216.1</v>
      </c>
      <c r="CA125">
        <v>2.21651153846154</v>
      </c>
      <c r="CB125">
        <v>0.479046141373969</v>
      </c>
      <c r="CC125">
        <v>64.4174357789963</v>
      </c>
      <c r="CD125">
        <v>1570.08269230769</v>
      </c>
      <c r="CE125">
        <v>15</v>
      </c>
      <c r="CF125">
        <v>1561050909.1</v>
      </c>
      <c r="CG125" t="s">
        <v>250</v>
      </c>
      <c r="CH125">
        <v>12</v>
      </c>
      <c r="CI125">
        <v>3.08</v>
      </c>
      <c r="CJ125">
        <v>0.042</v>
      </c>
      <c r="CK125">
        <v>400</v>
      </c>
      <c r="CL125">
        <v>14</v>
      </c>
      <c r="CM125">
        <v>0.49</v>
      </c>
      <c r="CN125">
        <v>0.18</v>
      </c>
      <c r="CO125">
        <v>-13.8159975609756</v>
      </c>
      <c r="CP125">
        <v>-0.190314982578338</v>
      </c>
      <c r="CQ125">
        <v>0.0443786560860329</v>
      </c>
      <c r="CR125">
        <v>1</v>
      </c>
      <c r="CS125">
        <v>2.0834</v>
      </c>
      <c r="CT125">
        <v>0</v>
      </c>
      <c r="CU125">
        <v>0</v>
      </c>
      <c r="CV125">
        <v>0</v>
      </c>
      <c r="CW125">
        <v>0.0435974073170732</v>
      </c>
      <c r="CX125">
        <v>-0.130183026480831</v>
      </c>
      <c r="CY125">
        <v>0.0137039996489255</v>
      </c>
      <c r="CZ125">
        <v>0</v>
      </c>
      <c r="DA125">
        <v>1</v>
      </c>
      <c r="DB125">
        <v>3</v>
      </c>
      <c r="DC125" t="s">
        <v>294</v>
      </c>
      <c r="DD125">
        <v>1.85562</v>
      </c>
      <c r="DE125">
        <v>1.8537</v>
      </c>
      <c r="DF125">
        <v>1.85472</v>
      </c>
      <c r="DG125">
        <v>1.85916</v>
      </c>
      <c r="DH125">
        <v>1.8535</v>
      </c>
      <c r="DI125">
        <v>1.85791</v>
      </c>
      <c r="DJ125">
        <v>1.85507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3.08</v>
      </c>
      <c r="DZ125">
        <v>0.042</v>
      </c>
      <c r="EA125">
        <v>2</v>
      </c>
      <c r="EB125">
        <v>503.152</v>
      </c>
      <c r="EC125">
        <v>1019.39</v>
      </c>
      <c r="ED125">
        <v>16.9633</v>
      </c>
      <c r="EE125">
        <v>21.0418</v>
      </c>
      <c r="EF125">
        <v>29.9997</v>
      </c>
      <c r="EG125">
        <v>20.9932</v>
      </c>
      <c r="EH125">
        <v>20.9629</v>
      </c>
      <c r="EI125">
        <v>20.3059</v>
      </c>
      <c r="EJ125">
        <v>23.8736</v>
      </c>
      <c r="EK125">
        <v>57.31</v>
      </c>
      <c r="EL125">
        <v>16.9737</v>
      </c>
      <c r="EM125">
        <v>315.83</v>
      </c>
      <c r="EN125">
        <v>13.7772</v>
      </c>
      <c r="EO125">
        <v>101.997</v>
      </c>
      <c r="EP125">
        <v>102.461</v>
      </c>
    </row>
    <row r="126" spans="1:146">
      <c r="A126">
        <v>110</v>
      </c>
      <c r="B126">
        <v>1561051182</v>
      </c>
      <c r="C126">
        <v>218</v>
      </c>
      <c r="D126" t="s">
        <v>474</v>
      </c>
      <c r="E126" t="s">
        <v>475</v>
      </c>
      <c r="H126">
        <v>1561051172.32759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-0.0418544365987803</v>
      </c>
      <c r="AF126">
        <v>0.0469852717321596</v>
      </c>
      <c r="AG126">
        <v>3.49963620737853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1561051172.32759</v>
      </c>
      <c r="AU126">
        <v>276.567103448276</v>
      </c>
      <c r="AV126">
        <v>290.405448275862</v>
      </c>
      <c r="AW126">
        <v>13.8380068965517</v>
      </c>
      <c r="AX126">
        <v>13.8024482758621</v>
      </c>
      <c r="AY126">
        <v>500.001689655173</v>
      </c>
      <c r="AZ126">
        <v>101.17124137931</v>
      </c>
      <c r="BA126">
        <v>0.199995413793103</v>
      </c>
      <c r="BB126">
        <v>20.0228344827586</v>
      </c>
      <c r="BC126">
        <v>20.8649413793103</v>
      </c>
      <c r="BD126">
        <v>999.9</v>
      </c>
      <c r="BE126">
        <v>0</v>
      </c>
      <c r="BF126">
        <v>0</v>
      </c>
      <c r="BG126">
        <v>9976.55137931034</v>
      </c>
      <c r="BH126">
        <v>0</v>
      </c>
      <c r="BI126">
        <v>354.32375862069</v>
      </c>
      <c r="BJ126">
        <v>1499.99344827586</v>
      </c>
      <c r="BK126">
        <v>0.972998344827586</v>
      </c>
      <c r="BL126">
        <v>0.0270012896551724</v>
      </c>
      <c r="BM126">
        <v>0</v>
      </c>
      <c r="BN126">
        <v>2.21076206896552</v>
      </c>
      <c r="BO126">
        <v>0</v>
      </c>
      <c r="BP126">
        <v>1570.08275862069</v>
      </c>
      <c r="BQ126">
        <v>13121.9482758621</v>
      </c>
      <c r="BR126">
        <v>38.2391379310345</v>
      </c>
      <c r="BS126">
        <v>40.5470344827586</v>
      </c>
      <c r="BT126">
        <v>39.875</v>
      </c>
      <c r="BU126">
        <v>38.0858965517241</v>
      </c>
      <c r="BV126">
        <v>37.7948965517241</v>
      </c>
      <c r="BW126">
        <v>1459.49310344828</v>
      </c>
      <c r="BX126">
        <v>40.5003448275862</v>
      </c>
      <c r="BY126">
        <v>0</v>
      </c>
      <c r="BZ126">
        <v>1561051217.9</v>
      </c>
      <c r="CA126">
        <v>2.24165769230769</v>
      </c>
      <c r="CB126">
        <v>0.450704267849304</v>
      </c>
      <c r="CC126">
        <v>71.5268374948654</v>
      </c>
      <c r="CD126">
        <v>1571.97615384615</v>
      </c>
      <c r="CE126">
        <v>15</v>
      </c>
      <c r="CF126">
        <v>1561050909.1</v>
      </c>
      <c r="CG126" t="s">
        <v>250</v>
      </c>
      <c r="CH126">
        <v>12</v>
      </c>
      <c r="CI126">
        <v>3.08</v>
      </c>
      <c r="CJ126">
        <v>0.042</v>
      </c>
      <c r="CK126">
        <v>400</v>
      </c>
      <c r="CL126">
        <v>14</v>
      </c>
      <c r="CM126">
        <v>0.49</v>
      </c>
      <c r="CN126">
        <v>0.18</v>
      </c>
      <c r="CO126">
        <v>-13.8264</v>
      </c>
      <c r="CP126">
        <v>-0.30924250871074</v>
      </c>
      <c r="CQ126">
        <v>0.0524663097476523</v>
      </c>
      <c r="CR126">
        <v>1</v>
      </c>
      <c r="CS126">
        <v>1.924</v>
      </c>
      <c r="CT126">
        <v>0</v>
      </c>
      <c r="CU126">
        <v>0</v>
      </c>
      <c r="CV126">
        <v>0</v>
      </c>
      <c r="CW126">
        <v>0.0387764</v>
      </c>
      <c r="CX126">
        <v>-0.110006713588857</v>
      </c>
      <c r="CY126">
        <v>0.0114532517126435</v>
      </c>
      <c r="CZ126">
        <v>0</v>
      </c>
      <c r="DA126">
        <v>1</v>
      </c>
      <c r="DB126">
        <v>3</v>
      </c>
      <c r="DC126" t="s">
        <v>294</v>
      </c>
      <c r="DD126">
        <v>1.85562</v>
      </c>
      <c r="DE126">
        <v>1.8537</v>
      </c>
      <c r="DF126">
        <v>1.85473</v>
      </c>
      <c r="DG126">
        <v>1.85916</v>
      </c>
      <c r="DH126">
        <v>1.8535</v>
      </c>
      <c r="DI126">
        <v>1.85791</v>
      </c>
      <c r="DJ126">
        <v>1.85511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3.08</v>
      </c>
      <c r="DZ126">
        <v>0.042</v>
      </c>
      <c r="EA126">
        <v>2</v>
      </c>
      <c r="EB126">
        <v>503.137</v>
      </c>
      <c r="EC126">
        <v>1019.07</v>
      </c>
      <c r="ED126">
        <v>16.9633</v>
      </c>
      <c r="EE126">
        <v>21.0413</v>
      </c>
      <c r="EF126">
        <v>29.9998</v>
      </c>
      <c r="EG126">
        <v>20.9932</v>
      </c>
      <c r="EH126">
        <v>20.9629</v>
      </c>
      <c r="EI126">
        <v>20.5036</v>
      </c>
      <c r="EJ126">
        <v>23.8736</v>
      </c>
      <c r="EK126">
        <v>57.31</v>
      </c>
      <c r="EL126">
        <v>16.9737</v>
      </c>
      <c r="EM126">
        <v>320.83</v>
      </c>
      <c r="EN126">
        <v>13.7772</v>
      </c>
      <c r="EO126">
        <v>101.996</v>
      </c>
      <c r="EP126">
        <v>102.46</v>
      </c>
    </row>
    <row r="127" spans="1:146">
      <c r="A127">
        <v>111</v>
      </c>
      <c r="B127">
        <v>1561051184</v>
      </c>
      <c r="C127">
        <v>220</v>
      </c>
      <c r="D127" t="s">
        <v>476</v>
      </c>
      <c r="E127" t="s">
        <v>477</v>
      </c>
      <c r="H127">
        <v>1561051174.32759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-0.0418556540751091</v>
      </c>
      <c r="AF127">
        <v>0.0469866384559954</v>
      </c>
      <c r="AG127">
        <v>3.49971660631042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1561051174.32759</v>
      </c>
      <c r="AU127">
        <v>279.89924137931</v>
      </c>
      <c r="AV127">
        <v>293.750275862069</v>
      </c>
      <c r="AW127">
        <v>13.8358172413793</v>
      </c>
      <c r="AX127">
        <v>13.8045551724138</v>
      </c>
      <c r="AY127">
        <v>500.006793103448</v>
      </c>
      <c r="AZ127">
        <v>101.171344827586</v>
      </c>
      <c r="BA127">
        <v>0.199991482758621</v>
      </c>
      <c r="BB127">
        <v>20.0205</v>
      </c>
      <c r="BC127">
        <v>20.8663551724138</v>
      </c>
      <c r="BD127">
        <v>999.9</v>
      </c>
      <c r="BE127">
        <v>0</v>
      </c>
      <c r="BF127">
        <v>0</v>
      </c>
      <c r="BG127">
        <v>9976.83137931034</v>
      </c>
      <c r="BH127">
        <v>0</v>
      </c>
      <c r="BI127">
        <v>352.494827586207</v>
      </c>
      <c r="BJ127">
        <v>1499.99310344828</v>
      </c>
      <c r="BK127">
        <v>0.972998344827586</v>
      </c>
      <c r="BL127">
        <v>0.0270012896551724</v>
      </c>
      <c r="BM127">
        <v>0</v>
      </c>
      <c r="BN127">
        <v>2.19788620689655</v>
      </c>
      <c r="BO127">
        <v>0</v>
      </c>
      <c r="BP127">
        <v>1571.2975862069</v>
      </c>
      <c r="BQ127">
        <v>13121.9448275862</v>
      </c>
      <c r="BR127">
        <v>38.2326206896552</v>
      </c>
      <c r="BS127">
        <v>40.5427586206896</v>
      </c>
      <c r="BT127">
        <v>39.875</v>
      </c>
      <c r="BU127">
        <v>38.0858965517241</v>
      </c>
      <c r="BV127">
        <v>37.7906206896552</v>
      </c>
      <c r="BW127">
        <v>1459.49310344828</v>
      </c>
      <c r="BX127">
        <v>40.5</v>
      </c>
      <c r="BY127">
        <v>0</v>
      </c>
      <c r="BZ127">
        <v>1561051220.3</v>
      </c>
      <c r="CA127">
        <v>2.22804615384615</v>
      </c>
      <c r="CB127">
        <v>-0.270762394084922</v>
      </c>
      <c r="CC127">
        <v>49.2649573053046</v>
      </c>
      <c r="CD127">
        <v>1573.11769230769</v>
      </c>
      <c r="CE127">
        <v>15</v>
      </c>
      <c r="CF127">
        <v>1561050909.1</v>
      </c>
      <c r="CG127" t="s">
        <v>250</v>
      </c>
      <c r="CH127">
        <v>12</v>
      </c>
      <c r="CI127">
        <v>3.08</v>
      </c>
      <c r="CJ127">
        <v>0.042</v>
      </c>
      <c r="CK127">
        <v>400</v>
      </c>
      <c r="CL127">
        <v>14</v>
      </c>
      <c r="CM127">
        <v>0.49</v>
      </c>
      <c r="CN127">
        <v>0.18</v>
      </c>
      <c r="CO127">
        <v>-13.842612195122</v>
      </c>
      <c r="CP127">
        <v>-0.359383275261279</v>
      </c>
      <c r="CQ127">
        <v>0.0560535379755077</v>
      </c>
      <c r="CR127">
        <v>1</v>
      </c>
      <c r="CS127">
        <v>2.1068</v>
      </c>
      <c r="CT127">
        <v>0</v>
      </c>
      <c r="CU127">
        <v>0</v>
      </c>
      <c r="CV127">
        <v>0</v>
      </c>
      <c r="CW127">
        <v>0.0340503609756098</v>
      </c>
      <c r="CX127">
        <v>-0.103351664111504</v>
      </c>
      <c r="CY127">
        <v>0.0106133372368387</v>
      </c>
      <c r="CZ127">
        <v>0</v>
      </c>
      <c r="DA127">
        <v>1</v>
      </c>
      <c r="DB127">
        <v>3</v>
      </c>
      <c r="DC127" t="s">
        <v>294</v>
      </c>
      <c r="DD127">
        <v>1.85562</v>
      </c>
      <c r="DE127">
        <v>1.8537</v>
      </c>
      <c r="DF127">
        <v>1.85474</v>
      </c>
      <c r="DG127">
        <v>1.85917</v>
      </c>
      <c r="DH127">
        <v>1.85351</v>
      </c>
      <c r="DI127">
        <v>1.85791</v>
      </c>
      <c r="DJ127">
        <v>1.85514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3.08</v>
      </c>
      <c r="DZ127">
        <v>0.042</v>
      </c>
      <c r="EA127">
        <v>2</v>
      </c>
      <c r="EB127">
        <v>502.847</v>
      </c>
      <c r="EC127">
        <v>1019.07</v>
      </c>
      <c r="ED127">
        <v>16.9607</v>
      </c>
      <c r="EE127">
        <v>21.0404</v>
      </c>
      <c r="EF127">
        <v>29.9998</v>
      </c>
      <c r="EG127">
        <v>20.9932</v>
      </c>
      <c r="EH127">
        <v>20.9629</v>
      </c>
      <c r="EI127">
        <v>20.6812</v>
      </c>
      <c r="EJ127">
        <v>23.8736</v>
      </c>
      <c r="EK127">
        <v>57.31</v>
      </c>
      <c r="EL127">
        <v>16.9606</v>
      </c>
      <c r="EM127">
        <v>325.83</v>
      </c>
      <c r="EN127">
        <v>13.7772</v>
      </c>
      <c r="EO127">
        <v>101.996</v>
      </c>
      <c r="EP127">
        <v>102.46</v>
      </c>
    </row>
    <row r="128" spans="1:146">
      <c r="A128">
        <v>112</v>
      </c>
      <c r="B128">
        <v>1561051186</v>
      </c>
      <c r="C128">
        <v>222</v>
      </c>
      <c r="D128" t="s">
        <v>478</v>
      </c>
      <c r="E128" t="s">
        <v>479</v>
      </c>
      <c r="H128">
        <v>1561051176.32759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-0.0418860212026477</v>
      </c>
      <c r="AF128">
        <v>0.0470207282169639</v>
      </c>
      <c r="AG128">
        <v>3.50172170556597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1561051176.32759</v>
      </c>
      <c r="AU128">
        <v>283.229206896552</v>
      </c>
      <c r="AV128">
        <v>297.095413793103</v>
      </c>
      <c r="AW128">
        <v>13.8346310344828</v>
      </c>
      <c r="AX128">
        <v>13.8069793103448</v>
      </c>
      <c r="AY128">
        <v>500.000034482759</v>
      </c>
      <c r="AZ128">
        <v>101.171517241379</v>
      </c>
      <c r="BA128">
        <v>0.199965827586207</v>
      </c>
      <c r="BB128">
        <v>20.0180862068966</v>
      </c>
      <c r="BC128">
        <v>20.8666655172414</v>
      </c>
      <c r="BD128">
        <v>999.9</v>
      </c>
      <c r="BE128">
        <v>0</v>
      </c>
      <c r="BF128">
        <v>0</v>
      </c>
      <c r="BG128">
        <v>9984.05275862069</v>
      </c>
      <c r="BH128">
        <v>0</v>
      </c>
      <c r="BI128">
        <v>349.740379310345</v>
      </c>
      <c r="BJ128">
        <v>1499.99172413793</v>
      </c>
      <c r="BK128">
        <v>0.972998172413793</v>
      </c>
      <c r="BL128">
        <v>0.0270014448275862</v>
      </c>
      <c r="BM128">
        <v>0</v>
      </c>
      <c r="BN128">
        <v>2.18320344827586</v>
      </c>
      <c r="BO128">
        <v>0</v>
      </c>
      <c r="BP128">
        <v>1571.85448275862</v>
      </c>
      <c r="BQ128">
        <v>13121.924137931</v>
      </c>
      <c r="BR128">
        <v>38.2261034482759</v>
      </c>
      <c r="BS128">
        <v>40.5406206896552</v>
      </c>
      <c r="BT128">
        <v>39.8728275862069</v>
      </c>
      <c r="BU128">
        <v>38.0858965517241</v>
      </c>
      <c r="BV128">
        <v>37.7884827586207</v>
      </c>
      <c r="BW128">
        <v>1459.49172413793</v>
      </c>
      <c r="BX128">
        <v>40.5</v>
      </c>
      <c r="BY128">
        <v>0</v>
      </c>
      <c r="BZ128">
        <v>1561051222.1</v>
      </c>
      <c r="CA128">
        <v>2.20358846153846</v>
      </c>
      <c r="CB128">
        <v>-1.08593845988632</v>
      </c>
      <c r="CC128">
        <v>21.4403419285694</v>
      </c>
      <c r="CD128">
        <v>1573.20884615385</v>
      </c>
      <c r="CE128">
        <v>15</v>
      </c>
      <c r="CF128">
        <v>1561050909.1</v>
      </c>
      <c r="CG128" t="s">
        <v>250</v>
      </c>
      <c r="CH128">
        <v>12</v>
      </c>
      <c r="CI128">
        <v>3.08</v>
      </c>
      <c r="CJ128">
        <v>0.042</v>
      </c>
      <c r="CK128">
        <v>400</v>
      </c>
      <c r="CL128">
        <v>14</v>
      </c>
      <c r="CM128">
        <v>0.49</v>
      </c>
      <c r="CN128">
        <v>0.18</v>
      </c>
      <c r="CO128">
        <v>-13.8611170731707</v>
      </c>
      <c r="CP128">
        <v>-0.570512195121968</v>
      </c>
      <c r="CQ128">
        <v>0.0735110242352574</v>
      </c>
      <c r="CR128">
        <v>0</v>
      </c>
      <c r="CS128">
        <v>1.9259</v>
      </c>
      <c r="CT128">
        <v>0</v>
      </c>
      <c r="CU128">
        <v>0</v>
      </c>
      <c r="CV128">
        <v>0</v>
      </c>
      <c r="CW128">
        <v>0.0299230902439024</v>
      </c>
      <c r="CX128">
        <v>-0.102941673867601</v>
      </c>
      <c r="CY128">
        <v>0.0105672922824549</v>
      </c>
      <c r="CZ128">
        <v>0</v>
      </c>
      <c r="DA128">
        <v>0</v>
      </c>
      <c r="DB128">
        <v>3</v>
      </c>
      <c r="DC128" t="s">
        <v>319</v>
      </c>
      <c r="DD128">
        <v>1.85562</v>
      </c>
      <c r="DE128">
        <v>1.8537</v>
      </c>
      <c r="DF128">
        <v>1.85475</v>
      </c>
      <c r="DG128">
        <v>1.85916</v>
      </c>
      <c r="DH128">
        <v>1.8535</v>
      </c>
      <c r="DI128">
        <v>1.85791</v>
      </c>
      <c r="DJ128">
        <v>1.85511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3.08</v>
      </c>
      <c r="DZ128">
        <v>0.042</v>
      </c>
      <c r="EA128">
        <v>2</v>
      </c>
      <c r="EB128">
        <v>503.167</v>
      </c>
      <c r="EC128">
        <v>1020.29</v>
      </c>
      <c r="ED128">
        <v>16.9593</v>
      </c>
      <c r="EE128">
        <v>21.04</v>
      </c>
      <c r="EF128">
        <v>29.9998</v>
      </c>
      <c r="EG128">
        <v>20.9932</v>
      </c>
      <c r="EH128">
        <v>20.9638</v>
      </c>
      <c r="EI128">
        <v>20.8355</v>
      </c>
      <c r="EJ128">
        <v>23.8736</v>
      </c>
      <c r="EK128">
        <v>57.31</v>
      </c>
      <c r="EL128">
        <v>16.9606</v>
      </c>
      <c r="EM128">
        <v>325.83</v>
      </c>
      <c r="EN128">
        <v>13.7772</v>
      </c>
      <c r="EO128">
        <v>101.997</v>
      </c>
      <c r="EP128">
        <v>102.461</v>
      </c>
    </row>
    <row r="129" spans="1:146">
      <c r="A129">
        <v>113</v>
      </c>
      <c r="B129">
        <v>1561051188</v>
      </c>
      <c r="C129">
        <v>224</v>
      </c>
      <c r="D129" t="s">
        <v>480</v>
      </c>
      <c r="E129" t="s">
        <v>481</v>
      </c>
      <c r="H129">
        <v>1561051178.32759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-0.0419039480939762</v>
      </c>
      <c r="AF129">
        <v>0.0470408527229622</v>
      </c>
      <c r="AG129">
        <v>3.50290515327964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1561051178.32759</v>
      </c>
      <c r="AU129">
        <v>286.558310344828</v>
      </c>
      <c r="AV129">
        <v>300.450482758621</v>
      </c>
      <c r="AW129">
        <v>13.8343482758621</v>
      </c>
      <c r="AX129">
        <v>13.8096586206897</v>
      </c>
      <c r="AY129">
        <v>499.997655172414</v>
      </c>
      <c r="AZ129">
        <v>101.171793103448</v>
      </c>
      <c r="BA129">
        <v>0.199962068965517</v>
      </c>
      <c r="BB129">
        <v>20.0163931034483</v>
      </c>
      <c r="BC129">
        <v>20.8661379310345</v>
      </c>
      <c r="BD129">
        <v>999.9</v>
      </c>
      <c r="BE129">
        <v>0</v>
      </c>
      <c r="BF129">
        <v>0</v>
      </c>
      <c r="BG129">
        <v>9988.29862068965</v>
      </c>
      <c r="BH129">
        <v>0</v>
      </c>
      <c r="BI129">
        <v>345.940137931035</v>
      </c>
      <c r="BJ129">
        <v>1499.99655172414</v>
      </c>
      <c r="BK129">
        <v>0.972998172413793</v>
      </c>
      <c r="BL129">
        <v>0.0270014448275862</v>
      </c>
      <c r="BM129">
        <v>0</v>
      </c>
      <c r="BN129">
        <v>2.19995862068966</v>
      </c>
      <c r="BO129">
        <v>0</v>
      </c>
      <c r="BP129">
        <v>1572.6</v>
      </c>
      <c r="BQ129">
        <v>13121.9655172414</v>
      </c>
      <c r="BR129">
        <v>38.2195862068965</v>
      </c>
      <c r="BS129">
        <v>40.5342068965517</v>
      </c>
      <c r="BT129">
        <v>39.8663103448276</v>
      </c>
      <c r="BU129">
        <v>38.0858965517241</v>
      </c>
      <c r="BV129">
        <v>37.7842068965517</v>
      </c>
      <c r="BW129">
        <v>1459.49655172414</v>
      </c>
      <c r="BX129">
        <v>40.5</v>
      </c>
      <c r="BY129">
        <v>0</v>
      </c>
      <c r="BZ129">
        <v>1561051223.9</v>
      </c>
      <c r="CA129">
        <v>2.19920769230769</v>
      </c>
      <c r="CB129">
        <v>-0.446085466186147</v>
      </c>
      <c r="CC129">
        <v>-0.190769214056678</v>
      </c>
      <c r="CD129">
        <v>1573.76384615385</v>
      </c>
      <c r="CE129">
        <v>15</v>
      </c>
      <c r="CF129">
        <v>1561050909.1</v>
      </c>
      <c r="CG129" t="s">
        <v>250</v>
      </c>
      <c r="CH129">
        <v>12</v>
      </c>
      <c r="CI129">
        <v>3.08</v>
      </c>
      <c r="CJ129">
        <v>0.042</v>
      </c>
      <c r="CK129">
        <v>400</v>
      </c>
      <c r="CL129">
        <v>14</v>
      </c>
      <c r="CM129">
        <v>0.49</v>
      </c>
      <c r="CN129">
        <v>0.18</v>
      </c>
      <c r="CO129">
        <v>-13.8764682926829</v>
      </c>
      <c r="CP129">
        <v>-0.746435540069805</v>
      </c>
      <c r="CQ129">
        <v>0.0841460821487698</v>
      </c>
      <c r="CR129">
        <v>0</v>
      </c>
      <c r="CS129">
        <v>2.4625</v>
      </c>
      <c r="CT129">
        <v>0</v>
      </c>
      <c r="CU129">
        <v>0</v>
      </c>
      <c r="CV129">
        <v>0</v>
      </c>
      <c r="CW129">
        <v>0.0266110048780488</v>
      </c>
      <c r="CX129">
        <v>-0.100865941463433</v>
      </c>
      <c r="CY129">
        <v>0.0103803891848406</v>
      </c>
      <c r="CZ129">
        <v>0</v>
      </c>
      <c r="DA129">
        <v>0</v>
      </c>
      <c r="DB129">
        <v>3</v>
      </c>
      <c r="DC129" t="s">
        <v>319</v>
      </c>
      <c r="DD129">
        <v>1.85562</v>
      </c>
      <c r="DE129">
        <v>1.85369</v>
      </c>
      <c r="DF129">
        <v>1.85474</v>
      </c>
      <c r="DG129">
        <v>1.85917</v>
      </c>
      <c r="DH129">
        <v>1.85349</v>
      </c>
      <c r="DI129">
        <v>1.85791</v>
      </c>
      <c r="DJ129">
        <v>1.8551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3.08</v>
      </c>
      <c r="DZ129">
        <v>0.042</v>
      </c>
      <c r="EA129">
        <v>2</v>
      </c>
      <c r="EB129">
        <v>503.045</v>
      </c>
      <c r="EC129">
        <v>1019.75</v>
      </c>
      <c r="ED129">
        <v>16.9569</v>
      </c>
      <c r="EE129">
        <v>21.04</v>
      </c>
      <c r="EF129">
        <v>29.9998</v>
      </c>
      <c r="EG129">
        <v>20.9932</v>
      </c>
      <c r="EH129">
        <v>20.9647</v>
      </c>
      <c r="EI129">
        <v>21.0318</v>
      </c>
      <c r="EJ129">
        <v>23.8736</v>
      </c>
      <c r="EK129">
        <v>57.31</v>
      </c>
      <c r="EL129">
        <v>16.9606</v>
      </c>
      <c r="EM129">
        <v>330.83</v>
      </c>
      <c r="EN129">
        <v>13.7772</v>
      </c>
      <c r="EO129">
        <v>101.997</v>
      </c>
      <c r="EP129">
        <v>102.461</v>
      </c>
    </row>
    <row r="130" spans="1:146">
      <c r="A130">
        <v>114</v>
      </c>
      <c r="B130">
        <v>1561051190</v>
      </c>
      <c r="C130">
        <v>226</v>
      </c>
      <c r="D130" t="s">
        <v>482</v>
      </c>
      <c r="E130" t="s">
        <v>483</v>
      </c>
      <c r="H130">
        <v>1561051180.32759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-0.0419066950908072</v>
      </c>
      <c r="AF130">
        <v>0.0470439364675551</v>
      </c>
      <c r="AG130">
        <v>3.50308648114101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1561051180.32759</v>
      </c>
      <c r="AU130">
        <v>289.885103448276</v>
      </c>
      <c r="AV130">
        <v>303.799</v>
      </c>
      <c r="AW130">
        <v>13.8348379310345</v>
      </c>
      <c r="AX130">
        <v>13.8124206896552</v>
      </c>
      <c r="AY130">
        <v>500.012448275862</v>
      </c>
      <c r="AZ130">
        <v>101.172103448276</v>
      </c>
      <c r="BA130">
        <v>0.199985206896552</v>
      </c>
      <c r="BB130">
        <v>20.0152793103448</v>
      </c>
      <c r="BC130">
        <v>20.8669724137931</v>
      </c>
      <c r="BD130">
        <v>999.9</v>
      </c>
      <c r="BE130">
        <v>0</v>
      </c>
      <c r="BF130">
        <v>0</v>
      </c>
      <c r="BG130">
        <v>9988.92275862069</v>
      </c>
      <c r="BH130">
        <v>0</v>
      </c>
      <c r="BI130">
        <v>337.723931034483</v>
      </c>
      <c r="BJ130">
        <v>1500.00034482759</v>
      </c>
      <c r="BK130">
        <v>0.972998172413793</v>
      </c>
      <c r="BL130">
        <v>0.0270014448275862</v>
      </c>
      <c r="BM130">
        <v>0</v>
      </c>
      <c r="BN130">
        <v>2.19469310344828</v>
      </c>
      <c r="BO130">
        <v>0</v>
      </c>
      <c r="BP130">
        <v>1573.31344827586</v>
      </c>
      <c r="BQ130">
        <v>13121.9965517241</v>
      </c>
      <c r="BR130">
        <v>38.2152413793103</v>
      </c>
      <c r="BS130">
        <v>40.5277931034483</v>
      </c>
      <c r="BT130">
        <v>39.8641379310345</v>
      </c>
      <c r="BU130">
        <v>38.0793793103448</v>
      </c>
      <c r="BV130">
        <v>37.7777931034483</v>
      </c>
      <c r="BW130">
        <v>1459.50034482759</v>
      </c>
      <c r="BX130">
        <v>40.5</v>
      </c>
      <c r="BY130">
        <v>0</v>
      </c>
      <c r="BZ130">
        <v>1561051226.3</v>
      </c>
      <c r="CA130">
        <v>2.20402307692308</v>
      </c>
      <c r="CB130">
        <v>-0.6434666647434</v>
      </c>
      <c r="CC130">
        <v>-13.7360683067445</v>
      </c>
      <c r="CD130">
        <v>1575.18153846154</v>
      </c>
      <c r="CE130">
        <v>15</v>
      </c>
      <c r="CF130">
        <v>1561050909.1</v>
      </c>
      <c r="CG130" t="s">
        <v>250</v>
      </c>
      <c r="CH130">
        <v>12</v>
      </c>
      <c r="CI130">
        <v>3.08</v>
      </c>
      <c r="CJ130">
        <v>0.042</v>
      </c>
      <c r="CK130">
        <v>400</v>
      </c>
      <c r="CL130">
        <v>14</v>
      </c>
      <c r="CM130">
        <v>0.49</v>
      </c>
      <c r="CN130">
        <v>0.18</v>
      </c>
      <c r="CO130">
        <v>-13.8978585365854</v>
      </c>
      <c r="CP130">
        <v>-0.756662717770162</v>
      </c>
      <c r="CQ130">
        <v>0.0848762455653704</v>
      </c>
      <c r="CR130">
        <v>0</v>
      </c>
      <c r="CS130">
        <v>2.3882</v>
      </c>
      <c r="CT130">
        <v>0</v>
      </c>
      <c r="CU130">
        <v>0</v>
      </c>
      <c r="CV130">
        <v>0</v>
      </c>
      <c r="CW130">
        <v>0.0240605536585366</v>
      </c>
      <c r="CX130">
        <v>-0.0915873825784159</v>
      </c>
      <c r="CY130">
        <v>0.00970327641846909</v>
      </c>
      <c r="CZ130">
        <v>1</v>
      </c>
      <c r="DA130">
        <v>1</v>
      </c>
      <c r="DB130">
        <v>3</v>
      </c>
      <c r="DC130" t="s">
        <v>294</v>
      </c>
      <c r="DD130">
        <v>1.85563</v>
      </c>
      <c r="DE130">
        <v>1.85369</v>
      </c>
      <c r="DF130">
        <v>1.85475</v>
      </c>
      <c r="DG130">
        <v>1.85918</v>
      </c>
      <c r="DH130">
        <v>1.85349</v>
      </c>
      <c r="DI130">
        <v>1.85791</v>
      </c>
      <c r="DJ130">
        <v>1.8551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3.08</v>
      </c>
      <c r="DZ130">
        <v>0.042</v>
      </c>
      <c r="EA130">
        <v>2</v>
      </c>
      <c r="EB130">
        <v>502.878</v>
      </c>
      <c r="EC130">
        <v>1019.31</v>
      </c>
      <c r="ED130">
        <v>16.9543</v>
      </c>
      <c r="EE130">
        <v>21.0399</v>
      </c>
      <c r="EF130">
        <v>29.9999</v>
      </c>
      <c r="EG130">
        <v>20.9932</v>
      </c>
      <c r="EH130">
        <v>20.9647</v>
      </c>
      <c r="EI130">
        <v>21.2103</v>
      </c>
      <c r="EJ130">
        <v>23.8736</v>
      </c>
      <c r="EK130">
        <v>57.31</v>
      </c>
      <c r="EL130">
        <v>16.9492</v>
      </c>
      <c r="EM130">
        <v>335.83</v>
      </c>
      <c r="EN130">
        <v>13.7772</v>
      </c>
      <c r="EO130">
        <v>101.997</v>
      </c>
      <c r="EP130">
        <v>102.461</v>
      </c>
    </row>
    <row r="131" spans="1:146">
      <c r="A131">
        <v>115</v>
      </c>
      <c r="B131">
        <v>1561051192</v>
      </c>
      <c r="C131">
        <v>228</v>
      </c>
      <c r="D131" t="s">
        <v>484</v>
      </c>
      <c r="E131" t="s">
        <v>485</v>
      </c>
      <c r="H131">
        <v>1561051182.32759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-0.0419151804833579</v>
      </c>
      <c r="AF131">
        <v>0.0470534620640545</v>
      </c>
      <c r="AG131">
        <v>3.50364657115646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1561051182.32759</v>
      </c>
      <c r="AU131">
        <v>293.20675862069</v>
      </c>
      <c r="AV131">
        <v>307.145</v>
      </c>
      <c r="AW131">
        <v>13.8359448275862</v>
      </c>
      <c r="AX131">
        <v>13.8151379310345</v>
      </c>
      <c r="AY131">
        <v>500.000068965517</v>
      </c>
      <c r="AZ131">
        <v>101.172517241379</v>
      </c>
      <c r="BA131">
        <v>0.199994482758621</v>
      </c>
      <c r="BB131">
        <v>20.015</v>
      </c>
      <c r="BC131">
        <v>20.8683517241379</v>
      </c>
      <c r="BD131">
        <v>999.9</v>
      </c>
      <c r="BE131">
        <v>0</v>
      </c>
      <c r="BF131">
        <v>0</v>
      </c>
      <c r="BG131">
        <v>9990.90448275862</v>
      </c>
      <c r="BH131">
        <v>0</v>
      </c>
      <c r="BI131">
        <v>323.647034482759</v>
      </c>
      <c r="BJ131">
        <v>1499.99310344828</v>
      </c>
      <c r="BK131">
        <v>0.972998</v>
      </c>
      <c r="BL131">
        <v>0.0270016</v>
      </c>
      <c r="BM131">
        <v>0</v>
      </c>
      <c r="BN131">
        <v>2.19251379310345</v>
      </c>
      <c r="BO131">
        <v>0</v>
      </c>
      <c r="BP131">
        <v>1574.98448275862</v>
      </c>
      <c r="BQ131">
        <v>13121.9379310345</v>
      </c>
      <c r="BR131">
        <v>38.208724137931</v>
      </c>
      <c r="BS131">
        <v>40.5213793103448</v>
      </c>
      <c r="BT131">
        <v>39.8576206896552</v>
      </c>
      <c r="BU131">
        <v>38.0728620689655</v>
      </c>
      <c r="BV131">
        <v>37.7713793103448</v>
      </c>
      <c r="BW131">
        <v>1459.49310344828</v>
      </c>
      <c r="BX131">
        <v>40.5</v>
      </c>
      <c r="BY131">
        <v>0</v>
      </c>
      <c r="BZ131">
        <v>1561051228.1</v>
      </c>
      <c r="CA131">
        <v>2.20017692307692</v>
      </c>
      <c r="CB131">
        <v>-0.451282052615272</v>
      </c>
      <c r="CC131">
        <v>-1.776410141135</v>
      </c>
      <c r="CD131">
        <v>1576.13692307692</v>
      </c>
      <c r="CE131">
        <v>15</v>
      </c>
      <c r="CF131">
        <v>1561050909.1</v>
      </c>
      <c r="CG131" t="s">
        <v>250</v>
      </c>
      <c r="CH131">
        <v>12</v>
      </c>
      <c r="CI131">
        <v>3.08</v>
      </c>
      <c r="CJ131">
        <v>0.042</v>
      </c>
      <c r="CK131">
        <v>400</v>
      </c>
      <c r="CL131">
        <v>14</v>
      </c>
      <c r="CM131">
        <v>0.49</v>
      </c>
      <c r="CN131">
        <v>0.18</v>
      </c>
      <c r="CO131">
        <v>-13.9251829268293</v>
      </c>
      <c r="CP131">
        <v>-0.885652264808133</v>
      </c>
      <c r="CQ131">
        <v>0.095524500502812</v>
      </c>
      <c r="CR131">
        <v>0</v>
      </c>
      <c r="CS131">
        <v>2.1194</v>
      </c>
      <c r="CT131">
        <v>0</v>
      </c>
      <c r="CU131">
        <v>0</v>
      </c>
      <c r="CV131">
        <v>0</v>
      </c>
      <c r="CW131">
        <v>0.0220572756097561</v>
      </c>
      <c r="CX131">
        <v>-0.0764845087107848</v>
      </c>
      <c r="CY131">
        <v>0.00875546233312223</v>
      </c>
      <c r="CZ131">
        <v>1</v>
      </c>
      <c r="DA131">
        <v>1</v>
      </c>
      <c r="DB131">
        <v>3</v>
      </c>
      <c r="DC131" t="s">
        <v>294</v>
      </c>
      <c r="DD131">
        <v>1.85562</v>
      </c>
      <c r="DE131">
        <v>1.85369</v>
      </c>
      <c r="DF131">
        <v>1.85474</v>
      </c>
      <c r="DG131">
        <v>1.85917</v>
      </c>
      <c r="DH131">
        <v>1.85349</v>
      </c>
      <c r="DI131">
        <v>1.85791</v>
      </c>
      <c r="DJ131">
        <v>1.85508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3.08</v>
      </c>
      <c r="DZ131">
        <v>0.042</v>
      </c>
      <c r="EA131">
        <v>2</v>
      </c>
      <c r="EB131">
        <v>503.259</v>
      </c>
      <c r="EC131">
        <v>1019.34</v>
      </c>
      <c r="ED131">
        <v>16.9524</v>
      </c>
      <c r="EE131">
        <v>21.039</v>
      </c>
      <c r="EF131">
        <v>29.9999</v>
      </c>
      <c r="EG131">
        <v>20.9932</v>
      </c>
      <c r="EH131">
        <v>20.9647</v>
      </c>
      <c r="EI131">
        <v>21.3608</v>
      </c>
      <c r="EJ131">
        <v>23.8736</v>
      </c>
      <c r="EK131">
        <v>57.31</v>
      </c>
      <c r="EL131">
        <v>16.9492</v>
      </c>
      <c r="EM131">
        <v>335.83</v>
      </c>
      <c r="EN131">
        <v>13.7772</v>
      </c>
      <c r="EO131">
        <v>101.999</v>
      </c>
      <c r="EP131">
        <v>102.46</v>
      </c>
    </row>
    <row r="132" spans="1:146">
      <c r="A132">
        <v>116</v>
      </c>
      <c r="B132">
        <v>1561051194</v>
      </c>
      <c r="C132">
        <v>230</v>
      </c>
      <c r="D132" t="s">
        <v>486</v>
      </c>
      <c r="E132" t="s">
        <v>487</v>
      </c>
      <c r="H132">
        <v>1561051184.32759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-0.0419271247618332</v>
      </c>
      <c r="AF132">
        <v>0.0470668705630192</v>
      </c>
      <c r="AG132">
        <v>3.50443490204735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1561051184.32759</v>
      </c>
      <c r="AU132">
        <v>296.526206896552</v>
      </c>
      <c r="AV132">
        <v>310.505793103448</v>
      </c>
      <c r="AW132">
        <v>13.8374896551724</v>
      </c>
      <c r="AX132">
        <v>13.817775862069</v>
      </c>
      <c r="AY132">
        <v>499.993172413793</v>
      </c>
      <c r="AZ132">
        <v>101.172965517241</v>
      </c>
      <c r="BA132">
        <v>0.199984586206896</v>
      </c>
      <c r="BB132">
        <v>20.0153517241379</v>
      </c>
      <c r="BC132">
        <v>20.8692517241379</v>
      </c>
      <c r="BD132">
        <v>999.9</v>
      </c>
      <c r="BE132">
        <v>0</v>
      </c>
      <c r="BF132">
        <v>0</v>
      </c>
      <c r="BG132">
        <v>9993.70724137931</v>
      </c>
      <c r="BH132">
        <v>0</v>
      </c>
      <c r="BI132">
        <v>303.084551724138</v>
      </c>
      <c r="BJ132">
        <v>1500.01172413793</v>
      </c>
      <c r="BK132">
        <v>0.972998172413793</v>
      </c>
      <c r="BL132">
        <v>0.0270014448275862</v>
      </c>
      <c r="BM132">
        <v>0</v>
      </c>
      <c r="BN132">
        <v>2.1981</v>
      </c>
      <c r="BO132">
        <v>0</v>
      </c>
      <c r="BP132">
        <v>1576.45862068966</v>
      </c>
      <c r="BQ132">
        <v>13122.1</v>
      </c>
      <c r="BR132">
        <v>38.2022068965517</v>
      </c>
      <c r="BS132">
        <v>40.5192413793103</v>
      </c>
      <c r="BT132">
        <v>39.8511034482759</v>
      </c>
      <c r="BU132">
        <v>38.0728620689655</v>
      </c>
      <c r="BV132">
        <v>37.7692413793103</v>
      </c>
      <c r="BW132">
        <v>1459.51137931034</v>
      </c>
      <c r="BX132">
        <v>40.5003448275862</v>
      </c>
      <c r="BY132">
        <v>0</v>
      </c>
      <c r="BZ132">
        <v>1561051229.9</v>
      </c>
      <c r="CA132">
        <v>2.17997692307692</v>
      </c>
      <c r="CB132">
        <v>0.144683760883637</v>
      </c>
      <c r="CC132">
        <v>20.9931626309806</v>
      </c>
      <c r="CD132">
        <v>1576.63115384615</v>
      </c>
      <c r="CE132">
        <v>15</v>
      </c>
      <c r="CF132">
        <v>1561050909.1</v>
      </c>
      <c r="CG132" t="s">
        <v>250</v>
      </c>
      <c r="CH132">
        <v>12</v>
      </c>
      <c r="CI132">
        <v>3.08</v>
      </c>
      <c r="CJ132">
        <v>0.042</v>
      </c>
      <c r="CK132">
        <v>400</v>
      </c>
      <c r="CL132">
        <v>14</v>
      </c>
      <c r="CM132">
        <v>0.49</v>
      </c>
      <c r="CN132">
        <v>0.18</v>
      </c>
      <c r="CO132">
        <v>-13.9533317073171</v>
      </c>
      <c r="CP132">
        <v>-1.04569337979055</v>
      </c>
      <c r="CQ132">
        <v>0.109492448651582</v>
      </c>
      <c r="CR132">
        <v>0</v>
      </c>
      <c r="CS132">
        <v>2.37</v>
      </c>
      <c r="CT132">
        <v>0</v>
      </c>
      <c r="CU132">
        <v>0</v>
      </c>
      <c r="CV132">
        <v>0</v>
      </c>
      <c r="CW132">
        <v>0.0207175487804878</v>
      </c>
      <c r="CX132">
        <v>-0.0581073637630395</v>
      </c>
      <c r="CY132">
        <v>0.00789832456318587</v>
      </c>
      <c r="CZ132">
        <v>1</v>
      </c>
      <c r="DA132">
        <v>1</v>
      </c>
      <c r="DB132">
        <v>3</v>
      </c>
      <c r="DC132" t="s">
        <v>294</v>
      </c>
      <c r="DD132">
        <v>1.85562</v>
      </c>
      <c r="DE132">
        <v>1.85371</v>
      </c>
      <c r="DF132">
        <v>1.85472</v>
      </c>
      <c r="DG132">
        <v>1.85916</v>
      </c>
      <c r="DH132">
        <v>1.85349</v>
      </c>
      <c r="DI132">
        <v>1.85791</v>
      </c>
      <c r="DJ132">
        <v>1.85509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3.08</v>
      </c>
      <c r="DZ132">
        <v>0.042</v>
      </c>
      <c r="EA132">
        <v>2</v>
      </c>
      <c r="EB132">
        <v>503.061</v>
      </c>
      <c r="EC132">
        <v>1018.82</v>
      </c>
      <c r="ED132">
        <v>16.9487</v>
      </c>
      <c r="EE132">
        <v>21.0382</v>
      </c>
      <c r="EF132">
        <v>30</v>
      </c>
      <c r="EG132">
        <v>20.9932</v>
      </c>
      <c r="EH132">
        <v>20.9647</v>
      </c>
      <c r="EI132">
        <v>21.5558</v>
      </c>
      <c r="EJ132">
        <v>23.8736</v>
      </c>
      <c r="EK132">
        <v>57.31</v>
      </c>
      <c r="EL132">
        <v>16.9301</v>
      </c>
      <c r="EM132">
        <v>340.83</v>
      </c>
      <c r="EN132">
        <v>13.7772</v>
      </c>
      <c r="EO132">
        <v>101.999</v>
      </c>
      <c r="EP132">
        <v>102.461</v>
      </c>
    </row>
    <row r="133" spans="1:146">
      <c r="A133">
        <v>117</v>
      </c>
      <c r="B133">
        <v>1561051196</v>
      </c>
      <c r="C133">
        <v>232</v>
      </c>
      <c r="D133" t="s">
        <v>488</v>
      </c>
      <c r="E133" t="s">
        <v>489</v>
      </c>
      <c r="H133">
        <v>1561051186.32759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-0.0419476465083857</v>
      </c>
      <c r="AF133">
        <v>0.0470899080213282</v>
      </c>
      <c r="AG133">
        <v>3.50578916723066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1561051186.32759</v>
      </c>
      <c r="AU133">
        <v>299.850344827586</v>
      </c>
      <c r="AV133">
        <v>313.864517241379</v>
      </c>
      <c r="AW133">
        <v>13.8392310344828</v>
      </c>
      <c r="AX133">
        <v>13.8205862068966</v>
      </c>
      <c r="AY133">
        <v>500.006448275862</v>
      </c>
      <c r="AZ133">
        <v>101.173413793103</v>
      </c>
      <c r="BA133">
        <v>0.199969482758621</v>
      </c>
      <c r="BB133">
        <v>20.0158931034483</v>
      </c>
      <c r="BC133">
        <v>20.8695793103448</v>
      </c>
      <c r="BD133">
        <v>999.9</v>
      </c>
      <c r="BE133">
        <v>0</v>
      </c>
      <c r="BF133">
        <v>0</v>
      </c>
      <c r="BG133">
        <v>9998.55448275862</v>
      </c>
      <c r="BH133">
        <v>0</v>
      </c>
      <c r="BI133">
        <v>277.320379310345</v>
      </c>
      <c r="BJ133">
        <v>1500.00965517241</v>
      </c>
      <c r="BK133">
        <v>0.972998172413793</v>
      </c>
      <c r="BL133">
        <v>0.0270014448275862</v>
      </c>
      <c r="BM133">
        <v>0</v>
      </c>
      <c r="BN133">
        <v>2.20503448275862</v>
      </c>
      <c r="BO133">
        <v>0</v>
      </c>
      <c r="BP133">
        <v>1577.33862068966</v>
      </c>
      <c r="BQ133">
        <v>13122.075862069</v>
      </c>
      <c r="BR133">
        <v>38.2000344827586</v>
      </c>
      <c r="BS133">
        <v>40.5128275862069</v>
      </c>
      <c r="BT133">
        <v>39.8445862068966</v>
      </c>
      <c r="BU133">
        <v>38.0728620689655</v>
      </c>
      <c r="BV133">
        <v>37.7649655172414</v>
      </c>
      <c r="BW133">
        <v>1459.50931034483</v>
      </c>
      <c r="BX133">
        <v>40.5003448275862</v>
      </c>
      <c r="BY133">
        <v>0</v>
      </c>
      <c r="BZ133">
        <v>1561051232.3</v>
      </c>
      <c r="CA133">
        <v>2.18297307692308</v>
      </c>
      <c r="CB133">
        <v>0.616181195475724</v>
      </c>
      <c r="CC133">
        <v>52.1623933671348</v>
      </c>
      <c r="CD133">
        <v>1577.40269230769</v>
      </c>
      <c r="CE133">
        <v>15</v>
      </c>
      <c r="CF133">
        <v>1561050909.1</v>
      </c>
      <c r="CG133" t="s">
        <v>250</v>
      </c>
      <c r="CH133">
        <v>12</v>
      </c>
      <c r="CI133">
        <v>3.08</v>
      </c>
      <c r="CJ133">
        <v>0.042</v>
      </c>
      <c r="CK133">
        <v>400</v>
      </c>
      <c r="CL133">
        <v>14</v>
      </c>
      <c r="CM133">
        <v>0.49</v>
      </c>
      <c r="CN133">
        <v>0.18</v>
      </c>
      <c r="CO133">
        <v>-13.9894731707317</v>
      </c>
      <c r="CP133">
        <v>-1.03404459930312</v>
      </c>
      <c r="CQ133">
        <v>0.108391217861313</v>
      </c>
      <c r="CR133">
        <v>0</v>
      </c>
      <c r="CS133">
        <v>2.1996</v>
      </c>
      <c r="CT133">
        <v>0</v>
      </c>
      <c r="CU133">
        <v>0</v>
      </c>
      <c r="CV133">
        <v>0</v>
      </c>
      <c r="CW133">
        <v>0.0197747829268293</v>
      </c>
      <c r="CX133">
        <v>-0.0366413832752613</v>
      </c>
      <c r="CY133">
        <v>0.00711219658662369</v>
      </c>
      <c r="CZ133">
        <v>1</v>
      </c>
      <c r="DA133">
        <v>1</v>
      </c>
      <c r="DB133">
        <v>3</v>
      </c>
      <c r="DC133" t="s">
        <v>294</v>
      </c>
      <c r="DD133">
        <v>1.85562</v>
      </c>
      <c r="DE133">
        <v>1.85372</v>
      </c>
      <c r="DF133">
        <v>1.85472</v>
      </c>
      <c r="DG133">
        <v>1.85918</v>
      </c>
      <c r="DH133">
        <v>1.85349</v>
      </c>
      <c r="DI133">
        <v>1.85791</v>
      </c>
      <c r="DJ133">
        <v>1.8551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3.08</v>
      </c>
      <c r="DZ133">
        <v>0.042</v>
      </c>
      <c r="EA133">
        <v>2</v>
      </c>
      <c r="EB133">
        <v>502.847</v>
      </c>
      <c r="EC133">
        <v>1018.96</v>
      </c>
      <c r="ED133">
        <v>16.9446</v>
      </c>
      <c r="EE133">
        <v>21.0382</v>
      </c>
      <c r="EF133">
        <v>30.0001</v>
      </c>
      <c r="EG133">
        <v>20.9932</v>
      </c>
      <c r="EH133">
        <v>20.9647</v>
      </c>
      <c r="EI133">
        <v>21.733</v>
      </c>
      <c r="EJ133">
        <v>23.8736</v>
      </c>
      <c r="EK133">
        <v>57.31</v>
      </c>
      <c r="EL133">
        <v>16.9301</v>
      </c>
      <c r="EM133">
        <v>345.83</v>
      </c>
      <c r="EN133">
        <v>13.7772</v>
      </c>
      <c r="EO133">
        <v>101.998</v>
      </c>
      <c r="EP133">
        <v>102.461</v>
      </c>
    </row>
    <row r="134" spans="1:146">
      <c r="A134">
        <v>118</v>
      </c>
      <c r="B134">
        <v>1561051198</v>
      </c>
      <c r="C134">
        <v>234</v>
      </c>
      <c r="D134" t="s">
        <v>490</v>
      </c>
      <c r="E134" t="s">
        <v>491</v>
      </c>
      <c r="H134">
        <v>1561051188.32759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-0.0419812520854473</v>
      </c>
      <c r="AF134">
        <v>0.04712763322559</v>
      </c>
      <c r="AG134">
        <v>3.50800635249377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1561051188.32759</v>
      </c>
      <c r="AU134">
        <v>303.178517241379</v>
      </c>
      <c r="AV134">
        <v>317.217620689655</v>
      </c>
      <c r="AW134">
        <v>13.8412137931034</v>
      </c>
      <c r="AX134">
        <v>13.8235310344828</v>
      </c>
      <c r="AY134">
        <v>500.004034482759</v>
      </c>
      <c r="AZ134">
        <v>101.173586206897</v>
      </c>
      <c r="BA134">
        <v>0.199934827586207</v>
      </c>
      <c r="BB134">
        <v>20.0167137931035</v>
      </c>
      <c r="BC134">
        <v>20.8699206896552</v>
      </c>
      <c r="BD134">
        <v>999.9</v>
      </c>
      <c r="BE134">
        <v>0</v>
      </c>
      <c r="BF134">
        <v>0</v>
      </c>
      <c r="BG134">
        <v>10006.5475862069</v>
      </c>
      <c r="BH134">
        <v>0</v>
      </c>
      <c r="BI134">
        <v>250.667117241379</v>
      </c>
      <c r="BJ134">
        <v>1500.00379310345</v>
      </c>
      <c r="BK134">
        <v>0.972998172413793</v>
      </c>
      <c r="BL134">
        <v>0.0270014448275862</v>
      </c>
      <c r="BM134">
        <v>0</v>
      </c>
      <c r="BN134">
        <v>2.1813</v>
      </c>
      <c r="BO134">
        <v>0</v>
      </c>
      <c r="BP134">
        <v>1578.32379310345</v>
      </c>
      <c r="BQ134">
        <v>13122.0206896552</v>
      </c>
      <c r="BR134">
        <v>38.1978620689655</v>
      </c>
      <c r="BS134">
        <v>40.5064137931035</v>
      </c>
      <c r="BT134">
        <v>39.8380689655172</v>
      </c>
      <c r="BU134">
        <v>38.0793793103448</v>
      </c>
      <c r="BV134">
        <v>37.7585517241379</v>
      </c>
      <c r="BW134">
        <v>1459.50344827586</v>
      </c>
      <c r="BX134">
        <v>40.5003448275862</v>
      </c>
      <c r="BY134">
        <v>0</v>
      </c>
      <c r="BZ134">
        <v>1561051234.1</v>
      </c>
      <c r="CA134">
        <v>2.15122692307692</v>
      </c>
      <c r="CB134">
        <v>0.567675205593075</v>
      </c>
      <c r="CC134">
        <v>79.8191454660502</v>
      </c>
      <c r="CD134">
        <v>1578.35269230769</v>
      </c>
      <c r="CE134">
        <v>15</v>
      </c>
      <c r="CF134">
        <v>1561050909.1</v>
      </c>
      <c r="CG134" t="s">
        <v>250</v>
      </c>
      <c r="CH134">
        <v>12</v>
      </c>
      <c r="CI134">
        <v>3.08</v>
      </c>
      <c r="CJ134">
        <v>0.042</v>
      </c>
      <c r="CK134">
        <v>400</v>
      </c>
      <c r="CL134">
        <v>14</v>
      </c>
      <c r="CM134">
        <v>0.49</v>
      </c>
      <c r="CN134">
        <v>0.18</v>
      </c>
      <c r="CO134">
        <v>-14.0235804878049</v>
      </c>
      <c r="CP134">
        <v>-0.995648780487767</v>
      </c>
      <c r="CQ134">
        <v>0.105432892122077</v>
      </c>
      <c r="CR134">
        <v>0</v>
      </c>
      <c r="CS134">
        <v>1.9023</v>
      </c>
      <c r="CT134">
        <v>0</v>
      </c>
      <c r="CU134">
        <v>0</v>
      </c>
      <c r="CV134">
        <v>0</v>
      </c>
      <c r="CW134">
        <v>0.0187591902439024</v>
      </c>
      <c r="CX134">
        <v>-0.0107732717770042</v>
      </c>
      <c r="CY134">
        <v>0.00593701886824154</v>
      </c>
      <c r="CZ134">
        <v>1</v>
      </c>
      <c r="DA134">
        <v>1</v>
      </c>
      <c r="DB134">
        <v>3</v>
      </c>
      <c r="DC134" t="s">
        <v>294</v>
      </c>
      <c r="DD134">
        <v>1.85562</v>
      </c>
      <c r="DE134">
        <v>1.85371</v>
      </c>
      <c r="DF134">
        <v>1.85473</v>
      </c>
      <c r="DG134">
        <v>1.85918</v>
      </c>
      <c r="DH134">
        <v>1.85349</v>
      </c>
      <c r="DI134">
        <v>1.85791</v>
      </c>
      <c r="DJ134">
        <v>1.8551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3.08</v>
      </c>
      <c r="DZ134">
        <v>0.042</v>
      </c>
      <c r="EA134">
        <v>2</v>
      </c>
      <c r="EB134">
        <v>503.172</v>
      </c>
      <c r="EC134">
        <v>1018.67</v>
      </c>
      <c r="ED134">
        <v>16.9375</v>
      </c>
      <c r="EE134">
        <v>21.0382</v>
      </c>
      <c r="EF134">
        <v>30.0002</v>
      </c>
      <c r="EG134">
        <v>20.9937</v>
      </c>
      <c r="EH134">
        <v>20.9647</v>
      </c>
      <c r="EI134">
        <v>21.8823</v>
      </c>
      <c r="EJ134">
        <v>23.8736</v>
      </c>
      <c r="EK134">
        <v>57.31</v>
      </c>
      <c r="EL134">
        <v>16.9301</v>
      </c>
      <c r="EM134">
        <v>345.83</v>
      </c>
      <c r="EN134">
        <v>13.7772</v>
      </c>
      <c r="EO134">
        <v>101.998</v>
      </c>
      <c r="EP134">
        <v>102.461</v>
      </c>
    </row>
    <row r="135" spans="1:146">
      <c r="A135">
        <v>119</v>
      </c>
      <c r="B135">
        <v>1561051200</v>
      </c>
      <c r="C135">
        <v>236</v>
      </c>
      <c r="D135" t="s">
        <v>492</v>
      </c>
      <c r="E135" t="s">
        <v>493</v>
      </c>
      <c r="H135">
        <v>1561051190.32759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-0.0420151008422586</v>
      </c>
      <c r="AF135">
        <v>0.0471656314204247</v>
      </c>
      <c r="AG135">
        <v>3.51023894895139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1561051190.32759</v>
      </c>
      <c r="AU135">
        <v>306.51124137931</v>
      </c>
      <c r="AV135">
        <v>320.575517241379</v>
      </c>
      <c r="AW135">
        <v>13.8435862068966</v>
      </c>
      <c r="AX135">
        <v>13.826124137931</v>
      </c>
      <c r="AY135">
        <v>499.992517241379</v>
      </c>
      <c r="AZ135">
        <v>101.173413793103</v>
      </c>
      <c r="BA135">
        <v>0.19992424137931</v>
      </c>
      <c r="BB135">
        <v>20.0177586206897</v>
      </c>
      <c r="BC135">
        <v>20.8703620689655</v>
      </c>
      <c r="BD135">
        <v>999.9</v>
      </c>
      <c r="BE135">
        <v>0</v>
      </c>
      <c r="BF135">
        <v>0</v>
      </c>
      <c r="BG135">
        <v>10014.6327586207</v>
      </c>
      <c r="BH135">
        <v>0</v>
      </c>
      <c r="BI135">
        <v>226.728048275862</v>
      </c>
      <c r="BJ135">
        <v>1500.00344827586</v>
      </c>
      <c r="BK135">
        <v>0.972998344827586</v>
      </c>
      <c r="BL135">
        <v>0.0270012896551724</v>
      </c>
      <c r="BM135">
        <v>0</v>
      </c>
      <c r="BN135">
        <v>2.1900724137931</v>
      </c>
      <c r="BO135">
        <v>0</v>
      </c>
      <c r="BP135">
        <v>1578.49517241379</v>
      </c>
      <c r="BQ135">
        <v>13122.0137931034</v>
      </c>
      <c r="BR135">
        <v>38.2022068965517</v>
      </c>
      <c r="BS135">
        <v>40.5064137931035</v>
      </c>
      <c r="BT135">
        <v>39.8315517241379</v>
      </c>
      <c r="BU135">
        <v>38.0858965517241</v>
      </c>
      <c r="BV135">
        <v>37.7564137931035</v>
      </c>
      <c r="BW135">
        <v>1459.50310344828</v>
      </c>
      <c r="BX135">
        <v>40.5003448275862</v>
      </c>
      <c r="BY135">
        <v>0</v>
      </c>
      <c r="BZ135">
        <v>1561051235.9</v>
      </c>
      <c r="CA135">
        <v>2.20478461538462</v>
      </c>
      <c r="CB135">
        <v>0.815746999747458</v>
      </c>
      <c r="CC135">
        <v>67.5617095253882</v>
      </c>
      <c r="CD135">
        <v>1579.28076923077</v>
      </c>
      <c r="CE135">
        <v>15</v>
      </c>
      <c r="CF135">
        <v>1561050909.1</v>
      </c>
      <c r="CG135" t="s">
        <v>250</v>
      </c>
      <c r="CH135">
        <v>12</v>
      </c>
      <c r="CI135">
        <v>3.08</v>
      </c>
      <c r="CJ135">
        <v>0.042</v>
      </c>
      <c r="CK135">
        <v>400</v>
      </c>
      <c r="CL135">
        <v>14</v>
      </c>
      <c r="CM135">
        <v>0.49</v>
      </c>
      <c r="CN135">
        <v>0.18</v>
      </c>
      <c r="CO135">
        <v>-14.046112195122</v>
      </c>
      <c r="CP135">
        <v>-0.872732404181086</v>
      </c>
      <c r="CQ135">
        <v>0.0973644328187057</v>
      </c>
      <c r="CR135">
        <v>0</v>
      </c>
      <c r="CS135">
        <v>2.6805</v>
      </c>
      <c r="CT135">
        <v>0</v>
      </c>
      <c r="CU135">
        <v>0</v>
      </c>
      <c r="CV135">
        <v>0</v>
      </c>
      <c r="CW135">
        <v>0.0179360780487805</v>
      </c>
      <c r="CX135">
        <v>0.0176949846689869</v>
      </c>
      <c r="CY135">
        <v>0.00465207576692657</v>
      </c>
      <c r="CZ135">
        <v>1</v>
      </c>
      <c r="DA135">
        <v>1</v>
      </c>
      <c r="DB135">
        <v>3</v>
      </c>
      <c r="DC135" t="s">
        <v>294</v>
      </c>
      <c r="DD135">
        <v>1.85562</v>
      </c>
      <c r="DE135">
        <v>1.85369</v>
      </c>
      <c r="DF135">
        <v>1.85472</v>
      </c>
      <c r="DG135">
        <v>1.85916</v>
      </c>
      <c r="DH135">
        <v>1.85349</v>
      </c>
      <c r="DI135">
        <v>1.85791</v>
      </c>
      <c r="DJ135">
        <v>1.8551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3.08</v>
      </c>
      <c r="DZ135">
        <v>0.042</v>
      </c>
      <c r="EA135">
        <v>2</v>
      </c>
      <c r="EB135">
        <v>503.18</v>
      </c>
      <c r="EC135">
        <v>1018.5</v>
      </c>
      <c r="ED135">
        <v>16.9297</v>
      </c>
      <c r="EE135">
        <v>21.0382</v>
      </c>
      <c r="EF135">
        <v>30.0002</v>
      </c>
      <c r="EG135">
        <v>20.9946</v>
      </c>
      <c r="EH135">
        <v>20.9651</v>
      </c>
      <c r="EI135">
        <v>22.0775</v>
      </c>
      <c r="EJ135">
        <v>23.8736</v>
      </c>
      <c r="EK135">
        <v>57.31</v>
      </c>
      <c r="EL135">
        <v>16.9045</v>
      </c>
      <c r="EM135">
        <v>350.83</v>
      </c>
      <c r="EN135">
        <v>13.7772</v>
      </c>
      <c r="EO135">
        <v>101.998</v>
      </c>
      <c r="EP135">
        <v>102.46</v>
      </c>
    </row>
    <row r="136" spans="1:146">
      <c r="A136">
        <v>120</v>
      </c>
      <c r="B136">
        <v>1561051202</v>
      </c>
      <c r="C136">
        <v>238</v>
      </c>
      <c r="D136" t="s">
        <v>494</v>
      </c>
      <c r="E136" t="s">
        <v>495</v>
      </c>
      <c r="H136">
        <v>1561051192.32759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-0.0420256908092473</v>
      </c>
      <c r="AF136">
        <v>0.0471775195861015</v>
      </c>
      <c r="AG136">
        <v>3.51093731157292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1561051192.32759</v>
      </c>
      <c r="AU136">
        <v>309.847517241379</v>
      </c>
      <c r="AV136">
        <v>323.927</v>
      </c>
      <c r="AW136">
        <v>13.8462379310345</v>
      </c>
      <c r="AX136">
        <v>13.8279137931035</v>
      </c>
      <c r="AY136">
        <v>500.007379310345</v>
      </c>
      <c r="AZ136">
        <v>101.173</v>
      </c>
      <c r="BA136">
        <v>0.199980034482759</v>
      </c>
      <c r="BB136">
        <v>20.0195137931034</v>
      </c>
      <c r="BC136">
        <v>20.8716379310345</v>
      </c>
      <c r="BD136">
        <v>999.9</v>
      </c>
      <c r="BE136">
        <v>0</v>
      </c>
      <c r="BF136">
        <v>0</v>
      </c>
      <c r="BG136">
        <v>10017.1979310345</v>
      </c>
      <c r="BH136">
        <v>0</v>
      </c>
      <c r="BI136">
        <v>205.678910344828</v>
      </c>
      <c r="BJ136">
        <v>1500.00172413793</v>
      </c>
      <c r="BK136">
        <v>0.972998517241379</v>
      </c>
      <c r="BL136">
        <v>0.0270011344827586</v>
      </c>
      <c r="BM136">
        <v>0</v>
      </c>
      <c r="BN136">
        <v>2.16775517241379</v>
      </c>
      <c r="BO136">
        <v>0</v>
      </c>
      <c r="BP136">
        <v>1578.3524137931</v>
      </c>
      <c r="BQ136">
        <v>13122</v>
      </c>
      <c r="BR136">
        <v>38.2022068965517</v>
      </c>
      <c r="BS136">
        <v>40.504275862069</v>
      </c>
      <c r="BT136">
        <v>39.8250344827586</v>
      </c>
      <c r="BU136">
        <v>38.0924137931035</v>
      </c>
      <c r="BV136">
        <v>37.75</v>
      </c>
      <c r="BW136">
        <v>1459.50137931034</v>
      </c>
      <c r="BX136">
        <v>40.5003448275862</v>
      </c>
      <c r="BY136">
        <v>0</v>
      </c>
      <c r="BZ136">
        <v>1561051238.3</v>
      </c>
      <c r="CA136">
        <v>2.20853461538462</v>
      </c>
      <c r="CB136">
        <v>-0.31456069040216</v>
      </c>
      <c r="CC136">
        <v>13.9955557472407</v>
      </c>
      <c r="CD136">
        <v>1580.59807692308</v>
      </c>
      <c r="CE136">
        <v>15</v>
      </c>
      <c r="CF136">
        <v>1561050909.1</v>
      </c>
      <c r="CG136" t="s">
        <v>250</v>
      </c>
      <c r="CH136">
        <v>12</v>
      </c>
      <c r="CI136">
        <v>3.08</v>
      </c>
      <c r="CJ136">
        <v>0.042</v>
      </c>
      <c r="CK136">
        <v>400</v>
      </c>
      <c r="CL136">
        <v>14</v>
      </c>
      <c r="CM136">
        <v>0.49</v>
      </c>
      <c r="CN136">
        <v>0.18</v>
      </c>
      <c r="CO136">
        <v>-14.0645926829268</v>
      </c>
      <c r="CP136">
        <v>-0.618144250871266</v>
      </c>
      <c r="CQ136">
        <v>0.0822612002611904</v>
      </c>
      <c r="CR136">
        <v>0</v>
      </c>
      <c r="CS136">
        <v>2.0859</v>
      </c>
      <c r="CT136">
        <v>0</v>
      </c>
      <c r="CU136">
        <v>0</v>
      </c>
      <c r="CV136">
        <v>0</v>
      </c>
      <c r="CW136">
        <v>0.0178677146341463</v>
      </c>
      <c r="CX136">
        <v>0.0402834334494767</v>
      </c>
      <c r="CY136">
        <v>0.00448120709165761</v>
      </c>
      <c r="CZ136">
        <v>1</v>
      </c>
      <c r="DA136">
        <v>1</v>
      </c>
      <c r="DB136">
        <v>3</v>
      </c>
      <c r="DC136" t="s">
        <v>294</v>
      </c>
      <c r="DD136">
        <v>1.85562</v>
      </c>
      <c r="DE136">
        <v>1.85368</v>
      </c>
      <c r="DF136">
        <v>1.85473</v>
      </c>
      <c r="DG136">
        <v>1.85916</v>
      </c>
      <c r="DH136">
        <v>1.85349</v>
      </c>
      <c r="DI136">
        <v>1.85791</v>
      </c>
      <c r="DJ136">
        <v>1.8551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3.08</v>
      </c>
      <c r="DZ136">
        <v>0.042</v>
      </c>
      <c r="EA136">
        <v>2</v>
      </c>
      <c r="EB136">
        <v>503.398</v>
      </c>
      <c r="EC136">
        <v>1018.41</v>
      </c>
      <c r="ED136">
        <v>16.9212</v>
      </c>
      <c r="EE136">
        <v>21.0382</v>
      </c>
      <c r="EF136">
        <v>30.0002</v>
      </c>
      <c r="EG136">
        <v>20.995</v>
      </c>
      <c r="EH136">
        <v>20.966</v>
      </c>
      <c r="EI136">
        <v>22.1952</v>
      </c>
      <c r="EJ136">
        <v>23.8736</v>
      </c>
      <c r="EK136">
        <v>57.31</v>
      </c>
      <c r="EL136">
        <v>16.9045</v>
      </c>
      <c r="EM136">
        <v>350.83</v>
      </c>
      <c r="EN136">
        <v>13.7772</v>
      </c>
      <c r="EO136">
        <v>101.998</v>
      </c>
      <c r="EP136">
        <v>102.459</v>
      </c>
    </row>
    <row r="137" spans="1:146">
      <c r="A137">
        <v>121</v>
      </c>
      <c r="B137">
        <v>1561051204</v>
      </c>
      <c r="C137">
        <v>240</v>
      </c>
      <c r="D137" t="s">
        <v>496</v>
      </c>
      <c r="E137" t="s">
        <v>497</v>
      </c>
      <c r="H137">
        <v>1561051194.32759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-0.0420186400203736</v>
      </c>
      <c r="AF137">
        <v>0.0471696044579078</v>
      </c>
      <c r="AG137">
        <v>3.51047234939284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1561051194.32759</v>
      </c>
      <c r="AU137">
        <v>313.181862068965</v>
      </c>
      <c r="AV137">
        <v>327.273137931035</v>
      </c>
      <c r="AW137">
        <v>13.848824137931</v>
      </c>
      <c r="AX137">
        <v>13.8290931034483</v>
      </c>
      <c r="AY137">
        <v>500.018344827586</v>
      </c>
      <c r="AZ137">
        <v>101.172586206897</v>
      </c>
      <c r="BA137">
        <v>0.199998344827586</v>
      </c>
      <c r="BB137">
        <v>20.0221827586207</v>
      </c>
      <c r="BC137">
        <v>20.8739448275862</v>
      </c>
      <c r="BD137">
        <v>999.9</v>
      </c>
      <c r="BE137">
        <v>0</v>
      </c>
      <c r="BF137">
        <v>0</v>
      </c>
      <c r="BG137">
        <v>10015.5582758621</v>
      </c>
      <c r="BH137">
        <v>0</v>
      </c>
      <c r="BI137">
        <v>188.408324137931</v>
      </c>
      <c r="BJ137">
        <v>1500.01655172414</v>
      </c>
      <c r="BK137">
        <v>0.972998689655172</v>
      </c>
      <c r="BL137">
        <v>0.0270009793103448</v>
      </c>
      <c r="BM137">
        <v>0</v>
      </c>
      <c r="BN137">
        <v>2.17280689655172</v>
      </c>
      <c r="BO137">
        <v>0</v>
      </c>
      <c r="BP137">
        <v>1579.83689655172</v>
      </c>
      <c r="BQ137">
        <v>13122.1344827586</v>
      </c>
      <c r="BR137">
        <v>38.208724137931</v>
      </c>
      <c r="BS137">
        <v>40.504275862069</v>
      </c>
      <c r="BT137">
        <v>39.8206896551724</v>
      </c>
      <c r="BU137">
        <v>38.0989310344828</v>
      </c>
      <c r="BV137">
        <v>37.75</v>
      </c>
      <c r="BW137">
        <v>1459.51551724138</v>
      </c>
      <c r="BX137">
        <v>40.5010344827586</v>
      </c>
      <c r="BY137">
        <v>0</v>
      </c>
      <c r="BZ137">
        <v>1561051240.1</v>
      </c>
      <c r="CA137">
        <v>2.20708076923077</v>
      </c>
      <c r="CB137">
        <v>-0.536413683375392</v>
      </c>
      <c r="CC137">
        <v>14.5442735962972</v>
      </c>
      <c r="CD137">
        <v>1582.06692307692</v>
      </c>
      <c r="CE137">
        <v>15</v>
      </c>
      <c r="CF137">
        <v>1561050909.1</v>
      </c>
      <c r="CG137" t="s">
        <v>250</v>
      </c>
      <c r="CH137">
        <v>12</v>
      </c>
      <c r="CI137">
        <v>3.08</v>
      </c>
      <c r="CJ137">
        <v>0.042</v>
      </c>
      <c r="CK137">
        <v>400</v>
      </c>
      <c r="CL137">
        <v>14</v>
      </c>
      <c r="CM137">
        <v>0.49</v>
      </c>
      <c r="CN137">
        <v>0.18</v>
      </c>
      <c r="CO137">
        <v>-14.0837902439024</v>
      </c>
      <c r="CP137">
        <v>-0.487032752613227</v>
      </c>
      <c r="CQ137">
        <v>0.0721629281383556</v>
      </c>
      <c r="CR137">
        <v>1</v>
      </c>
      <c r="CS137">
        <v>2.0408</v>
      </c>
      <c r="CT137">
        <v>0</v>
      </c>
      <c r="CU137">
        <v>0</v>
      </c>
      <c r="CV137">
        <v>0</v>
      </c>
      <c r="CW137">
        <v>0.018743212195122</v>
      </c>
      <c r="CX137">
        <v>0.0472940257839705</v>
      </c>
      <c r="CY137">
        <v>0.00480764523609976</v>
      </c>
      <c r="CZ137">
        <v>1</v>
      </c>
      <c r="DA137">
        <v>2</v>
      </c>
      <c r="DB137">
        <v>3</v>
      </c>
      <c r="DC137" t="s">
        <v>251</v>
      </c>
      <c r="DD137">
        <v>1.85562</v>
      </c>
      <c r="DE137">
        <v>1.8537</v>
      </c>
      <c r="DF137">
        <v>1.85474</v>
      </c>
      <c r="DG137">
        <v>1.85917</v>
      </c>
      <c r="DH137">
        <v>1.85349</v>
      </c>
      <c r="DI137">
        <v>1.85791</v>
      </c>
      <c r="DJ137">
        <v>1.85511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3.08</v>
      </c>
      <c r="DZ137">
        <v>0.042</v>
      </c>
      <c r="EA137">
        <v>2</v>
      </c>
      <c r="EB137">
        <v>503.261</v>
      </c>
      <c r="EC137">
        <v>1019.06</v>
      </c>
      <c r="ED137">
        <v>16.9095</v>
      </c>
      <c r="EE137">
        <v>21.0382</v>
      </c>
      <c r="EF137">
        <v>30.0002</v>
      </c>
      <c r="EG137">
        <v>20.995</v>
      </c>
      <c r="EH137">
        <v>20.9664</v>
      </c>
      <c r="EI137">
        <v>22.3942</v>
      </c>
      <c r="EJ137">
        <v>23.8736</v>
      </c>
      <c r="EK137">
        <v>57.31</v>
      </c>
      <c r="EL137">
        <v>16.872</v>
      </c>
      <c r="EM137">
        <v>355.83</v>
      </c>
      <c r="EN137">
        <v>13.7772</v>
      </c>
      <c r="EO137">
        <v>101.998</v>
      </c>
      <c r="EP137">
        <v>102.46</v>
      </c>
    </row>
    <row r="138" spans="1:146">
      <c r="A138">
        <v>122</v>
      </c>
      <c r="B138">
        <v>1561051206</v>
      </c>
      <c r="C138">
        <v>242</v>
      </c>
      <c r="D138" t="s">
        <v>498</v>
      </c>
      <c r="E138" t="s">
        <v>499</v>
      </c>
      <c r="H138">
        <v>1561051196.32759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-0.0420027824619671</v>
      </c>
      <c r="AF138">
        <v>0.0471518029593981</v>
      </c>
      <c r="AG138">
        <v>3.5094265266965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1561051196.32759</v>
      </c>
      <c r="AU138">
        <v>316.514137931034</v>
      </c>
      <c r="AV138">
        <v>330.599689655172</v>
      </c>
      <c r="AW138">
        <v>13.8510965517241</v>
      </c>
      <c r="AX138">
        <v>13.8300724137931</v>
      </c>
      <c r="AY138">
        <v>500.014620689655</v>
      </c>
      <c r="AZ138">
        <v>101.172068965517</v>
      </c>
      <c r="BA138">
        <v>0.199992862068965</v>
      </c>
      <c r="BB138">
        <v>20.0256448275862</v>
      </c>
      <c r="BC138">
        <v>20.877475862069</v>
      </c>
      <c r="BD138">
        <v>999.9</v>
      </c>
      <c r="BE138">
        <v>0</v>
      </c>
      <c r="BF138">
        <v>0</v>
      </c>
      <c r="BG138">
        <v>10011.8296551724</v>
      </c>
      <c r="BH138">
        <v>0</v>
      </c>
      <c r="BI138">
        <v>174.379565517241</v>
      </c>
      <c r="BJ138">
        <v>1500.02379310345</v>
      </c>
      <c r="BK138">
        <v>0.972998862068966</v>
      </c>
      <c r="BL138">
        <v>0.027000824137931</v>
      </c>
      <c r="BM138">
        <v>0</v>
      </c>
      <c r="BN138">
        <v>2.19663103448276</v>
      </c>
      <c r="BO138">
        <v>0</v>
      </c>
      <c r="BP138">
        <v>1580.05793103448</v>
      </c>
      <c r="BQ138">
        <v>13122.2034482759</v>
      </c>
      <c r="BR138">
        <v>38.2130689655172</v>
      </c>
      <c r="BS138">
        <v>40.5</v>
      </c>
      <c r="BT138">
        <v>39.8163448275862</v>
      </c>
      <c r="BU138">
        <v>38.1054482758621</v>
      </c>
      <c r="BV138">
        <v>37.75</v>
      </c>
      <c r="BW138">
        <v>1459.5224137931</v>
      </c>
      <c r="BX138">
        <v>40.5013793103448</v>
      </c>
      <c r="BY138">
        <v>0</v>
      </c>
      <c r="BZ138">
        <v>1561051241.9</v>
      </c>
      <c r="CA138">
        <v>2.20588076923077</v>
      </c>
      <c r="CB138">
        <v>-0.0989709432822796</v>
      </c>
      <c r="CC138">
        <v>-29.923760856635</v>
      </c>
      <c r="CD138">
        <v>1581.34730769231</v>
      </c>
      <c r="CE138">
        <v>15</v>
      </c>
      <c r="CF138">
        <v>1561050909.1</v>
      </c>
      <c r="CG138" t="s">
        <v>250</v>
      </c>
      <c r="CH138">
        <v>12</v>
      </c>
      <c r="CI138">
        <v>3.08</v>
      </c>
      <c r="CJ138">
        <v>0.042</v>
      </c>
      <c r="CK138">
        <v>400</v>
      </c>
      <c r="CL138">
        <v>14</v>
      </c>
      <c r="CM138">
        <v>0.49</v>
      </c>
      <c r="CN138">
        <v>0.18</v>
      </c>
      <c r="CO138">
        <v>-14.0824585365854</v>
      </c>
      <c r="CP138">
        <v>-0.166572125435573</v>
      </c>
      <c r="CQ138">
        <v>0.0744025175800433</v>
      </c>
      <c r="CR138">
        <v>1</v>
      </c>
      <c r="CS138">
        <v>2.2673</v>
      </c>
      <c r="CT138">
        <v>0</v>
      </c>
      <c r="CU138">
        <v>0</v>
      </c>
      <c r="CV138">
        <v>0</v>
      </c>
      <c r="CW138">
        <v>0.0200383731707317</v>
      </c>
      <c r="CX138">
        <v>0.0414646954703852</v>
      </c>
      <c r="CY138">
        <v>0.00432123868657511</v>
      </c>
      <c r="CZ138">
        <v>1</v>
      </c>
      <c r="DA138">
        <v>2</v>
      </c>
      <c r="DB138">
        <v>3</v>
      </c>
      <c r="DC138" t="s">
        <v>251</v>
      </c>
      <c r="DD138">
        <v>1.85562</v>
      </c>
      <c r="DE138">
        <v>1.8537</v>
      </c>
      <c r="DF138">
        <v>1.85473</v>
      </c>
      <c r="DG138">
        <v>1.85915</v>
      </c>
      <c r="DH138">
        <v>1.85349</v>
      </c>
      <c r="DI138">
        <v>1.85791</v>
      </c>
      <c r="DJ138">
        <v>1.85511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3.08</v>
      </c>
      <c r="DZ138">
        <v>0.042</v>
      </c>
      <c r="EA138">
        <v>2</v>
      </c>
      <c r="EB138">
        <v>502.88</v>
      </c>
      <c r="EC138">
        <v>1019.47</v>
      </c>
      <c r="ED138">
        <v>16.8994</v>
      </c>
      <c r="EE138">
        <v>21.0382</v>
      </c>
      <c r="EF138">
        <v>30</v>
      </c>
      <c r="EG138">
        <v>20.995</v>
      </c>
      <c r="EH138">
        <v>20.9664</v>
      </c>
      <c r="EI138">
        <v>22.5907</v>
      </c>
      <c r="EJ138">
        <v>23.8736</v>
      </c>
      <c r="EK138">
        <v>57.31</v>
      </c>
      <c r="EL138">
        <v>16.872</v>
      </c>
      <c r="EM138">
        <v>360.83</v>
      </c>
      <c r="EN138">
        <v>13.8033</v>
      </c>
      <c r="EO138">
        <v>101.999</v>
      </c>
      <c r="EP138">
        <v>102.461</v>
      </c>
    </row>
    <row r="139" spans="1:146">
      <c r="A139">
        <v>123</v>
      </c>
      <c r="B139">
        <v>1561051208</v>
      </c>
      <c r="C139">
        <v>244</v>
      </c>
      <c r="D139" t="s">
        <v>500</v>
      </c>
      <c r="E139" t="s">
        <v>501</v>
      </c>
      <c r="H139">
        <v>1561051198.32759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-0.0419987086603134</v>
      </c>
      <c r="AF139">
        <v>0.0471472297601572</v>
      </c>
      <c r="AG139">
        <v>3.50915783267143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1561051198.32759</v>
      </c>
      <c r="AU139">
        <v>319.841793103448</v>
      </c>
      <c r="AV139">
        <v>333.911034482759</v>
      </c>
      <c r="AW139">
        <v>13.8530896551724</v>
      </c>
      <c r="AX139">
        <v>13.8309482758621</v>
      </c>
      <c r="AY139">
        <v>500.011482758621</v>
      </c>
      <c r="AZ139">
        <v>101.171413793103</v>
      </c>
      <c r="BA139">
        <v>0.199986103448276</v>
      </c>
      <c r="BB139">
        <v>20.0294137931035</v>
      </c>
      <c r="BC139">
        <v>20.8815344827586</v>
      </c>
      <c r="BD139">
        <v>999.9</v>
      </c>
      <c r="BE139">
        <v>0</v>
      </c>
      <c r="BF139">
        <v>0</v>
      </c>
      <c r="BG139">
        <v>10010.9234482759</v>
      </c>
      <c r="BH139">
        <v>0</v>
      </c>
      <c r="BI139">
        <v>164.334910344828</v>
      </c>
      <c r="BJ139">
        <v>1500.02482758621</v>
      </c>
      <c r="BK139">
        <v>0.972998862068966</v>
      </c>
      <c r="BL139">
        <v>0.027000824137931</v>
      </c>
      <c r="BM139">
        <v>0</v>
      </c>
      <c r="BN139">
        <v>2.19519310344828</v>
      </c>
      <c r="BO139">
        <v>0</v>
      </c>
      <c r="BP139">
        <v>1578.97586206897</v>
      </c>
      <c r="BQ139">
        <v>13122.2172413793</v>
      </c>
      <c r="BR139">
        <v>38.2174137931034</v>
      </c>
      <c r="BS139">
        <v>40.5</v>
      </c>
      <c r="BT139">
        <v>39.8163448275862</v>
      </c>
      <c r="BU139">
        <v>38.1076206896552</v>
      </c>
      <c r="BV139">
        <v>37.75</v>
      </c>
      <c r="BW139">
        <v>1459.52310344828</v>
      </c>
      <c r="BX139">
        <v>40.501724137931</v>
      </c>
      <c r="BY139">
        <v>0</v>
      </c>
      <c r="BZ139">
        <v>1561051244.3</v>
      </c>
      <c r="CA139">
        <v>2.19418461538462</v>
      </c>
      <c r="CB139">
        <v>-0.0817572658353346</v>
      </c>
      <c r="CC139">
        <v>-86.4027352028143</v>
      </c>
      <c r="CD139">
        <v>1578.53538461538</v>
      </c>
      <c r="CE139">
        <v>15</v>
      </c>
      <c r="CF139">
        <v>1561050909.1</v>
      </c>
      <c r="CG139" t="s">
        <v>250</v>
      </c>
      <c r="CH139">
        <v>12</v>
      </c>
      <c r="CI139">
        <v>3.08</v>
      </c>
      <c r="CJ139">
        <v>0.042</v>
      </c>
      <c r="CK139">
        <v>400</v>
      </c>
      <c r="CL139">
        <v>14</v>
      </c>
      <c r="CM139">
        <v>0.49</v>
      </c>
      <c r="CN139">
        <v>0.18</v>
      </c>
      <c r="CO139">
        <v>-14.0686634146342</v>
      </c>
      <c r="CP139">
        <v>0.395222299651429</v>
      </c>
      <c r="CQ139">
        <v>0.100014895856659</v>
      </c>
      <c r="CR139">
        <v>1</v>
      </c>
      <c r="CS139">
        <v>2.0381</v>
      </c>
      <c r="CT139">
        <v>0</v>
      </c>
      <c r="CU139">
        <v>0</v>
      </c>
      <c r="CV139">
        <v>0</v>
      </c>
      <c r="CW139">
        <v>0.0212664024390244</v>
      </c>
      <c r="CX139">
        <v>0.0319669609756004</v>
      </c>
      <c r="CY139">
        <v>0.00344498542412491</v>
      </c>
      <c r="CZ139">
        <v>1</v>
      </c>
      <c r="DA139">
        <v>2</v>
      </c>
      <c r="DB139">
        <v>3</v>
      </c>
      <c r="DC139" t="s">
        <v>251</v>
      </c>
      <c r="DD139">
        <v>1.85562</v>
      </c>
      <c r="DE139">
        <v>1.85369</v>
      </c>
      <c r="DF139">
        <v>1.85473</v>
      </c>
      <c r="DG139">
        <v>1.85914</v>
      </c>
      <c r="DH139">
        <v>1.8535</v>
      </c>
      <c r="DI139">
        <v>1.85791</v>
      </c>
      <c r="DJ139">
        <v>1.8551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3.08</v>
      </c>
      <c r="DZ139">
        <v>0.042</v>
      </c>
      <c r="EA139">
        <v>2</v>
      </c>
      <c r="EB139">
        <v>502.926</v>
      </c>
      <c r="EC139">
        <v>1019.23</v>
      </c>
      <c r="ED139">
        <v>16.8855</v>
      </c>
      <c r="EE139">
        <v>21.0382</v>
      </c>
      <c r="EF139">
        <v>30</v>
      </c>
      <c r="EG139">
        <v>20.995</v>
      </c>
      <c r="EH139">
        <v>20.9664</v>
      </c>
      <c r="EI139">
        <v>22.7687</v>
      </c>
      <c r="EJ139">
        <v>23.8736</v>
      </c>
      <c r="EK139">
        <v>57.31</v>
      </c>
      <c r="EL139">
        <v>16.872</v>
      </c>
      <c r="EM139">
        <v>365.83</v>
      </c>
      <c r="EN139">
        <v>13.8119</v>
      </c>
      <c r="EO139">
        <v>101.998</v>
      </c>
      <c r="EP139">
        <v>102.46</v>
      </c>
    </row>
    <row r="140" spans="1:146">
      <c r="A140">
        <v>124</v>
      </c>
      <c r="B140">
        <v>1561051210</v>
      </c>
      <c r="C140">
        <v>246</v>
      </c>
      <c r="D140" t="s">
        <v>502</v>
      </c>
      <c r="E140" t="s">
        <v>503</v>
      </c>
      <c r="H140">
        <v>1561051200.32759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-0.0420128744604562</v>
      </c>
      <c r="AF140">
        <v>0.0471631321118097</v>
      </c>
      <c r="AG140">
        <v>3.51009212076879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1561051200.32759</v>
      </c>
      <c r="AU140">
        <v>323.164206896552</v>
      </c>
      <c r="AV140">
        <v>337.240620689655</v>
      </c>
      <c r="AW140">
        <v>13.8548620689655</v>
      </c>
      <c r="AX140">
        <v>13.8318172413793</v>
      </c>
      <c r="AY140">
        <v>499.996137931034</v>
      </c>
      <c r="AZ140">
        <v>101.170689655172</v>
      </c>
      <c r="BA140">
        <v>0.199964068965517</v>
      </c>
      <c r="BB140">
        <v>20.0327034482759</v>
      </c>
      <c r="BC140">
        <v>20.8853724137931</v>
      </c>
      <c r="BD140">
        <v>999.9</v>
      </c>
      <c r="BE140">
        <v>0</v>
      </c>
      <c r="BF140">
        <v>0</v>
      </c>
      <c r="BG140">
        <v>10014.3717241379</v>
      </c>
      <c r="BH140">
        <v>0</v>
      </c>
      <c r="BI140">
        <v>165.279255172414</v>
      </c>
      <c r="BJ140">
        <v>1500.01965517241</v>
      </c>
      <c r="BK140">
        <v>0.972998862068966</v>
      </c>
      <c r="BL140">
        <v>0.027000824137931</v>
      </c>
      <c r="BM140">
        <v>0</v>
      </c>
      <c r="BN140">
        <v>2.19687586206897</v>
      </c>
      <c r="BO140">
        <v>0</v>
      </c>
      <c r="BP140">
        <v>1576.93137931034</v>
      </c>
      <c r="BQ140">
        <v>13122.1689655172</v>
      </c>
      <c r="BR140">
        <v>38.2239310344828</v>
      </c>
      <c r="BS140">
        <v>40.4978275862069</v>
      </c>
      <c r="BT140">
        <v>39.812</v>
      </c>
      <c r="BU140">
        <v>38.1141379310345</v>
      </c>
      <c r="BV140">
        <v>37.75</v>
      </c>
      <c r="BW140">
        <v>1459.51793103448</v>
      </c>
      <c r="BX140">
        <v>40.501724137931</v>
      </c>
      <c r="BY140">
        <v>0</v>
      </c>
      <c r="BZ140">
        <v>1561051246.1</v>
      </c>
      <c r="CA140">
        <v>2.18981923076923</v>
      </c>
      <c r="CB140">
        <v>-0.152871790301771</v>
      </c>
      <c r="CC140">
        <v>-124.738119802073</v>
      </c>
      <c r="CD140">
        <v>1575.62269230769</v>
      </c>
      <c r="CE140">
        <v>15</v>
      </c>
      <c r="CF140">
        <v>1561050909.1</v>
      </c>
      <c r="CG140" t="s">
        <v>250</v>
      </c>
      <c r="CH140">
        <v>12</v>
      </c>
      <c r="CI140">
        <v>3.08</v>
      </c>
      <c r="CJ140">
        <v>0.042</v>
      </c>
      <c r="CK140">
        <v>400</v>
      </c>
      <c r="CL140">
        <v>14</v>
      </c>
      <c r="CM140">
        <v>0.49</v>
      </c>
      <c r="CN140">
        <v>0.18</v>
      </c>
      <c r="CO140">
        <v>-14.0737951219512</v>
      </c>
      <c r="CP140">
        <v>0.518799303136107</v>
      </c>
      <c r="CQ140">
        <v>0.100922090093733</v>
      </c>
      <c r="CR140">
        <v>0</v>
      </c>
      <c r="CS140">
        <v>2.1744</v>
      </c>
      <c r="CT140">
        <v>0</v>
      </c>
      <c r="CU140">
        <v>0</v>
      </c>
      <c r="CV140">
        <v>0</v>
      </c>
      <c r="CW140">
        <v>0.0223224707317073</v>
      </c>
      <c r="CX140">
        <v>0.023907608362372</v>
      </c>
      <c r="CY140">
        <v>0.00261280756838066</v>
      </c>
      <c r="CZ140">
        <v>1</v>
      </c>
      <c r="DA140">
        <v>1</v>
      </c>
      <c r="DB140">
        <v>3</v>
      </c>
      <c r="DC140" t="s">
        <v>294</v>
      </c>
      <c r="DD140">
        <v>1.85562</v>
      </c>
      <c r="DE140">
        <v>1.85368</v>
      </c>
      <c r="DF140">
        <v>1.85474</v>
      </c>
      <c r="DG140">
        <v>1.85914</v>
      </c>
      <c r="DH140">
        <v>1.85349</v>
      </c>
      <c r="DI140">
        <v>1.85791</v>
      </c>
      <c r="DJ140">
        <v>1.85509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3.08</v>
      </c>
      <c r="DZ140">
        <v>0.042</v>
      </c>
      <c r="EA140">
        <v>2</v>
      </c>
      <c r="EB140">
        <v>503.2</v>
      </c>
      <c r="EC140">
        <v>1019.61</v>
      </c>
      <c r="ED140">
        <v>16.8715</v>
      </c>
      <c r="EE140">
        <v>21.0382</v>
      </c>
      <c r="EF140">
        <v>30.0001</v>
      </c>
      <c r="EG140">
        <v>20.995</v>
      </c>
      <c r="EH140">
        <v>20.9664</v>
      </c>
      <c r="EI140">
        <v>22.9195</v>
      </c>
      <c r="EJ140">
        <v>23.8736</v>
      </c>
      <c r="EK140">
        <v>57.31</v>
      </c>
      <c r="EL140">
        <v>16.8253</v>
      </c>
      <c r="EM140">
        <v>365.83</v>
      </c>
      <c r="EN140">
        <v>13.813</v>
      </c>
      <c r="EO140">
        <v>101.998</v>
      </c>
      <c r="EP140">
        <v>102.46</v>
      </c>
    </row>
    <row r="141" spans="1:146">
      <c r="A141">
        <v>125</v>
      </c>
      <c r="B141">
        <v>1561051212</v>
      </c>
      <c r="C141">
        <v>248</v>
      </c>
      <c r="D141" t="s">
        <v>504</v>
      </c>
      <c r="E141" t="s">
        <v>505</v>
      </c>
      <c r="H141">
        <v>1561051202.32759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-0.0420166316932641</v>
      </c>
      <c r="AF141">
        <v>0.0471673499347882</v>
      </c>
      <c r="AG141">
        <v>3.51033990581355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1561051202.32759</v>
      </c>
      <c r="AU141">
        <v>326.484965517241</v>
      </c>
      <c r="AV141">
        <v>340.586103448276</v>
      </c>
      <c r="AW141">
        <v>13.856475862069</v>
      </c>
      <c r="AX141">
        <v>13.8327413793103</v>
      </c>
      <c r="AY141">
        <v>499.996724137931</v>
      </c>
      <c r="AZ141">
        <v>101.169931034483</v>
      </c>
      <c r="BA141">
        <v>0.199974793103448</v>
      </c>
      <c r="BB141">
        <v>20.0349724137931</v>
      </c>
      <c r="BC141">
        <v>20.8887034482759</v>
      </c>
      <c r="BD141">
        <v>999.9</v>
      </c>
      <c r="BE141">
        <v>0</v>
      </c>
      <c r="BF141">
        <v>0</v>
      </c>
      <c r="BG141">
        <v>10015.3424137931</v>
      </c>
      <c r="BH141">
        <v>0</v>
      </c>
      <c r="BI141">
        <v>176.278496551724</v>
      </c>
      <c r="BJ141">
        <v>1500.02655172414</v>
      </c>
      <c r="BK141">
        <v>0.972999034482759</v>
      </c>
      <c r="BL141">
        <v>0.0270006689655172</v>
      </c>
      <c r="BM141">
        <v>0</v>
      </c>
      <c r="BN141">
        <v>2.19626206896552</v>
      </c>
      <c r="BO141">
        <v>0</v>
      </c>
      <c r="BP141">
        <v>1574.63517241379</v>
      </c>
      <c r="BQ141">
        <v>13122.2310344828</v>
      </c>
      <c r="BR141">
        <v>38.2261034482759</v>
      </c>
      <c r="BS141">
        <v>40.4978275862069</v>
      </c>
      <c r="BT141">
        <v>39.812</v>
      </c>
      <c r="BU141">
        <v>38.1206551724138</v>
      </c>
      <c r="BV141">
        <v>37.7521379310345</v>
      </c>
      <c r="BW141">
        <v>1459.52482758621</v>
      </c>
      <c r="BX141">
        <v>40.501724137931</v>
      </c>
      <c r="BY141">
        <v>0</v>
      </c>
      <c r="BZ141">
        <v>1561051247.9</v>
      </c>
      <c r="CA141">
        <v>2.18506153846154</v>
      </c>
      <c r="CB141">
        <v>0.142249573995639</v>
      </c>
      <c r="CC141">
        <v>-133.314871989681</v>
      </c>
      <c r="CD141">
        <v>1572.56461538462</v>
      </c>
      <c r="CE141">
        <v>15</v>
      </c>
      <c r="CF141">
        <v>1561050909.1</v>
      </c>
      <c r="CG141" t="s">
        <v>250</v>
      </c>
      <c r="CH141">
        <v>12</v>
      </c>
      <c r="CI141">
        <v>3.08</v>
      </c>
      <c r="CJ141">
        <v>0.042</v>
      </c>
      <c r="CK141">
        <v>400</v>
      </c>
      <c r="CL141">
        <v>14</v>
      </c>
      <c r="CM141">
        <v>0.49</v>
      </c>
      <c r="CN141">
        <v>0.18</v>
      </c>
      <c r="CO141">
        <v>-14.0908365853659</v>
      </c>
      <c r="CP141">
        <v>0.234666898954581</v>
      </c>
      <c r="CQ141">
        <v>0.115740185816036</v>
      </c>
      <c r="CR141">
        <v>1</v>
      </c>
      <c r="CS141">
        <v>2.3036</v>
      </c>
      <c r="CT141">
        <v>0</v>
      </c>
      <c r="CU141">
        <v>0</v>
      </c>
      <c r="CV141">
        <v>0</v>
      </c>
      <c r="CW141">
        <v>0.0232329756097561</v>
      </c>
      <c r="CX141">
        <v>0.0185534759581869</v>
      </c>
      <c r="CY141">
        <v>0.00199463754501676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1.85367</v>
      </c>
      <c r="DF141">
        <v>1.85473</v>
      </c>
      <c r="DG141">
        <v>1.85914</v>
      </c>
      <c r="DH141">
        <v>1.85349</v>
      </c>
      <c r="DI141">
        <v>1.85791</v>
      </c>
      <c r="DJ141">
        <v>1.85509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3.08</v>
      </c>
      <c r="DZ141">
        <v>0.042</v>
      </c>
      <c r="EA141">
        <v>2</v>
      </c>
      <c r="EB141">
        <v>503.124</v>
      </c>
      <c r="EC141">
        <v>1020.81</v>
      </c>
      <c r="ED141">
        <v>16.8566</v>
      </c>
      <c r="EE141">
        <v>21.0382</v>
      </c>
      <c r="EF141">
        <v>30.0003</v>
      </c>
      <c r="EG141">
        <v>20.995</v>
      </c>
      <c r="EH141">
        <v>20.9664</v>
      </c>
      <c r="EI141">
        <v>23.113</v>
      </c>
      <c r="EJ141">
        <v>23.8736</v>
      </c>
      <c r="EK141">
        <v>57.31</v>
      </c>
      <c r="EL141">
        <v>16.8253</v>
      </c>
      <c r="EM141">
        <v>370.83</v>
      </c>
      <c r="EN141">
        <v>13.8202</v>
      </c>
      <c r="EO141">
        <v>101.998</v>
      </c>
      <c r="EP141">
        <v>102.459</v>
      </c>
    </row>
    <row r="142" spans="1:146">
      <c r="A142">
        <v>126</v>
      </c>
      <c r="B142">
        <v>1561051214</v>
      </c>
      <c r="C142">
        <v>250</v>
      </c>
      <c r="D142" t="s">
        <v>506</v>
      </c>
      <c r="E142" t="s">
        <v>507</v>
      </c>
      <c r="H142">
        <v>1561051204.32759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-0.0420257655218706</v>
      </c>
      <c r="AF142">
        <v>0.0471776034575664</v>
      </c>
      <c r="AG142">
        <v>3.5109422383271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1561051204.32759</v>
      </c>
      <c r="AU142">
        <v>329.807</v>
      </c>
      <c r="AV142">
        <v>343.923793103448</v>
      </c>
      <c r="AW142">
        <v>13.857775862069</v>
      </c>
      <c r="AX142">
        <v>13.8337896551724</v>
      </c>
      <c r="AY142">
        <v>500.004413793103</v>
      </c>
      <c r="AZ142">
        <v>101.169275862069</v>
      </c>
      <c r="BA142">
        <v>0.199966379310345</v>
      </c>
      <c r="BB142">
        <v>20.0365275862069</v>
      </c>
      <c r="BC142">
        <v>20.8910931034483</v>
      </c>
      <c r="BD142">
        <v>999.9</v>
      </c>
      <c r="BE142">
        <v>0</v>
      </c>
      <c r="BF142">
        <v>0</v>
      </c>
      <c r="BG142">
        <v>10017.5844827586</v>
      </c>
      <c r="BH142">
        <v>0</v>
      </c>
      <c r="BI142">
        <v>191.62984137931</v>
      </c>
      <c r="BJ142">
        <v>1500.01</v>
      </c>
      <c r="BK142">
        <v>0.972998862068966</v>
      </c>
      <c r="BL142">
        <v>0.027000824137931</v>
      </c>
      <c r="BM142">
        <v>0</v>
      </c>
      <c r="BN142">
        <v>2.19405517241379</v>
      </c>
      <c r="BO142">
        <v>0</v>
      </c>
      <c r="BP142">
        <v>1574.71275862069</v>
      </c>
      <c r="BQ142">
        <v>13122.0862068965</v>
      </c>
      <c r="BR142">
        <v>38.2239310344828</v>
      </c>
      <c r="BS142">
        <v>40.4934827586207</v>
      </c>
      <c r="BT142">
        <v>39.812</v>
      </c>
      <c r="BU142">
        <v>38.1206551724138</v>
      </c>
      <c r="BV142">
        <v>37.7521379310345</v>
      </c>
      <c r="BW142">
        <v>1459.50862068966</v>
      </c>
      <c r="BX142">
        <v>40.5013793103448</v>
      </c>
      <c r="BY142">
        <v>0</v>
      </c>
      <c r="BZ142">
        <v>1561051250.3</v>
      </c>
      <c r="CA142">
        <v>2.20976538461538</v>
      </c>
      <c r="CB142">
        <v>0.118936747233975</v>
      </c>
      <c r="CC142">
        <v>-42.9634192866449</v>
      </c>
      <c r="CD142">
        <v>1571.99692307692</v>
      </c>
      <c r="CE142">
        <v>15</v>
      </c>
      <c r="CF142">
        <v>1561050909.1</v>
      </c>
      <c r="CG142" t="s">
        <v>250</v>
      </c>
      <c r="CH142">
        <v>12</v>
      </c>
      <c r="CI142">
        <v>3.08</v>
      </c>
      <c r="CJ142">
        <v>0.042</v>
      </c>
      <c r="CK142">
        <v>400</v>
      </c>
      <c r="CL142">
        <v>14</v>
      </c>
      <c r="CM142">
        <v>0.49</v>
      </c>
      <c r="CN142">
        <v>0.18</v>
      </c>
      <c r="CO142">
        <v>-14.1119926829268</v>
      </c>
      <c r="CP142">
        <v>-0.107345644598938</v>
      </c>
      <c r="CQ142">
        <v>0.132262022627008</v>
      </c>
      <c r="CR142">
        <v>1</v>
      </c>
      <c r="CS142">
        <v>2.4717</v>
      </c>
      <c r="CT142">
        <v>0</v>
      </c>
      <c r="CU142">
        <v>0</v>
      </c>
      <c r="CV142">
        <v>0</v>
      </c>
      <c r="CW142">
        <v>0.0237731731707317</v>
      </c>
      <c r="CX142">
        <v>0.0128285017421665</v>
      </c>
      <c r="CY142">
        <v>0.00147577656515334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1.85369</v>
      </c>
      <c r="DF142">
        <v>1.85473</v>
      </c>
      <c r="DG142">
        <v>1.85914</v>
      </c>
      <c r="DH142">
        <v>1.85349</v>
      </c>
      <c r="DI142">
        <v>1.85791</v>
      </c>
      <c r="DJ142">
        <v>1.85508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3.08</v>
      </c>
      <c r="DZ142">
        <v>0.042</v>
      </c>
      <c r="EA142">
        <v>2</v>
      </c>
      <c r="EB142">
        <v>502.819</v>
      </c>
      <c r="EC142">
        <v>1021.32</v>
      </c>
      <c r="ED142">
        <v>16.8349</v>
      </c>
      <c r="EE142">
        <v>21.0382</v>
      </c>
      <c r="EF142">
        <v>30.0005</v>
      </c>
      <c r="EG142">
        <v>20.995</v>
      </c>
      <c r="EH142">
        <v>20.9669</v>
      </c>
      <c r="EI142">
        <v>23.2897</v>
      </c>
      <c r="EJ142">
        <v>23.8736</v>
      </c>
      <c r="EK142">
        <v>57.6804</v>
      </c>
      <c r="EL142">
        <v>16.7848</v>
      </c>
      <c r="EM142">
        <v>375.83</v>
      </c>
      <c r="EN142">
        <v>13.8236</v>
      </c>
      <c r="EO142">
        <v>101.997</v>
      </c>
      <c r="EP142">
        <v>102.459</v>
      </c>
    </row>
    <row r="143" spans="1:146">
      <c r="A143">
        <v>127</v>
      </c>
      <c r="B143">
        <v>1561051216</v>
      </c>
      <c r="C143">
        <v>252</v>
      </c>
      <c r="D143" t="s">
        <v>508</v>
      </c>
      <c r="E143" t="s">
        <v>509</v>
      </c>
      <c r="H143">
        <v>1561051206.32759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-0.0420182022982804</v>
      </c>
      <c r="AF143">
        <v>0.0471691130765116</v>
      </c>
      <c r="AG143">
        <v>3.51044348303053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1561051206.32759</v>
      </c>
      <c r="AU143">
        <v>333.126620689655</v>
      </c>
      <c r="AV143">
        <v>347.261482758621</v>
      </c>
      <c r="AW143">
        <v>13.8587517241379</v>
      </c>
      <c r="AX143">
        <v>13.834875862069</v>
      </c>
      <c r="AY143">
        <v>499.992724137931</v>
      </c>
      <c r="AZ143">
        <v>101.168655172414</v>
      </c>
      <c r="BA143">
        <v>0.199992310344828</v>
      </c>
      <c r="BB143">
        <v>20.0380413793103</v>
      </c>
      <c r="BC143">
        <v>20.8938103448276</v>
      </c>
      <c r="BD143">
        <v>999.9</v>
      </c>
      <c r="BE143">
        <v>0</v>
      </c>
      <c r="BF143">
        <v>0</v>
      </c>
      <c r="BG143">
        <v>10015.8431034483</v>
      </c>
      <c r="BH143">
        <v>0</v>
      </c>
      <c r="BI143">
        <v>208.548324137931</v>
      </c>
      <c r="BJ143">
        <v>1500.0175862069</v>
      </c>
      <c r="BK143">
        <v>0.972998862068966</v>
      </c>
      <c r="BL143">
        <v>0.027000824137931</v>
      </c>
      <c r="BM143">
        <v>0</v>
      </c>
      <c r="BN143">
        <v>2.19525172413793</v>
      </c>
      <c r="BO143">
        <v>0</v>
      </c>
      <c r="BP143">
        <v>1574.32655172414</v>
      </c>
      <c r="BQ143">
        <v>13122.1551724138</v>
      </c>
      <c r="BR143">
        <v>38.2239310344828</v>
      </c>
      <c r="BS143">
        <v>40.4869655172414</v>
      </c>
      <c r="BT143">
        <v>39.812</v>
      </c>
      <c r="BU143">
        <v>38.1184827586207</v>
      </c>
      <c r="BV143">
        <v>37.7521379310345</v>
      </c>
      <c r="BW143">
        <v>1459.51620689655</v>
      </c>
      <c r="BX143">
        <v>40.5013793103448</v>
      </c>
      <c r="BY143">
        <v>0</v>
      </c>
      <c r="BZ143">
        <v>1561051252.1</v>
      </c>
      <c r="CA143">
        <v>2.19108076923077</v>
      </c>
      <c r="CB143">
        <v>0.472618800706722</v>
      </c>
      <c r="CC143">
        <v>-9.95453021417669</v>
      </c>
      <c r="CD143">
        <v>1571.88038461538</v>
      </c>
      <c r="CE143">
        <v>15</v>
      </c>
      <c r="CF143">
        <v>1561050909.1</v>
      </c>
      <c r="CG143" t="s">
        <v>250</v>
      </c>
      <c r="CH143">
        <v>12</v>
      </c>
      <c r="CI143">
        <v>3.08</v>
      </c>
      <c r="CJ143">
        <v>0.042</v>
      </c>
      <c r="CK143">
        <v>400</v>
      </c>
      <c r="CL143">
        <v>14</v>
      </c>
      <c r="CM143">
        <v>0.49</v>
      </c>
      <c r="CN143">
        <v>0.18</v>
      </c>
      <c r="CO143">
        <v>-14.1328048780488</v>
      </c>
      <c r="CP143">
        <v>-0.612022996515681</v>
      </c>
      <c r="CQ143">
        <v>0.153389605892045</v>
      </c>
      <c r="CR143">
        <v>0</v>
      </c>
      <c r="CS143">
        <v>2.2557</v>
      </c>
      <c r="CT143">
        <v>0</v>
      </c>
      <c r="CU143">
        <v>0</v>
      </c>
      <c r="CV143">
        <v>0</v>
      </c>
      <c r="CW143">
        <v>0.0238460219512195</v>
      </c>
      <c r="CX143">
        <v>0.00606580348432069</v>
      </c>
      <c r="CY143">
        <v>0.00140929752013187</v>
      </c>
      <c r="CZ143">
        <v>1</v>
      </c>
      <c r="DA143">
        <v>1</v>
      </c>
      <c r="DB143">
        <v>3</v>
      </c>
      <c r="DC143" t="s">
        <v>294</v>
      </c>
      <c r="DD143">
        <v>1.85562</v>
      </c>
      <c r="DE143">
        <v>1.85372</v>
      </c>
      <c r="DF143">
        <v>1.85473</v>
      </c>
      <c r="DG143">
        <v>1.85914</v>
      </c>
      <c r="DH143">
        <v>1.85349</v>
      </c>
      <c r="DI143">
        <v>1.85792</v>
      </c>
      <c r="DJ143">
        <v>1.85509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3.08</v>
      </c>
      <c r="DZ143">
        <v>0.042</v>
      </c>
      <c r="EA143">
        <v>2</v>
      </c>
      <c r="EB143">
        <v>503.063</v>
      </c>
      <c r="EC143">
        <v>1020.2</v>
      </c>
      <c r="ED143">
        <v>16.8175</v>
      </c>
      <c r="EE143">
        <v>21.0382</v>
      </c>
      <c r="EF143">
        <v>30.0003</v>
      </c>
      <c r="EG143">
        <v>20.995</v>
      </c>
      <c r="EH143">
        <v>20.9678</v>
      </c>
      <c r="EI143">
        <v>23.4378</v>
      </c>
      <c r="EJ143">
        <v>23.8736</v>
      </c>
      <c r="EK143">
        <v>57.6804</v>
      </c>
      <c r="EL143">
        <v>16.7848</v>
      </c>
      <c r="EM143">
        <v>375.83</v>
      </c>
      <c r="EN143">
        <v>13.8292</v>
      </c>
      <c r="EO143">
        <v>101.996</v>
      </c>
      <c r="EP143">
        <v>102.46</v>
      </c>
    </row>
    <row r="144" spans="1:146">
      <c r="A144">
        <v>128</v>
      </c>
      <c r="B144">
        <v>1561051218</v>
      </c>
      <c r="C144">
        <v>254</v>
      </c>
      <c r="D144" t="s">
        <v>510</v>
      </c>
      <c r="E144" t="s">
        <v>511</v>
      </c>
      <c r="H144">
        <v>1561051208.32759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-0.0419816772363403</v>
      </c>
      <c r="AF144">
        <v>0.0471281104947127</v>
      </c>
      <c r="AG144">
        <v>3.50803439853791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1561051208.32759</v>
      </c>
      <c r="AU144">
        <v>336.442586206897</v>
      </c>
      <c r="AV144">
        <v>350.610517241379</v>
      </c>
      <c r="AW144">
        <v>13.8595379310345</v>
      </c>
      <c r="AX144">
        <v>13.836575862069</v>
      </c>
      <c r="AY144">
        <v>499.999517241379</v>
      </c>
      <c r="AZ144">
        <v>101.16824137931</v>
      </c>
      <c r="BA144">
        <v>0.200039068965517</v>
      </c>
      <c r="BB144">
        <v>20.0394103448276</v>
      </c>
      <c r="BC144">
        <v>20.8973862068966</v>
      </c>
      <c r="BD144">
        <v>999.9</v>
      </c>
      <c r="BE144">
        <v>0</v>
      </c>
      <c r="BF144">
        <v>0</v>
      </c>
      <c r="BG144">
        <v>10007.1775862069</v>
      </c>
      <c r="BH144">
        <v>0</v>
      </c>
      <c r="BI144">
        <v>226.382344827586</v>
      </c>
      <c r="BJ144">
        <v>1500.02517241379</v>
      </c>
      <c r="BK144">
        <v>0.972998689655172</v>
      </c>
      <c r="BL144">
        <v>0.0270009793103448</v>
      </c>
      <c r="BM144">
        <v>0</v>
      </c>
      <c r="BN144">
        <v>2.21971034482759</v>
      </c>
      <c r="BO144">
        <v>0</v>
      </c>
      <c r="BP144">
        <v>1572.41517241379</v>
      </c>
      <c r="BQ144">
        <v>13122.2206896552</v>
      </c>
      <c r="BR144">
        <v>38.2174137931034</v>
      </c>
      <c r="BS144">
        <v>40.4847931034483</v>
      </c>
      <c r="BT144">
        <v>39.812</v>
      </c>
      <c r="BU144">
        <v>38.0990344827586</v>
      </c>
      <c r="BV144">
        <v>37.7585517241379</v>
      </c>
      <c r="BW144">
        <v>1459.52310344828</v>
      </c>
      <c r="BX144">
        <v>40.5020689655172</v>
      </c>
      <c r="BY144">
        <v>0</v>
      </c>
      <c r="BZ144">
        <v>1561051253.9</v>
      </c>
      <c r="CA144">
        <v>2.22976923076923</v>
      </c>
      <c r="CB144">
        <v>0.67067350068519</v>
      </c>
      <c r="CC144">
        <v>-6.78017115637646</v>
      </c>
      <c r="CD144">
        <v>1570.97307692308</v>
      </c>
      <c r="CE144">
        <v>15</v>
      </c>
      <c r="CF144">
        <v>1561050909.1</v>
      </c>
      <c r="CG144" t="s">
        <v>250</v>
      </c>
      <c r="CH144">
        <v>12</v>
      </c>
      <c r="CI144">
        <v>3.08</v>
      </c>
      <c r="CJ144">
        <v>0.042</v>
      </c>
      <c r="CK144">
        <v>400</v>
      </c>
      <c r="CL144">
        <v>14</v>
      </c>
      <c r="CM144">
        <v>0.49</v>
      </c>
      <c r="CN144">
        <v>0.18</v>
      </c>
      <c r="CO144">
        <v>-14.1523</v>
      </c>
      <c r="CP144">
        <v>-1.10265156794433</v>
      </c>
      <c r="CQ144">
        <v>0.171036655606264</v>
      </c>
      <c r="CR144">
        <v>0</v>
      </c>
      <c r="CS144">
        <v>2.4856</v>
      </c>
      <c r="CT144">
        <v>0</v>
      </c>
      <c r="CU144">
        <v>0</v>
      </c>
      <c r="CV144">
        <v>0</v>
      </c>
      <c r="CW144">
        <v>0.0233207097560976</v>
      </c>
      <c r="CX144">
        <v>-0.0101704160278765</v>
      </c>
      <c r="CY144">
        <v>0.00271667449434</v>
      </c>
      <c r="CZ144">
        <v>1</v>
      </c>
      <c r="DA144">
        <v>1</v>
      </c>
      <c r="DB144">
        <v>3</v>
      </c>
      <c r="DC144" t="s">
        <v>294</v>
      </c>
      <c r="DD144">
        <v>1.85562</v>
      </c>
      <c r="DE144">
        <v>1.85372</v>
      </c>
      <c r="DF144">
        <v>1.85472</v>
      </c>
      <c r="DG144">
        <v>1.85915</v>
      </c>
      <c r="DH144">
        <v>1.85349</v>
      </c>
      <c r="DI144">
        <v>1.85791</v>
      </c>
      <c r="DJ144">
        <v>1.8551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3.08</v>
      </c>
      <c r="DZ144">
        <v>0.042</v>
      </c>
      <c r="EA144">
        <v>2</v>
      </c>
      <c r="EB144">
        <v>503.261</v>
      </c>
      <c r="EC144">
        <v>1019.01</v>
      </c>
      <c r="ED144">
        <v>16.7985</v>
      </c>
      <c r="EE144">
        <v>21.0382</v>
      </c>
      <c r="EF144">
        <v>30.0003</v>
      </c>
      <c r="EG144">
        <v>20.995</v>
      </c>
      <c r="EH144">
        <v>20.9682</v>
      </c>
      <c r="EI144">
        <v>23.6297</v>
      </c>
      <c r="EJ144">
        <v>23.8736</v>
      </c>
      <c r="EK144">
        <v>57.6804</v>
      </c>
      <c r="EL144">
        <v>16.7848</v>
      </c>
      <c r="EM144">
        <v>380.83</v>
      </c>
      <c r="EN144">
        <v>13.8343</v>
      </c>
      <c r="EO144">
        <v>101.995</v>
      </c>
      <c r="EP144">
        <v>102.459</v>
      </c>
    </row>
    <row r="145" spans="1:146">
      <c r="A145">
        <v>129</v>
      </c>
      <c r="B145">
        <v>1561051220</v>
      </c>
      <c r="C145">
        <v>256</v>
      </c>
      <c r="D145" t="s">
        <v>512</v>
      </c>
      <c r="E145" t="s">
        <v>513</v>
      </c>
      <c r="H145">
        <v>1561051210.32759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-0.0419911095663551</v>
      </c>
      <c r="AF145">
        <v>0.0471386991114718</v>
      </c>
      <c r="AG145">
        <v>3.50865659783006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1561051210.32759</v>
      </c>
      <c r="AU145">
        <v>339.758</v>
      </c>
      <c r="AV145">
        <v>353.956655172414</v>
      </c>
      <c r="AW145">
        <v>13.8600689655172</v>
      </c>
      <c r="AX145">
        <v>13.8390620689655</v>
      </c>
      <c r="AY145">
        <v>499.991724137931</v>
      </c>
      <c r="AZ145">
        <v>101.168137931034</v>
      </c>
      <c r="BA145">
        <v>0.199996310344828</v>
      </c>
      <c r="BB145">
        <v>20.0397655172414</v>
      </c>
      <c r="BC145">
        <v>20.8998620689655</v>
      </c>
      <c r="BD145">
        <v>999.9</v>
      </c>
      <c r="BE145">
        <v>0</v>
      </c>
      <c r="BF145">
        <v>0</v>
      </c>
      <c r="BG145">
        <v>10009.4362068966</v>
      </c>
      <c r="BH145">
        <v>0</v>
      </c>
      <c r="BI145">
        <v>246.331827586207</v>
      </c>
      <c r="BJ145">
        <v>1500.04034482759</v>
      </c>
      <c r="BK145">
        <v>0.972998551724138</v>
      </c>
      <c r="BL145">
        <v>0.0270011379310345</v>
      </c>
      <c r="BM145">
        <v>0</v>
      </c>
      <c r="BN145">
        <v>2.21960344827586</v>
      </c>
      <c r="BO145">
        <v>0</v>
      </c>
      <c r="BP145">
        <v>1571.5375862069</v>
      </c>
      <c r="BQ145">
        <v>13122.3517241379</v>
      </c>
      <c r="BR145">
        <v>38.2130689655172</v>
      </c>
      <c r="BS145">
        <v>40.4804482758621</v>
      </c>
      <c r="BT145">
        <v>39.812</v>
      </c>
      <c r="BU145">
        <v>38.0645517241379</v>
      </c>
      <c r="BV145">
        <v>37.7649655172414</v>
      </c>
      <c r="BW145">
        <v>1459.53724137931</v>
      </c>
      <c r="BX145">
        <v>40.5031034482759</v>
      </c>
      <c r="BY145">
        <v>0</v>
      </c>
      <c r="BZ145">
        <v>1561051256.3</v>
      </c>
      <c r="CA145">
        <v>2.27106923076923</v>
      </c>
      <c r="CB145">
        <v>0.912280342323585</v>
      </c>
      <c r="CC145">
        <v>58.1945297438448</v>
      </c>
      <c r="CD145">
        <v>1569.07038461538</v>
      </c>
      <c r="CE145">
        <v>15</v>
      </c>
      <c r="CF145">
        <v>1561050909.1</v>
      </c>
      <c r="CG145" t="s">
        <v>250</v>
      </c>
      <c r="CH145">
        <v>12</v>
      </c>
      <c r="CI145">
        <v>3.08</v>
      </c>
      <c r="CJ145">
        <v>0.042</v>
      </c>
      <c r="CK145">
        <v>400</v>
      </c>
      <c r="CL145">
        <v>14</v>
      </c>
      <c r="CM145">
        <v>0.49</v>
      </c>
      <c r="CN145">
        <v>0.18</v>
      </c>
      <c r="CO145">
        <v>-14.1795731707317</v>
      </c>
      <c r="CP145">
        <v>-1.39102996515687</v>
      </c>
      <c r="CQ145">
        <v>0.184145923081418</v>
      </c>
      <c r="CR145">
        <v>0</v>
      </c>
      <c r="CS145">
        <v>2.2054</v>
      </c>
      <c r="CT145">
        <v>0</v>
      </c>
      <c r="CU145">
        <v>0</v>
      </c>
      <c r="CV145">
        <v>0</v>
      </c>
      <c r="CW145">
        <v>0.0218823112195122</v>
      </c>
      <c r="CX145">
        <v>-0.0378013536585327</v>
      </c>
      <c r="CY145">
        <v>0.00555128207075789</v>
      </c>
      <c r="CZ145">
        <v>1</v>
      </c>
      <c r="DA145">
        <v>1</v>
      </c>
      <c r="DB145">
        <v>3</v>
      </c>
      <c r="DC145" t="s">
        <v>294</v>
      </c>
      <c r="DD145">
        <v>1.85562</v>
      </c>
      <c r="DE145">
        <v>1.85372</v>
      </c>
      <c r="DF145">
        <v>1.85471</v>
      </c>
      <c r="DG145">
        <v>1.85916</v>
      </c>
      <c r="DH145">
        <v>1.85349</v>
      </c>
      <c r="DI145">
        <v>1.85791</v>
      </c>
      <c r="DJ145">
        <v>1.85511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3.08</v>
      </c>
      <c r="DZ145">
        <v>0.042</v>
      </c>
      <c r="EA145">
        <v>2</v>
      </c>
      <c r="EB145">
        <v>502.958</v>
      </c>
      <c r="EC145">
        <v>1018.02</v>
      </c>
      <c r="ED145">
        <v>16.7804</v>
      </c>
      <c r="EE145">
        <v>21.0382</v>
      </c>
      <c r="EF145">
        <v>30.0003</v>
      </c>
      <c r="EG145">
        <v>20.9951</v>
      </c>
      <c r="EH145">
        <v>20.9682</v>
      </c>
      <c r="EI145">
        <v>23.8064</v>
      </c>
      <c r="EJ145">
        <v>23.8736</v>
      </c>
      <c r="EK145">
        <v>57.6804</v>
      </c>
      <c r="EL145">
        <v>16.7471</v>
      </c>
      <c r="EM145">
        <v>385.83</v>
      </c>
      <c r="EN145">
        <v>13.8387</v>
      </c>
      <c r="EO145">
        <v>101.995</v>
      </c>
      <c r="EP145">
        <v>102.459</v>
      </c>
    </row>
    <row r="146" spans="1:146">
      <c r="A146">
        <v>130</v>
      </c>
      <c r="B146">
        <v>1561051222</v>
      </c>
      <c r="C146">
        <v>258</v>
      </c>
      <c r="D146" t="s">
        <v>514</v>
      </c>
      <c r="E146" t="s">
        <v>515</v>
      </c>
      <c r="H146">
        <v>1561051212.32759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-0.0420389544180729</v>
      </c>
      <c r="AF146">
        <v>0.0471924091489642</v>
      </c>
      <c r="AG146">
        <v>3.51181190162133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1561051212.32759</v>
      </c>
      <c r="AU146">
        <v>343.077206896552</v>
      </c>
      <c r="AV146">
        <v>357.296689655172</v>
      </c>
      <c r="AW146">
        <v>13.8605551724138</v>
      </c>
      <c r="AX146">
        <v>13.8417965517241</v>
      </c>
      <c r="AY146">
        <v>499.966931034483</v>
      </c>
      <c r="AZ146">
        <v>101.168172413793</v>
      </c>
      <c r="BA146">
        <v>0.199919103448276</v>
      </c>
      <c r="BB146">
        <v>20.0388517241379</v>
      </c>
      <c r="BC146">
        <v>20.9007448275862</v>
      </c>
      <c r="BD146">
        <v>999.9</v>
      </c>
      <c r="BE146">
        <v>0</v>
      </c>
      <c r="BF146">
        <v>0</v>
      </c>
      <c r="BG146">
        <v>10020.8375862069</v>
      </c>
      <c r="BH146">
        <v>0</v>
      </c>
      <c r="BI146">
        <v>264.549655172414</v>
      </c>
      <c r="BJ146">
        <v>1500.03724137931</v>
      </c>
      <c r="BK146">
        <v>0.972998103448276</v>
      </c>
      <c r="BL146">
        <v>0.0270016103448276</v>
      </c>
      <c r="BM146">
        <v>0</v>
      </c>
      <c r="BN146">
        <v>2.22765517241379</v>
      </c>
      <c r="BO146">
        <v>0</v>
      </c>
      <c r="BP146">
        <v>1571.6724137931</v>
      </c>
      <c r="BQ146">
        <v>13122.3172413793</v>
      </c>
      <c r="BR146">
        <v>38.2066206896552</v>
      </c>
      <c r="BS146">
        <v>40.4739310344828</v>
      </c>
      <c r="BT146">
        <v>39.812</v>
      </c>
      <c r="BU146">
        <v>38.0257586206897</v>
      </c>
      <c r="BV146">
        <v>37.7713793103448</v>
      </c>
      <c r="BW146">
        <v>1459.53344827586</v>
      </c>
      <c r="BX146">
        <v>40.5037931034483</v>
      </c>
      <c r="BY146">
        <v>0</v>
      </c>
      <c r="BZ146">
        <v>1561051258.1</v>
      </c>
      <c r="CA146">
        <v>2.24932307692308</v>
      </c>
      <c r="CB146">
        <v>0.738365810491257</v>
      </c>
      <c r="CC146">
        <v>84.3620510239236</v>
      </c>
      <c r="CD146">
        <v>1570.94730769231</v>
      </c>
      <c r="CE146">
        <v>15</v>
      </c>
      <c r="CF146">
        <v>1561050909.1</v>
      </c>
      <c r="CG146" t="s">
        <v>250</v>
      </c>
      <c r="CH146">
        <v>12</v>
      </c>
      <c r="CI146">
        <v>3.08</v>
      </c>
      <c r="CJ146">
        <v>0.042</v>
      </c>
      <c r="CK146">
        <v>400</v>
      </c>
      <c r="CL146">
        <v>14</v>
      </c>
      <c r="CM146">
        <v>0.49</v>
      </c>
      <c r="CN146">
        <v>0.18</v>
      </c>
      <c r="CO146">
        <v>-14.2085219512195</v>
      </c>
      <c r="CP146">
        <v>-1.5283588850177</v>
      </c>
      <c r="CQ146">
        <v>0.190617917556965</v>
      </c>
      <c r="CR146">
        <v>0</v>
      </c>
      <c r="CS146">
        <v>2.2882</v>
      </c>
      <c r="CT146">
        <v>0</v>
      </c>
      <c r="CU146">
        <v>0</v>
      </c>
      <c r="CV146">
        <v>0</v>
      </c>
      <c r="CW146">
        <v>0.0198673585365854</v>
      </c>
      <c r="CX146">
        <v>-0.0633602853658574</v>
      </c>
      <c r="CY146">
        <v>0.00779569161175693</v>
      </c>
      <c r="CZ146">
        <v>1</v>
      </c>
      <c r="DA146">
        <v>1</v>
      </c>
      <c r="DB146">
        <v>3</v>
      </c>
      <c r="DC146" t="s">
        <v>294</v>
      </c>
      <c r="DD146">
        <v>1.85562</v>
      </c>
      <c r="DE146">
        <v>1.85372</v>
      </c>
      <c r="DF146">
        <v>1.85471</v>
      </c>
      <c r="DG146">
        <v>1.85916</v>
      </c>
      <c r="DH146">
        <v>1.85349</v>
      </c>
      <c r="DI146">
        <v>1.85791</v>
      </c>
      <c r="DJ146">
        <v>1.8551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3.08</v>
      </c>
      <c r="DZ146">
        <v>0.042</v>
      </c>
      <c r="EA146">
        <v>2</v>
      </c>
      <c r="EB146">
        <v>502.829</v>
      </c>
      <c r="EC146">
        <v>1018.33</v>
      </c>
      <c r="ED146">
        <v>16.7652</v>
      </c>
      <c r="EE146">
        <v>21.0382</v>
      </c>
      <c r="EF146">
        <v>30.0002</v>
      </c>
      <c r="EG146">
        <v>20.996</v>
      </c>
      <c r="EH146">
        <v>20.9682</v>
      </c>
      <c r="EI146">
        <v>23.9535</v>
      </c>
      <c r="EJ146">
        <v>23.8736</v>
      </c>
      <c r="EK146">
        <v>57.6804</v>
      </c>
      <c r="EL146">
        <v>16.7471</v>
      </c>
      <c r="EM146">
        <v>385.83</v>
      </c>
      <c r="EN146">
        <v>13.839</v>
      </c>
      <c r="EO146">
        <v>101.995</v>
      </c>
      <c r="EP146">
        <v>102.459</v>
      </c>
    </row>
    <row r="147" spans="1:146">
      <c r="A147">
        <v>131</v>
      </c>
      <c r="B147">
        <v>1561051224</v>
      </c>
      <c r="C147">
        <v>260</v>
      </c>
      <c r="D147" t="s">
        <v>516</v>
      </c>
      <c r="E147" t="s">
        <v>517</v>
      </c>
      <c r="H147">
        <v>1561051214.32759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-0.0420525498621873</v>
      </c>
      <c r="AF147">
        <v>0.0472076712260089</v>
      </c>
      <c r="AG147">
        <v>3.51270827134379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1561051214.32759</v>
      </c>
      <c r="AU147">
        <v>346.400206896552</v>
      </c>
      <c r="AV147">
        <v>360.651862068965</v>
      </c>
      <c r="AW147">
        <v>13.8610344827586</v>
      </c>
      <c r="AX147">
        <v>13.8445275862069</v>
      </c>
      <c r="AY147">
        <v>499.978689655172</v>
      </c>
      <c r="AZ147">
        <v>101.168482758621</v>
      </c>
      <c r="BA147">
        <v>0.199934448275862</v>
      </c>
      <c r="BB147">
        <v>20.0367103448276</v>
      </c>
      <c r="BC147">
        <v>20.9008137931034</v>
      </c>
      <c r="BD147">
        <v>999.9</v>
      </c>
      <c r="BE147">
        <v>0</v>
      </c>
      <c r="BF147">
        <v>0</v>
      </c>
      <c r="BG147">
        <v>10024.0475862069</v>
      </c>
      <c r="BH147">
        <v>0</v>
      </c>
      <c r="BI147">
        <v>271.913172413793</v>
      </c>
      <c r="BJ147">
        <v>1500.03</v>
      </c>
      <c r="BK147">
        <v>0.972997517241379</v>
      </c>
      <c r="BL147">
        <v>0.0270022413793103</v>
      </c>
      <c r="BM147">
        <v>0</v>
      </c>
      <c r="BN147">
        <v>2.24205172413793</v>
      </c>
      <c r="BO147">
        <v>0</v>
      </c>
      <c r="BP147">
        <v>1571.54206896552</v>
      </c>
      <c r="BQ147">
        <v>13122.2517241379</v>
      </c>
      <c r="BR147">
        <v>38.1958620689655</v>
      </c>
      <c r="BS147">
        <v>40.4674137931035</v>
      </c>
      <c r="BT147">
        <v>39.812</v>
      </c>
      <c r="BU147">
        <v>37.9847931034483</v>
      </c>
      <c r="BV147">
        <v>37.7756551724138</v>
      </c>
      <c r="BW147">
        <v>1459.52551724138</v>
      </c>
      <c r="BX147">
        <v>40.5044827586207</v>
      </c>
      <c r="BY147">
        <v>0</v>
      </c>
      <c r="BZ147">
        <v>1561051259.9</v>
      </c>
      <c r="CA147">
        <v>2.25884615384615</v>
      </c>
      <c r="CB147">
        <v>0.273784609382883</v>
      </c>
      <c r="CC147">
        <v>86.014358816129</v>
      </c>
      <c r="CD147">
        <v>1573.22923076923</v>
      </c>
      <c r="CE147">
        <v>15</v>
      </c>
      <c r="CF147">
        <v>1561050909.1</v>
      </c>
      <c r="CG147" t="s">
        <v>250</v>
      </c>
      <c r="CH147">
        <v>12</v>
      </c>
      <c r="CI147">
        <v>3.08</v>
      </c>
      <c r="CJ147">
        <v>0.042</v>
      </c>
      <c r="CK147">
        <v>400</v>
      </c>
      <c r="CL147">
        <v>14</v>
      </c>
      <c r="CM147">
        <v>0.49</v>
      </c>
      <c r="CN147">
        <v>0.18</v>
      </c>
      <c r="CO147">
        <v>-14.2282926829268</v>
      </c>
      <c r="CP147">
        <v>-1.55401045296161</v>
      </c>
      <c r="CQ147">
        <v>0.191626611510884</v>
      </c>
      <c r="CR147">
        <v>0</v>
      </c>
      <c r="CS147">
        <v>2.4065</v>
      </c>
      <c r="CT147">
        <v>0</v>
      </c>
      <c r="CU147">
        <v>0</v>
      </c>
      <c r="CV147">
        <v>0</v>
      </c>
      <c r="CW147">
        <v>0.0177530387804878</v>
      </c>
      <c r="CX147">
        <v>-0.0804406701742167</v>
      </c>
      <c r="CY147">
        <v>0.00904512527946979</v>
      </c>
      <c r="CZ147">
        <v>1</v>
      </c>
      <c r="DA147">
        <v>1</v>
      </c>
      <c r="DB147">
        <v>3</v>
      </c>
      <c r="DC147" t="s">
        <v>294</v>
      </c>
      <c r="DD147">
        <v>1.85562</v>
      </c>
      <c r="DE147">
        <v>1.85371</v>
      </c>
      <c r="DF147">
        <v>1.85472</v>
      </c>
      <c r="DG147">
        <v>1.85915</v>
      </c>
      <c r="DH147">
        <v>1.85349</v>
      </c>
      <c r="DI147">
        <v>1.85791</v>
      </c>
      <c r="DJ147">
        <v>1.85509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3.08</v>
      </c>
      <c r="DZ147">
        <v>0.042</v>
      </c>
      <c r="EA147">
        <v>2</v>
      </c>
      <c r="EB147">
        <v>503.02</v>
      </c>
      <c r="EC147">
        <v>1019.07</v>
      </c>
      <c r="ED147">
        <v>16.7465</v>
      </c>
      <c r="EE147">
        <v>21.0382</v>
      </c>
      <c r="EF147">
        <v>30.0003</v>
      </c>
      <c r="EG147">
        <v>20.9968</v>
      </c>
      <c r="EH147">
        <v>20.9682</v>
      </c>
      <c r="EI147">
        <v>24.1459</v>
      </c>
      <c r="EJ147">
        <v>23.8736</v>
      </c>
      <c r="EK147">
        <v>57.6804</v>
      </c>
      <c r="EL147">
        <v>16.7259</v>
      </c>
      <c r="EM147">
        <v>390.83</v>
      </c>
      <c r="EN147">
        <v>13.8451</v>
      </c>
      <c r="EO147">
        <v>101.995</v>
      </c>
      <c r="EP147">
        <v>102.459</v>
      </c>
    </row>
    <row r="148" spans="1:146">
      <c r="A148">
        <v>132</v>
      </c>
      <c r="B148">
        <v>1561051226</v>
      </c>
      <c r="C148">
        <v>262</v>
      </c>
      <c r="D148" t="s">
        <v>518</v>
      </c>
      <c r="E148" t="s">
        <v>519</v>
      </c>
      <c r="H148">
        <v>1561051216.32759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-0.0420569540020292</v>
      </c>
      <c r="AF148">
        <v>0.0472126152588054</v>
      </c>
      <c r="AG148">
        <v>3.51299862146264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1561051216.32759</v>
      </c>
      <c r="AU148">
        <v>349.726586206897</v>
      </c>
      <c r="AV148">
        <v>364.03124137931</v>
      </c>
      <c r="AW148">
        <v>13.8614862068966</v>
      </c>
      <c r="AX148">
        <v>13.8472068965517</v>
      </c>
      <c r="AY148">
        <v>499.997689655172</v>
      </c>
      <c r="AZ148">
        <v>101.169068965517</v>
      </c>
      <c r="BA148">
        <v>0.199965413793103</v>
      </c>
      <c r="BB148">
        <v>20.0331551724138</v>
      </c>
      <c r="BC148">
        <v>20.8984517241379</v>
      </c>
      <c r="BD148">
        <v>999.9</v>
      </c>
      <c r="BE148">
        <v>0</v>
      </c>
      <c r="BF148">
        <v>0</v>
      </c>
      <c r="BG148">
        <v>10025.0393103448</v>
      </c>
      <c r="BH148">
        <v>0</v>
      </c>
      <c r="BI148">
        <v>272.654413793103</v>
      </c>
      <c r="BJ148">
        <v>1500.02137931034</v>
      </c>
      <c r="BK148">
        <v>0.972996931034483</v>
      </c>
      <c r="BL148">
        <v>0.0270028724137931</v>
      </c>
      <c r="BM148">
        <v>0</v>
      </c>
      <c r="BN148">
        <v>2.22221379310345</v>
      </c>
      <c r="BO148">
        <v>0</v>
      </c>
      <c r="BP148">
        <v>1573.73206896552</v>
      </c>
      <c r="BQ148">
        <v>13122.1655172414</v>
      </c>
      <c r="BR148">
        <v>38.1829310344827</v>
      </c>
      <c r="BS148">
        <v>40.4608965517241</v>
      </c>
      <c r="BT148">
        <v>39.807724137931</v>
      </c>
      <c r="BU148">
        <v>37.9524137931034</v>
      </c>
      <c r="BV148">
        <v>37.7756551724138</v>
      </c>
      <c r="BW148">
        <v>1459.51620689655</v>
      </c>
      <c r="BX148">
        <v>40.5051724137931</v>
      </c>
      <c r="BY148">
        <v>0</v>
      </c>
      <c r="BZ148">
        <v>1561051262.3</v>
      </c>
      <c r="CA148">
        <v>2.24982692307692</v>
      </c>
      <c r="CB148">
        <v>-0.461158982477436</v>
      </c>
      <c r="CC148">
        <v>60.1705981584604</v>
      </c>
      <c r="CD148">
        <v>1577.615</v>
      </c>
      <c r="CE148">
        <v>15</v>
      </c>
      <c r="CF148">
        <v>1561050909.1</v>
      </c>
      <c r="CG148" t="s">
        <v>250</v>
      </c>
      <c r="CH148">
        <v>12</v>
      </c>
      <c r="CI148">
        <v>3.08</v>
      </c>
      <c r="CJ148">
        <v>0.042</v>
      </c>
      <c r="CK148">
        <v>400</v>
      </c>
      <c r="CL148">
        <v>14</v>
      </c>
      <c r="CM148">
        <v>0.49</v>
      </c>
      <c r="CN148">
        <v>0.18</v>
      </c>
      <c r="CO148">
        <v>-14.2586048780488</v>
      </c>
      <c r="CP148">
        <v>-1.38049337979089</v>
      </c>
      <c r="CQ148">
        <v>0.18239423122994</v>
      </c>
      <c r="CR148">
        <v>0</v>
      </c>
      <c r="CS148">
        <v>2.17</v>
      </c>
      <c r="CT148">
        <v>0</v>
      </c>
      <c r="CU148">
        <v>0</v>
      </c>
      <c r="CV148">
        <v>0</v>
      </c>
      <c r="CW148">
        <v>0.0156495136585366</v>
      </c>
      <c r="CX148">
        <v>-0.0906160356794461</v>
      </c>
      <c r="CY148">
        <v>0.00971115533680769</v>
      </c>
      <c r="CZ148">
        <v>1</v>
      </c>
      <c r="DA148">
        <v>1</v>
      </c>
      <c r="DB148">
        <v>3</v>
      </c>
      <c r="DC148" t="s">
        <v>294</v>
      </c>
      <c r="DD148">
        <v>1.85562</v>
      </c>
      <c r="DE148">
        <v>1.8537</v>
      </c>
      <c r="DF148">
        <v>1.85473</v>
      </c>
      <c r="DG148">
        <v>1.85915</v>
      </c>
      <c r="DH148">
        <v>1.85349</v>
      </c>
      <c r="DI148">
        <v>1.85791</v>
      </c>
      <c r="DJ148">
        <v>1.85509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3.08</v>
      </c>
      <c r="DZ148">
        <v>0.042</v>
      </c>
      <c r="EA148">
        <v>2</v>
      </c>
      <c r="EB148">
        <v>503.126</v>
      </c>
      <c r="EC148">
        <v>1019.6</v>
      </c>
      <c r="ED148">
        <v>16.7339</v>
      </c>
      <c r="EE148">
        <v>21.0382</v>
      </c>
      <c r="EF148">
        <v>30.0002</v>
      </c>
      <c r="EG148">
        <v>20.9968</v>
      </c>
      <c r="EH148">
        <v>20.9687</v>
      </c>
      <c r="EI148">
        <v>24.3202</v>
      </c>
      <c r="EJ148">
        <v>23.8736</v>
      </c>
      <c r="EK148">
        <v>57.6804</v>
      </c>
      <c r="EL148">
        <v>16.7259</v>
      </c>
      <c r="EM148">
        <v>395.83</v>
      </c>
      <c r="EN148">
        <v>13.8477</v>
      </c>
      <c r="EO148">
        <v>101.995</v>
      </c>
      <c r="EP148">
        <v>102.459</v>
      </c>
    </row>
    <row r="149" spans="1:146">
      <c r="A149">
        <v>133</v>
      </c>
      <c r="B149">
        <v>1561051228</v>
      </c>
      <c r="C149">
        <v>264</v>
      </c>
      <c r="D149" t="s">
        <v>520</v>
      </c>
      <c r="E149" t="s">
        <v>521</v>
      </c>
      <c r="H149">
        <v>1561051218.32759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-0.042063472769253</v>
      </c>
      <c r="AF149">
        <v>0.0472199331460894</v>
      </c>
      <c r="AG149">
        <v>3.51342836210808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1561051218.32759</v>
      </c>
      <c r="AU149">
        <v>353.061275862069</v>
      </c>
      <c r="AV149">
        <v>367.410068965517</v>
      </c>
      <c r="AW149">
        <v>13.8619413793103</v>
      </c>
      <c r="AX149">
        <v>13.849875862069</v>
      </c>
      <c r="AY149">
        <v>500.00024137931</v>
      </c>
      <c r="AZ149">
        <v>101.16975862069</v>
      </c>
      <c r="BA149">
        <v>0.199972103448276</v>
      </c>
      <c r="BB149">
        <v>20.0287</v>
      </c>
      <c r="BC149">
        <v>20.8948827586207</v>
      </c>
      <c r="BD149">
        <v>999.9</v>
      </c>
      <c r="BE149">
        <v>0</v>
      </c>
      <c r="BF149">
        <v>0</v>
      </c>
      <c r="BG149">
        <v>10026.5248275862</v>
      </c>
      <c r="BH149">
        <v>0</v>
      </c>
      <c r="BI149">
        <v>267.140517241379</v>
      </c>
      <c r="BJ149">
        <v>1500.01448275862</v>
      </c>
      <c r="BK149">
        <v>0.972996517241379</v>
      </c>
      <c r="BL149">
        <v>0.0270033482758621</v>
      </c>
      <c r="BM149">
        <v>0</v>
      </c>
      <c r="BN149">
        <v>2.22458275862069</v>
      </c>
      <c r="BO149">
        <v>0</v>
      </c>
      <c r="BP149">
        <v>1576.62413793103</v>
      </c>
      <c r="BQ149">
        <v>13122.0965517241</v>
      </c>
      <c r="BR149">
        <v>38.17</v>
      </c>
      <c r="BS149">
        <v>40.4565517241379</v>
      </c>
      <c r="BT149">
        <v>39.807724137931</v>
      </c>
      <c r="BU149">
        <v>37.9243793103448</v>
      </c>
      <c r="BV149">
        <v>37.7756551724138</v>
      </c>
      <c r="BW149">
        <v>1459.50862068966</v>
      </c>
      <c r="BX149">
        <v>40.5058620689655</v>
      </c>
      <c r="BY149">
        <v>0</v>
      </c>
      <c r="BZ149">
        <v>1561051264.1</v>
      </c>
      <c r="CA149">
        <v>2.25095384615385</v>
      </c>
      <c r="CB149">
        <v>-1.04543590353653</v>
      </c>
      <c r="CC149">
        <v>40.3470084380107</v>
      </c>
      <c r="CD149">
        <v>1580.925</v>
      </c>
      <c r="CE149">
        <v>15</v>
      </c>
      <c r="CF149">
        <v>1561050909.1</v>
      </c>
      <c r="CG149" t="s">
        <v>250</v>
      </c>
      <c r="CH149">
        <v>12</v>
      </c>
      <c r="CI149">
        <v>3.08</v>
      </c>
      <c r="CJ149">
        <v>0.042</v>
      </c>
      <c r="CK149">
        <v>400</v>
      </c>
      <c r="CL149">
        <v>14</v>
      </c>
      <c r="CM149">
        <v>0.49</v>
      </c>
      <c r="CN149">
        <v>0.18</v>
      </c>
      <c r="CO149">
        <v>-14.3135585365854</v>
      </c>
      <c r="CP149">
        <v>-0.899813937282307</v>
      </c>
      <c r="CQ149">
        <v>0.132931638355612</v>
      </c>
      <c r="CR149">
        <v>0</v>
      </c>
      <c r="CS149">
        <v>2.2582</v>
      </c>
      <c r="CT149">
        <v>0</v>
      </c>
      <c r="CU149">
        <v>0</v>
      </c>
      <c r="CV149">
        <v>0</v>
      </c>
      <c r="CW149">
        <v>0.0136134875609756</v>
      </c>
      <c r="CX149">
        <v>-0.0941126494076632</v>
      </c>
      <c r="CY149">
        <v>0.00992418562443601</v>
      </c>
      <c r="CZ149">
        <v>1</v>
      </c>
      <c r="DA149">
        <v>1</v>
      </c>
      <c r="DB149">
        <v>3</v>
      </c>
      <c r="DC149" t="s">
        <v>294</v>
      </c>
      <c r="DD149">
        <v>1.85562</v>
      </c>
      <c r="DE149">
        <v>1.8537</v>
      </c>
      <c r="DF149">
        <v>1.85473</v>
      </c>
      <c r="DG149">
        <v>1.85915</v>
      </c>
      <c r="DH149">
        <v>1.85349</v>
      </c>
      <c r="DI149">
        <v>1.85792</v>
      </c>
      <c r="DJ149">
        <v>1.85509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3.08</v>
      </c>
      <c r="DZ149">
        <v>0.042</v>
      </c>
      <c r="EA149">
        <v>2</v>
      </c>
      <c r="EB149">
        <v>502.99</v>
      </c>
      <c r="EC149">
        <v>1019.53</v>
      </c>
      <c r="ED149">
        <v>16.7236</v>
      </c>
      <c r="EE149">
        <v>21.0382</v>
      </c>
      <c r="EF149">
        <v>30</v>
      </c>
      <c r="EG149">
        <v>20.9968</v>
      </c>
      <c r="EH149">
        <v>20.9695</v>
      </c>
      <c r="EI149">
        <v>24.4655</v>
      </c>
      <c r="EJ149">
        <v>23.8736</v>
      </c>
      <c r="EK149">
        <v>57.6804</v>
      </c>
      <c r="EL149">
        <v>16.7259</v>
      </c>
      <c r="EM149">
        <v>395.83</v>
      </c>
      <c r="EN149">
        <v>13.8529</v>
      </c>
      <c r="EO149">
        <v>101.995</v>
      </c>
      <c r="EP149">
        <v>102.458</v>
      </c>
    </row>
    <row r="150" spans="1:146">
      <c r="A150">
        <v>134</v>
      </c>
      <c r="B150">
        <v>1561051230</v>
      </c>
      <c r="C150">
        <v>266</v>
      </c>
      <c r="D150" t="s">
        <v>522</v>
      </c>
      <c r="E150" t="s">
        <v>523</v>
      </c>
      <c r="H150">
        <v>1561051220.32759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-0.0420563087980231</v>
      </c>
      <c r="AF150">
        <v>0.0472118909607855</v>
      </c>
      <c r="AG150">
        <v>3.51295608600615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1561051220.32759</v>
      </c>
      <c r="AU150">
        <v>356.407275862069</v>
      </c>
      <c r="AV150">
        <v>370.780068965517</v>
      </c>
      <c r="AW150">
        <v>13.8624275862069</v>
      </c>
      <c r="AX150">
        <v>13.8525206896552</v>
      </c>
      <c r="AY150">
        <v>499.998862068965</v>
      </c>
      <c r="AZ150">
        <v>101.170586206897</v>
      </c>
      <c r="BA150">
        <v>0.199977965517241</v>
      </c>
      <c r="BB150">
        <v>20.0239172413793</v>
      </c>
      <c r="BC150">
        <v>20.8907275862069</v>
      </c>
      <c r="BD150">
        <v>999.9</v>
      </c>
      <c r="BE150">
        <v>0</v>
      </c>
      <c r="BF150">
        <v>0</v>
      </c>
      <c r="BG150">
        <v>10024.7351724138</v>
      </c>
      <c r="BH150">
        <v>0</v>
      </c>
      <c r="BI150">
        <v>252.35724137931</v>
      </c>
      <c r="BJ150">
        <v>1500.01206896552</v>
      </c>
      <c r="BK150">
        <v>0.972996068965517</v>
      </c>
      <c r="BL150">
        <v>0.0270038206896552</v>
      </c>
      <c r="BM150">
        <v>0</v>
      </c>
      <c r="BN150">
        <v>2.23612413793103</v>
      </c>
      <c r="BO150">
        <v>0</v>
      </c>
      <c r="BP150">
        <v>1580.21206896552</v>
      </c>
      <c r="BQ150">
        <v>13122.075862069</v>
      </c>
      <c r="BR150">
        <v>38.1570689655172</v>
      </c>
      <c r="BS150">
        <v>40.4500344827586</v>
      </c>
      <c r="BT150">
        <v>39.8055862068965</v>
      </c>
      <c r="BU150">
        <v>37.8985172413793</v>
      </c>
      <c r="BV150">
        <v>37.7735172413793</v>
      </c>
      <c r="BW150">
        <v>1459.50517241379</v>
      </c>
      <c r="BX150">
        <v>40.5068965517241</v>
      </c>
      <c r="BY150">
        <v>0</v>
      </c>
      <c r="BZ150">
        <v>1561051265.9</v>
      </c>
      <c r="CA150">
        <v>2.24923461538462</v>
      </c>
      <c r="CB150">
        <v>-0.444188035237609</v>
      </c>
      <c r="CC150">
        <v>90.4984615983073</v>
      </c>
      <c r="CD150">
        <v>1581.36692307692</v>
      </c>
      <c r="CE150">
        <v>15</v>
      </c>
      <c r="CF150">
        <v>1561050909.1</v>
      </c>
      <c r="CG150" t="s">
        <v>250</v>
      </c>
      <c r="CH150">
        <v>12</v>
      </c>
      <c r="CI150">
        <v>3.08</v>
      </c>
      <c r="CJ150">
        <v>0.042</v>
      </c>
      <c r="CK150">
        <v>400</v>
      </c>
      <c r="CL150">
        <v>14</v>
      </c>
      <c r="CM150">
        <v>0.49</v>
      </c>
      <c r="CN150">
        <v>0.18</v>
      </c>
      <c r="CO150">
        <v>-14.3545878048781</v>
      </c>
      <c r="CP150">
        <v>-0.408750522647986</v>
      </c>
      <c r="CQ150">
        <v>0.0712035392211685</v>
      </c>
      <c r="CR150">
        <v>1</v>
      </c>
      <c r="CS150">
        <v>2.419</v>
      </c>
      <c r="CT150">
        <v>0</v>
      </c>
      <c r="CU150">
        <v>0</v>
      </c>
      <c r="CV150">
        <v>0</v>
      </c>
      <c r="CW150">
        <v>0.0115920692682927</v>
      </c>
      <c r="CX150">
        <v>-0.0878222138675796</v>
      </c>
      <c r="CY150">
        <v>0.00955333194018138</v>
      </c>
      <c r="CZ150">
        <v>1</v>
      </c>
      <c r="DA150">
        <v>2</v>
      </c>
      <c r="DB150">
        <v>3</v>
      </c>
      <c r="DC150" t="s">
        <v>251</v>
      </c>
      <c r="DD150">
        <v>1.85562</v>
      </c>
      <c r="DE150">
        <v>1.85371</v>
      </c>
      <c r="DF150">
        <v>1.85472</v>
      </c>
      <c r="DG150">
        <v>1.85914</v>
      </c>
      <c r="DH150">
        <v>1.85349</v>
      </c>
      <c r="DI150">
        <v>1.85792</v>
      </c>
      <c r="DJ150">
        <v>1.85511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3.08</v>
      </c>
      <c r="DZ150">
        <v>0.042</v>
      </c>
      <c r="EA150">
        <v>2</v>
      </c>
      <c r="EB150">
        <v>502.807</v>
      </c>
      <c r="EC150">
        <v>1019.75</v>
      </c>
      <c r="ED150">
        <v>16.7141</v>
      </c>
      <c r="EE150">
        <v>21.0382</v>
      </c>
      <c r="EF150">
        <v>30.0001</v>
      </c>
      <c r="EG150">
        <v>20.9968</v>
      </c>
      <c r="EH150">
        <v>20.9699</v>
      </c>
      <c r="EI150">
        <v>24.6557</v>
      </c>
      <c r="EJ150">
        <v>23.8736</v>
      </c>
      <c r="EK150">
        <v>57.6804</v>
      </c>
      <c r="EL150">
        <v>16.72</v>
      </c>
      <c r="EM150">
        <v>400.83</v>
      </c>
      <c r="EN150">
        <v>13.8542</v>
      </c>
      <c r="EO150">
        <v>101.995</v>
      </c>
      <c r="EP150">
        <v>102.459</v>
      </c>
    </row>
    <row r="151" spans="1:146">
      <c r="A151">
        <v>135</v>
      </c>
      <c r="B151">
        <v>1561051232</v>
      </c>
      <c r="C151">
        <v>268</v>
      </c>
      <c r="D151" t="s">
        <v>524</v>
      </c>
      <c r="E151" t="s">
        <v>525</v>
      </c>
      <c r="H151">
        <v>1561051222.32759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-0.0420542776878945</v>
      </c>
      <c r="AF151">
        <v>0.0472096108617312</v>
      </c>
      <c r="AG151">
        <v>3.51282218236015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1561051222.32759</v>
      </c>
      <c r="AU151">
        <v>359.761344827586</v>
      </c>
      <c r="AV151">
        <v>374.139034482759</v>
      </c>
      <c r="AW151">
        <v>13.8630620689655</v>
      </c>
      <c r="AX151">
        <v>13.8551965517241</v>
      </c>
      <c r="AY151">
        <v>500.004586206896</v>
      </c>
      <c r="AZ151">
        <v>101.171344827586</v>
      </c>
      <c r="BA151">
        <v>0.199983</v>
      </c>
      <c r="BB151">
        <v>20.0187896551724</v>
      </c>
      <c r="BC151">
        <v>20.8854413793103</v>
      </c>
      <c r="BD151">
        <v>999.9</v>
      </c>
      <c r="BE151">
        <v>0</v>
      </c>
      <c r="BF151">
        <v>0</v>
      </c>
      <c r="BG151">
        <v>10024.175862069</v>
      </c>
      <c r="BH151">
        <v>0</v>
      </c>
      <c r="BI151">
        <v>233.875344827586</v>
      </c>
      <c r="BJ151">
        <v>1500.01551724138</v>
      </c>
      <c r="BK151">
        <v>0.972995793103448</v>
      </c>
      <c r="BL151">
        <v>0.0270041379310345</v>
      </c>
      <c r="BM151">
        <v>0</v>
      </c>
      <c r="BN151">
        <v>2.23577931034483</v>
      </c>
      <c r="BO151">
        <v>0</v>
      </c>
      <c r="BP151">
        <v>1583.45793103448</v>
      </c>
      <c r="BQ151">
        <v>13122.1034482759</v>
      </c>
      <c r="BR151">
        <v>38.1506551724138</v>
      </c>
      <c r="BS151">
        <v>40.4435172413793</v>
      </c>
      <c r="BT151">
        <v>39.7991724137931</v>
      </c>
      <c r="BU151">
        <v>37.8726551724138</v>
      </c>
      <c r="BV151">
        <v>37.7735172413793</v>
      </c>
      <c r="BW151">
        <v>1459.5075862069</v>
      </c>
      <c r="BX151">
        <v>40.5079310344828</v>
      </c>
      <c r="BY151">
        <v>0</v>
      </c>
      <c r="BZ151">
        <v>1561051268.3</v>
      </c>
      <c r="CA151">
        <v>2.23900769230769</v>
      </c>
      <c r="CB151">
        <v>-0.762044445234659</v>
      </c>
      <c r="CC151">
        <v>100.890598291255</v>
      </c>
      <c r="CD151">
        <v>1583.87807692308</v>
      </c>
      <c r="CE151">
        <v>15</v>
      </c>
      <c r="CF151">
        <v>1561050909.1</v>
      </c>
      <c r="CG151" t="s">
        <v>250</v>
      </c>
      <c r="CH151">
        <v>12</v>
      </c>
      <c r="CI151">
        <v>3.08</v>
      </c>
      <c r="CJ151">
        <v>0.042</v>
      </c>
      <c r="CK151">
        <v>400</v>
      </c>
      <c r="CL151">
        <v>14</v>
      </c>
      <c r="CM151">
        <v>0.49</v>
      </c>
      <c r="CN151">
        <v>0.18</v>
      </c>
      <c r="CO151">
        <v>-14.3713048780488</v>
      </c>
      <c r="CP151">
        <v>-0.142258536585317</v>
      </c>
      <c r="CQ151">
        <v>0.0474667891663805</v>
      </c>
      <c r="CR151">
        <v>1</v>
      </c>
      <c r="CS151">
        <v>2.0163</v>
      </c>
      <c r="CT151">
        <v>0</v>
      </c>
      <c r="CU151">
        <v>0</v>
      </c>
      <c r="CV151">
        <v>0</v>
      </c>
      <c r="CW151">
        <v>0.00956141829268293</v>
      </c>
      <c r="CX151">
        <v>-0.071214741114992</v>
      </c>
      <c r="CY151">
        <v>0.00846036969322952</v>
      </c>
      <c r="CZ151">
        <v>1</v>
      </c>
      <c r="DA151">
        <v>2</v>
      </c>
      <c r="DB151">
        <v>3</v>
      </c>
      <c r="DC151" t="s">
        <v>251</v>
      </c>
      <c r="DD151">
        <v>1.85562</v>
      </c>
      <c r="DE151">
        <v>1.85369</v>
      </c>
      <c r="DF151">
        <v>1.85471</v>
      </c>
      <c r="DG151">
        <v>1.85914</v>
      </c>
      <c r="DH151">
        <v>1.85349</v>
      </c>
      <c r="DI151">
        <v>1.85791</v>
      </c>
      <c r="DJ151">
        <v>1.85509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3.08</v>
      </c>
      <c r="DZ151">
        <v>0.042</v>
      </c>
      <c r="EA151">
        <v>2</v>
      </c>
      <c r="EB151">
        <v>502.806</v>
      </c>
      <c r="EC151">
        <v>1019.95</v>
      </c>
      <c r="ED151">
        <v>16.71</v>
      </c>
      <c r="EE151">
        <v>21.0382</v>
      </c>
      <c r="EF151">
        <v>30.0002</v>
      </c>
      <c r="EG151">
        <v>20.9968</v>
      </c>
      <c r="EH151">
        <v>20.9699</v>
      </c>
      <c r="EI151">
        <v>24.8286</v>
      </c>
      <c r="EJ151">
        <v>23.8736</v>
      </c>
      <c r="EK151">
        <v>57.6804</v>
      </c>
      <c r="EL151">
        <v>16.72</v>
      </c>
      <c r="EM151">
        <v>405.83</v>
      </c>
      <c r="EN151">
        <v>13.8586</v>
      </c>
      <c r="EO151">
        <v>101.995</v>
      </c>
      <c r="EP151">
        <v>102.458</v>
      </c>
    </row>
    <row r="152" spans="1:146">
      <c r="A152">
        <v>136</v>
      </c>
      <c r="B152">
        <v>1561051234</v>
      </c>
      <c r="C152">
        <v>270</v>
      </c>
      <c r="D152" t="s">
        <v>526</v>
      </c>
      <c r="E152" t="s">
        <v>527</v>
      </c>
      <c r="H152">
        <v>1561051224.32759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-0.0420367566706214</v>
      </c>
      <c r="AF152">
        <v>0.0471899419849167</v>
      </c>
      <c r="AG152">
        <v>3.51166699093781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1561051224.32759</v>
      </c>
      <c r="AU152">
        <v>363.112827586207</v>
      </c>
      <c r="AV152">
        <v>377.495379310345</v>
      </c>
      <c r="AW152">
        <v>13.8637793103448</v>
      </c>
      <c r="AX152">
        <v>13.8577551724138</v>
      </c>
      <c r="AY152">
        <v>500.009</v>
      </c>
      <c r="AZ152">
        <v>101.171862068966</v>
      </c>
      <c r="BA152">
        <v>0.20000724137931</v>
      </c>
      <c r="BB152">
        <v>20.013475862069</v>
      </c>
      <c r="BC152">
        <v>20.8801137931035</v>
      </c>
      <c r="BD152">
        <v>999.9</v>
      </c>
      <c r="BE152">
        <v>0</v>
      </c>
      <c r="BF152">
        <v>0</v>
      </c>
      <c r="BG152">
        <v>10019.9482758621</v>
      </c>
      <c r="BH152">
        <v>0</v>
      </c>
      <c r="BI152">
        <v>215.190068965517</v>
      </c>
      <c r="BJ152">
        <v>1500.01620689655</v>
      </c>
      <c r="BK152">
        <v>0.972995517241379</v>
      </c>
      <c r="BL152">
        <v>0.0270044551724138</v>
      </c>
      <c r="BM152">
        <v>0</v>
      </c>
      <c r="BN152">
        <v>2.22637931034483</v>
      </c>
      <c r="BO152">
        <v>0</v>
      </c>
      <c r="BP152">
        <v>1583.83689655172</v>
      </c>
      <c r="BQ152">
        <v>13122.1103448276</v>
      </c>
      <c r="BR152">
        <v>38.1442413793103</v>
      </c>
      <c r="BS152">
        <v>40.4435172413793</v>
      </c>
      <c r="BT152">
        <v>39.7927586206896</v>
      </c>
      <c r="BU152">
        <v>37.8424482758621</v>
      </c>
      <c r="BV152">
        <v>37.7735172413793</v>
      </c>
      <c r="BW152">
        <v>1459.50724137931</v>
      </c>
      <c r="BX152">
        <v>40.5089655172414</v>
      </c>
      <c r="BY152">
        <v>0</v>
      </c>
      <c r="BZ152">
        <v>1561051270.1</v>
      </c>
      <c r="CA152">
        <v>2.20442307692308</v>
      </c>
      <c r="CB152">
        <v>-0.315329914068629</v>
      </c>
      <c r="CC152">
        <v>72.0762392750675</v>
      </c>
      <c r="CD152">
        <v>1586.80192307692</v>
      </c>
      <c r="CE152">
        <v>15</v>
      </c>
      <c r="CF152">
        <v>1561050909.1</v>
      </c>
      <c r="CG152" t="s">
        <v>250</v>
      </c>
      <c r="CH152">
        <v>12</v>
      </c>
      <c r="CI152">
        <v>3.08</v>
      </c>
      <c r="CJ152">
        <v>0.042</v>
      </c>
      <c r="CK152">
        <v>400</v>
      </c>
      <c r="CL152">
        <v>14</v>
      </c>
      <c r="CM152">
        <v>0.49</v>
      </c>
      <c r="CN152">
        <v>0.18</v>
      </c>
      <c r="CO152">
        <v>-14.3823609756098</v>
      </c>
      <c r="CP152">
        <v>-0.140322648083665</v>
      </c>
      <c r="CQ152">
        <v>0.0469963614473726</v>
      </c>
      <c r="CR152">
        <v>1</v>
      </c>
      <c r="CS152">
        <v>2.2185</v>
      </c>
      <c r="CT152">
        <v>0</v>
      </c>
      <c r="CU152">
        <v>0</v>
      </c>
      <c r="CV152">
        <v>0</v>
      </c>
      <c r="CW152">
        <v>0.00763395024390244</v>
      </c>
      <c r="CX152">
        <v>-0.0487854806968544</v>
      </c>
      <c r="CY152">
        <v>0.00681010959692387</v>
      </c>
      <c r="CZ152">
        <v>1</v>
      </c>
      <c r="DA152">
        <v>2</v>
      </c>
      <c r="DB152">
        <v>3</v>
      </c>
      <c r="DC152" t="s">
        <v>251</v>
      </c>
      <c r="DD152">
        <v>1.85562</v>
      </c>
      <c r="DE152">
        <v>1.85369</v>
      </c>
      <c r="DF152">
        <v>1.85473</v>
      </c>
      <c r="DG152">
        <v>1.85914</v>
      </c>
      <c r="DH152">
        <v>1.8535</v>
      </c>
      <c r="DI152">
        <v>1.85792</v>
      </c>
      <c r="DJ152">
        <v>1.85508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3.08</v>
      </c>
      <c r="DZ152">
        <v>0.042</v>
      </c>
      <c r="EA152">
        <v>2</v>
      </c>
      <c r="EB152">
        <v>502.913</v>
      </c>
      <c r="EC152">
        <v>1019.4</v>
      </c>
      <c r="ED152">
        <v>16.7077</v>
      </c>
      <c r="EE152">
        <v>21.0382</v>
      </c>
      <c r="EF152">
        <v>30.0001</v>
      </c>
      <c r="EG152">
        <v>20.9968</v>
      </c>
      <c r="EH152">
        <v>20.9699</v>
      </c>
      <c r="EI152">
        <v>24.9753</v>
      </c>
      <c r="EJ152">
        <v>23.8736</v>
      </c>
      <c r="EK152">
        <v>57.6804</v>
      </c>
      <c r="EL152">
        <v>16.9079</v>
      </c>
      <c r="EM152">
        <v>405.83</v>
      </c>
      <c r="EN152">
        <v>13.8641</v>
      </c>
      <c r="EO152">
        <v>101.994</v>
      </c>
      <c r="EP152">
        <v>102.458</v>
      </c>
    </row>
    <row r="153" spans="1:146">
      <c r="A153">
        <v>137</v>
      </c>
      <c r="B153">
        <v>1561051236</v>
      </c>
      <c r="C153">
        <v>272</v>
      </c>
      <c r="D153" t="s">
        <v>528</v>
      </c>
      <c r="E153" t="s">
        <v>529</v>
      </c>
      <c r="H153">
        <v>1561051226.32759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-0.0420312688306125</v>
      </c>
      <c r="AF153">
        <v>0.0471837814037455</v>
      </c>
      <c r="AG153">
        <v>3.51130513300692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1561051226.32759</v>
      </c>
      <c r="AU153">
        <v>366.463</v>
      </c>
      <c r="AV153">
        <v>380.852655172414</v>
      </c>
      <c r="AW153">
        <v>13.8645413793103</v>
      </c>
      <c r="AX153">
        <v>13.8599448275862</v>
      </c>
      <c r="AY153">
        <v>500.01</v>
      </c>
      <c r="AZ153">
        <v>101.172379310345</v>
      </c>
      <c r="BA153">
        <v>0.199992</v>
      </c>
      <c r="BB153">
        <v>20.0077620689655</v>
      </c>
      <c r="BC153">
        <v>20.8747689655172</v>
      </c>
      <c r="BD153">
        <v>999.9</v>
      </c>
      <c r="BE153">
        <v>0</v>
      </c>
      <c r="BF153">
        <v>0</v>
      </c>
      <c r="BG153">
        <v>10018.5889655172</v>
      </c>
      <c r="BH153">
        <v>0</v>
      </c>
      <c r="BI153">
        <v>198.968689655172</v>
      </c>
      <c r="BJ153">
        <v>1500.00482758621</v>
      </c>
      <c r="BK153">
        <v>0.972995103448276</v>
      </c>
      <c r="BL153">
        <v>0.0270049310344828</v>
      </c>
      <c r="BM153">
        <v>0</v>
      </c>
      <c r="BN153">
        <v>2.22905862068966</v>
      </c>
      <c r="BO153">
        <v>0</v>
      </c>
      <c r="BP153">
        <v>1585.29310344828</v>
      </c>
      <c r="BQ153">
        <v>13122.0137931034</v>
      </c>
      <c r="BR153">
        <v>38.1334827586207</v>
      </c>
      <c r="BS153">
        <v>40.4435172413793</v>
      </c>
      <c r="BT153">
        <v>39.7884827586207</v>
      </c>
      <c r="BU153">
        <v>37.8208965517241</v>
      </c>
      <c r="BV153">
        <v>37.7713793103448</v>
      </c>
      <c r="BW153">
        <v>1459.49482758621</v>
      </c>
      <c r="BX153">
        <v>40.51</v>
      </c>
      <c r="BY153">
        <v>0</v>
      </c>
      <c r="BZ153">
        <v>1561051271.9</v>
      </c>
      <c r="CA153">
        <v>2.19171153846154</v>
      </c>
      <c r="CB153">
        <v>0.396064960743125</v>
      </c>
      <c r="CC153">
        <v>47.1312819298557</v>
      </c>
      <c r="CD153">
        <v>1588.80192307692</v>
      </c>
      <c r="CE153">
        <v>15</v>
      </c>
      <c r="CF153">
        <v>1561050909.1</v>
      </c>
      <c r="CG153" t="s">
        <v>250</v>
      </c>
      <c r="CH153">
        <v>12</v>
      </c>
      <c r="CI153">
        <v>3.08</v>
      </c>
      <c r="CJ153">
        <v>0.042</v>
      </c>
      <c r="CK153">
        <v>400</v>
      </c>
      <c r="CL153">
        <v>14</v>
      </c>
      <c r="CM153">
        <v>0.49</v>
      </c>
      <c r="CN153">
        <v>0.18</v>
      </c>
      <c r="CO153">
        <v>-14.3858853658537</v>
      </c>
      <c r="CP153">
        <v>-0.13770104529615</v>
      </c>
      <c r="CQ153">
        <v>0.0469029592959742</v>
      </c>
      <c r="CR153">
        <v>1</v>
      </c>
      <c r="CS153">
        <v>2.2936</v>
      </c>
      <c r="CT153">
        <v>0</v>
      </c>
      <c r="CU153">
        <v>0</v>
      </c>
      <c r="CV153">
        <v>0</v>
      </c>
      <c r="CW153">
        <v>0.00586183926829268</v>
      </c>
      <c r="CX153">
        <v>-0.0240192742160311</v>
      </c>
      <c r="CY153">
        <v>0.00455786096466388</v>
      </c>
      <c r="CZ153">
        <v>1</v>
      </c>
      <c r="DA153">
        <v>2</v>
      </c>
      <c r="DB153">
        <v>3</v>
      </c>
      <c r="DC153" t="s">
        <v>251</v>
      </c>
      <c r="DD153">
        <v>1.85562</v>
      </c>
      <c r="DE153">
        <v>1.8537</v>
      </c>
      <c r="DF153">
        <v>1.85475</v>
      </c>
      <c r="DG153">
        <v>1.85914</v>
      </c>
      <c r="DH153">
        <v>1.85351</v>
      </c>
      <c r="DI153">
        <v>1.85792</v>
      </c>
      <c r="DJ153">
        <v>1.85509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3.08</v>
      </c>
      <c r="DZ153">
        <v>0.042</v>
      </c>
      <c r="EA153">
        <v>2</v>
      </c>
      <c r="EB153">
        <v>502.979</v>
      </c>
      <c r="EC153">
        <v>1019.45</v>
      </c>
      <c r="ED153">
        <v>16.7206</v>
      </c>
      <c r="EE153">
        <v>21.0382</v>
      </c>
      <c r="EF153">
        <v>29.9999</v>
      </c>
      <c r="EG153">
        <v>20.9973</v>
      </c>
      <c r="EH153">
        <v>20.9699</v>
      </c>
      <c r="EI153">
        <v>25.1648</v>
      </c>
      <c r="EJ153">
        <v>23.8736</v>
      </c>
      <c r="EK153">
        <v>57.6804</v>
      </c>
      <c r="EL153">
        <v>16.9079</v>
      </c>
      <c r="EM153">
        <v>410.83</v>
      </c>
      <c r="EN153">
        <v>13.8673</v>
      </c>
      <c r="EO153">
        <v>101.993</v>
      </c>
      <c r="EP153">
        <v>102.458</v>
      </c>
    </row>
    <row r="154" spans="1:146">
      <c r="A154">
        <v>138</v>
      </c>
      <c r="B154">
        <v>1561051238</v>
      </c>
      <c r="C154">
        <v>274</v>
      </c>
      <c r="D154" t="s">
        <v>530</v>
      </c>
      <c r="E154" t="s">
        <v>531</v>
      </c>
      <c r="H154">
        <v>1561051228.32759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-0.0420201436853142</v>
      </c>
      <c r="AF154">
        <v>0.0471712924535319</v>
      </c>
      <c r="AG154">
        <v>3.51057151044361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1561051228.32759</v>
      </c>
      <c r="AU154">
        <v>369.81575862069</v>
      </c>
      <c r="AV154">
        <v>384.201793103448</v>
      </c>
      <c r="AW154">
        <v>13.8653551724138</v>
      </c>
      <c r="AX154">
        <v>13.8612965517241</v>
      </c>
      <c r="AY154">
        <v>500.01475862069</v>
      </c>
      <c r="AZ154">
        <v>101.172793103448</v>
      </c>
      <c r="BA154">
        <v>0.200023379310345</v>
      </c>
      <c r="BB154">
        <v>20.0018034482759</v>
      </c>
      <c r="BC154">
        <v>20.8691482758621</v>
      </c>
      <c r="BD154">
        <v>999.9</v>
      </c>
      <c r="BE154">
        <v>0</v>
      </c>
      <c r="BF154">
        <v>0</v>
      </c>
      <c r="BG154">
        <v>10015.8962068966</v>
      </c>
      <c r="BH154">
        <v>0</v>
      </c>
      <c r="BI154">
        <v>188.036172413793</v>
      </c>
      <c r="BJ154">
        <v>1500.00482758621</v>
      </c>
      <c r="BK154">
        <v>0.972994827586207</v>
      </c>
      <c r="BL154">
        <v>0.0270052482758621</v>
      </c>
      <c r="BM154">
        <v>0</v>
      </c>
      <c r="BN154">
        <v>2.20247586206897</v>
      </c>
      <c r="BO154">
        <v>0</v>
      </c>
      <c r="BP154">
        <v>1587.86931034483</v>
      </c>
      <c r="BQ154">
        <v>13122.0172413793</v>
      </c>
      <c r="BR154">
        <v>38.1205517241379</v>
      </c>
      <c r="BS154">
        <v>40.437</v>
      </c>
      <c r="BT154">
        <v>39.7820689655172</v>
      </c>
      <c r="BU154">
        <v>37.8101034482759</v>
      </c>
      <c r="BV154">
        <v>37.7649655172414</v>
      </c>
      <c r="BW154">
        <v>1459.49482758621</v>
      </c>
      <c r="BX154">
        <v>40.51</v>
      </c>
      <c r="BY154">
        <v>0</v>
      </c>
      <c r="BZ154">
        <v>1561051274.3</v>
      </c>
      <c r="CA154">
        <v>2.20454615384615</v>
      </c>
      <c r="CB154">
        <v>0.135049573771201</v>
      </c>
      <c r="CC154">
        <v>45.6673504562947</v>
      </c>
      <c r="CD154">
        <v>1590.81884615385</v>
      </c>
      <c r="CE154">
        <v>15</v>
      </c>
      <c r="CF154">
        <v>1561050909.1</v>
      </c>
      <c r="CG154" t="s">
        <v>250</v>
      </c>
      <c r="CH154">
        <v>12</v>
      </c>
      <c r="CI154">
        <v>3.08</v>
      </c>
      <c r="CJ154">
        <v>0.042</v>
      </c>
      <c r="CK154">
        <v>400</v>
      </c>
      <c r="CL154">
        <v>14</v>
      </c>
      <c r="CM154">
        <v>0.49</v>
      </c>
      <c r="CN154">
        <v>0.18</v>
      </c>
      <c r="CO154">
        <v>-14.3868731707317</v>
      </c>
      <c r="CP154">
        <v>-0.0584947735191977</v>
      </c>
      <c r="CQ154">
        <v>0.046703987526999</v>
      </c>
      <c r="CR154">
        <v>1</v>
      </c>
      <c r="CS154">
        <v>2.428</v>
      </c>
      <c r="CT154">
        <v>0</v>
      </c>
      <c r="CU154">
        <v>0</v>
      </c>
      <c r="CV154">
        <v>0</v>
      </c>
      <c r="CW154">
        <v>0.00453290609756098</v>
      </c>
      <c r="CX154">
        <v>-0.00273653874564374</v>
      </c>
      <c r="CY154">
        <v>0.00201392189447439</v>
      </c>
      <c r="CZ154">
        <v>1</v>
      </c>
      <c r="DA154">
        <v>2</v>
      </c>
      <c r="DB154">
        <v>3</v>
      </c>
      <c r="DC154" t="s">
        <v>251</v>
      </c>
      <c r="DD154">
        <v>1.85562</v>
      </c>
      <c r="DE154">
        <v>1.85371</v>
      </c>
      <c r="DF154">
        <v>1.85475</v>
      </c>
      <c r="DG154">
        <v>1.85914</v>
      </c>
      <c r="DH154">
        <v>1.8535</v>
      </c>
      <c r="DI154">
        <v>1.85791</v>
      </c>
      <c r="DJ154">
        <v>1.85509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3.08</v>
      </c>
      <c r="DZ154">
        <v>0.042</v>
      </c>
      <c r="EA154">
        <v>2</v>
      </c>
      <c r="EB154">
        <v>503.109</v>
      </c>
      <c r="EC154">
        <v>1020.24</v>
      </c>
      <c r="ED154">
        <v>16.7864</v>
      </c>
      <c r="EE154">
        <v>21.0382</v>
      </c>
      <c r="EF154">
        <v>29.9998</v>
      </c>
      <c r="EG154">
        <v>20.9982</v>
      </c>
      <c r="EH154">
        <v>20.9699</v>
      </c>
      <c r="EI154">
        <v>25.3362</v>
      </c>
      <c r="EJ154">
        <v>23.8736</v>
      </c>
      <c r="EK154">
        <v>57.6804</v>
      </c>
      <c r="EL154">
        <v>16.9079</v>
      </c>
      <c r="EM154">
        <v>415.83</v>
      </c>
      <c r="EN154">
        <v>13.8699</v>
      </c>
      <c r="EO154">
        <v>101.993</v>
      </c>
      <c r="EP154">
        <v>102.457</v>
      </c>
    </row>
    <row r="155" spans="1:146">
      <c r="A155">
        <v>139</v>
      </c>
      <c r="B155">
        <v>1561051240</v>
      </c>
      <c r="C155">
        <v>276</v>
      </c>
      <c r="D155" t="s">
        <v>532</v>
      </c>
      <c r="E155" t="s">
        <v>533</v>
      </c>
      <c r="H155">
        <v>1561051230.32759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-0.0419995249727739</v>
      </c>
      <c r="AF155">
        <v>0.047148146142407</v>
      </c>
      <c r="AG155">
        <v>3.50921167458683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1561051230.32759</v>
      </c>
      <c r="AU155">
        <v>373.165931034483</v>
      </c>
      <c r="AV155">
        <v>387.556862068965</v>
      </c>
      <c r="AW155">
        <v>13.8662172413793</v>
      </c>
      <c r="AX155">
        <v>13.8619103448276</v>
      </c>
      <c r="AY155">
        <v>500.031586206897</v>
      </c>
      <c r="AZ155">
        <v>101.172965517241</v>
      </c>
      <c r="BA155">
        <v>0.200017724137931</v>
      </c>
      <c r="BB155">
        <v>19.9960586206897</v>
      </c>
      <c r="BC155">
        <v>20.8637103448276</v>
      </c>
      <c r="BD155">
        <v>999.9</v>
      </c>
      <c r="BE155">
        <v>0</v>
      </c>
      <c r="BF155">
        <v>0</v>
      </c>
      <c r="BG155">
        <v>10010.9644827586</v>
      </c>
      <c r="BH155">
        <v>0</v>
      </c>
      <c r="BI155">
        <v>178.590793103448</v>
      </c>
      <c r="BJ155">
        <v>1500</v>
      </c>
      <c r="BK155">
        <v>0.972994689655172</v>
      </c>
      <c r="BL155">
        <v>0.0270054068965517</v>
      </c>
      <c r="BM155">
        <v>0</v>
      </c>
      <c r="BN155">
        <v>2.18052068965517</v>
      </c>
      <c r="BO155">
        <v>0</v>
      </c>
      <c r="BP155">
        <v>1591.30068965517</v>
      </c>
      <c r="BQ155">
        <v>13121.9793103448</v>
      </c>
      <c r="BR155">
        <v>38.1076206896552</v>
      </c>
      <c r="BS155">
        <v>40.437</v>
      </c>
      <c r="BT155">
        <v>39.7756551724138</v>
      </c>
      <c r="BU155">
        <v>37.8101034482759</v>
      </c>
      <c r="BV155">
        <v>37.7585517241379</v>
      </c>
      <c r="BW155">
        <v>1459.49</v>
      </c>
      <c r="BX155">
        <v>40.51</v>
      </c>
      <c r="BY155">
        <v>0</v>
      </c>
      <c r="BZ155">
        <v>1561051276.1</v>
      </c>
      <c r="CA155">
        <v>2.20015</v>
      </c>
      <c r="CB155">
        <v>0.401001706269826</v>
      </c>
      <c r="CC155">
        <v>77.0003417910775</v>
      </c>
      <c r="CD155">
        <v>1593.68230769231</v>
      </c>
      <c r="CE155">
        <v>15</v>
      </c>
      <c r="CF155">
        <v>1561050909.1</v>
      </c>
      <c r="CG155" t="s">
        <v>250</v>
      </c>
      <c r="CH155">
        <v>12</v>
      </c>
      <c r="CI155">
        <v>3.08</v>
      </c>
      <c r="CJ155">
        <v>0.042</v>
      </c>
      <c r="CK155">
        <v>400</v>
      </c>
      <c r="CL155">
        <v>14</v>
      </c>
      <c r="CM155">
        <v>0.49</v>
      </c>
      <c r="CN155">
        <v>0.18</v>
      </c>
      <c r="CO155">
        <v>-14.3913024390244</v>
      </c>
      <c r="CP155">
        <v>-0.202952613240377</v>
      </c>
      <c r="CQ155">
        <v>0.0494334758097843</v>
      </c>
      <c r="CR155">
        <v>1</v>
      </c>
      <c r="CS155">
        <v>1.9839</v>
      </c>
      <c r="CT155">
        <v>0</v>
      </c>
      <c r="CU155">
        <v>0</v>
      </c>
      <c r="CV155">
        <v>0</v>
      </c>
      <c r="CW155">
        <v>0.00413315463414634</v>
      </c>
      <c r="CX155">
        <v>0.00768415275261312</v>
      </c>
      <c r="CY155">
        <v>0.00102976634293392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1.8537</v>
      </c>
      <c r="DF155">
        <v>1.85475</v>
      </c>
      <c r="DG155">
        <v>1.85914</v>
      </c>
      <c r="DH155">
        <v>1.85349</v>
      </c>
      <c r="DI155">
        <v>1.85792</v>
      </c>
      <c r="DJ155">
        <v>1.85512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3.08</v>
      </c>
      <c r="DZ155">
        <v>0.042</v>
      </c>
      <c r="EA155">
        <v>2</v>
      </c>
      <c r="EB155">
        <v>502.991</v>
      </c>
      <c r="EC155">
        <v>1020.95</v>
      </c>
      <c r="ED155">
        <v>16.8642</v>
      </c>
      <c r="EE155">
        <v>21.0383</v>
      </c>
      <c r="EF155">
        <v>29.9997</v>
      </c>
      <c r="EG155">
        <v>20.9985</v>
      </c>
      <c r="EH155">
        <v>20.9699</v>
      </c>
      <c r="EI155">
        <v>25.479</v>
      </c>
      <c r="EJ155">
        <v>23.8736</v>
      </c>
      <c r="EK155">
        <v>57.6804</v>
      </c>
      <c r="EL155">
        <v>16.9222</v>
      </c>
      <c r="EM155">
        <v>415.83</v>
      </c>
      <c r="EN155">
        <v>13.8696</v>
      </c>
      <c r="EO155">
        <v>101.992</v>
      </c>
      <c r="EP155">
        <v>102.456</v>
      </c>
    </row>
    <row r="156" spans="1:146">
      <c r="A156">
        <v>140</v>
      </c>
      <c r="B156">
        <v>1561051242</v>
      </c>
      <c r="C156">
        <v>278</v>
      </c>
      <c r="D156" t="s">
        <v>534</v>
      </c>
      <c r="E156" t="s">
        <v>535</v>
      </c>
      <c r="H156">
        <v>1561051232.32759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-0.0419881509155899</v>
      </c>
      <c r="AF156">
        <v>0.0471353777667958</v>
      </c>
      <c r="AG156">
        <v>3.50846143710914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1561051232.32759</v>
      </c>
      <c r="AU156">
        <v>376.51375862069</v>
      </c>
      <c r="AV156">
        <v>390.923103448276</v>
      </c>
      <c r="AW156">
        <v>13.8672655172414</v>
      </c>
      <c r="AX156">
        <v>13.8622620689655</v>
      </c>
      <c r="AY156">
        <v>500.025931034483</v>
      </c>
      <c r="AZ156">
        <v>101.173034482759</v>
      </c>
      <c r="BA156">
        <v>0.199996482758621</v>
      </c>
      <c r="BB156">
        <v>19.9907724137931</v>
      </c>
      <c r="BC156">
        <v>20.858475862069</v>
      </c>
      <c r="BD156">
        <v>999.9</v>
      </c>
      <c r="BE156">
        <v>0</v>
      </c>
      <c r="BF156">
        <v>0</v>
      </c>
      <c r="BG156">
        <v>10008.2465517241</v>
      </c>
      <c r="BH156">
        <v>0</v>
      </c>
      <c r="BI156">
        <v>168.296551724138</v>
      </c>
      <c r="BJ156">
        <v>1499.99275862069</v>
      </c>
      <c r="BK156">
        <v>0.972994551724138</v>
      </c>
      <c r="BL156">
        <v>0.0270055655172414</v>
      </c>
      <c r="BM156">
        <v>0</v>
      </c>
      <c r="BN156">
        <v>2.18836896551724</v>
      </c>
      <c r="BO156">
        <v>0</v>
      </c>
      <c r="BP156">
        <v>1593.65</v>
      </c>
      <c r="BQ156">
        <v>13121.9172413793</v>
      </c>
      <c r="BR156">
        <v>38.1011034482759</v>
      </c>
      <c r="BS156">
        <v>40.437</v>
      </c>
      <c r="BT156">
        <v>39.7692413793103</v>
      </c>
      <c r="BU156">
        <v>37.812275862069</v>
      </c>
      <c r="BV156">
        <v>37.754275862069</v>
      </c>
      <c r="BW156">
        <v>1459.48275862069</v>
      </c>
      <c r="BX156">
        <v>40.51</v>
      </c>
      <c r="BY156">
        <v>0</v>
      </c>
      <c r="BZ156">
        <v>1561051277.9</v>
      </c>
      <c r="CA156">
        <v>2.20848076923077</v>
      </c>
      <c r="CB156">
        <v>0.0052683713650967</v>
      </c>
      <c r="CC156">
        <v>72.970598098913</v>
      </c>
      <c r="CD156">
        <v>1596.07730769231</v>
      </c>
      <c r="CE156">
        <v>15</v>
      </c>
      <c r="CF156">
        <v>1561050909.1</v>
      </c>
      <c r="CG156" t="s">
        <v>250</v>
      </c>
      <c r="CH156">
        <v>12</v>
      </c>
      <c r="CI156">
        <v>3.08</v>
      </c>
      <c r="CJ156">
        <v>0.042</v>
      </c>
      <c r="CK156">
        <v>400</v>
      </c>
      <c r="CL156">
        <v>14</v>
      </c>
      <c r="CM156">
        <v>0.49</v>
      </c>
      <c r="CN156">
        <v>0.18</v>
      </c>
      <c r="CO156">
        <v>-14.3977292682927</v>
      </c>
      <c r="CP156">
        <v>-0.345165156794394</v>
      </c>
      <c r="CQ156">
        <v>0.0553689982990061</v>
      </c>
      <c r="CR156">
        <v>1</v>
      </c>
      <c r="CS156">
        <v>2.2445</v>
      </c>
      <c r="CT156">
        <v>0</v>
      </c>
      <c r="CU156">
        <v>0</v>
      </c>
      <c r="CV156">
        <v>0</v>
      </c>
      <c r="CW156">
        <v>0.00459508195121951</v>
      </c>
      <c r="CX156">
        <v>0.0132107109407662</v>
      </c>
      <c r="CY156">
        <v>0.00160019547612345</v>
      </c>
      <c r="CZ156">
        <v>1</v>
      </c>
      <c r="DA156">
        <v>2</v>
      </c>
      <c r="DB156">
        <v>3</v>
      </c>
      <c r="DC156" t="s">
        <v>251</v>
      </c>
      <c r="DD156">
        <v>1.85562</v>
      </c>
      <c r="DE156">
        <v>1.85368</v>
      </c>
      <c r="DF156">
        <v>1.85477</v>
      </c>
      <c r="DG156">
        <v>1.85914</v>
      </c>
      <c r="DH156">
        <v>1.85349</v>
      </c>
      <c r="DI156">
        <v>1.85792</v>
      </c>
      <c r="DJ156">
        <v>1.85513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3.08</v>
      </c>
      <c r="DZ156">
        <v>0.042</v>
      </c>
      <c r="EA156">
        <v>2</v>
      </c>
      <c r="EB156">
        <v>502.992</v>
      </c>
      <c r="EC156">
        <v>1020.65</v>
      </c>
      <c r="ED156">
        <v>16.9029</v>
      </c>
      <c r="EE156">
        <v>21.0392</v>
      </c>
      <c r="EF156">
        <v>29.9997</v>
      </c>
      <c r="EG156">
        <v>20.9985</v>
      </c>
      <c r="EH156">
        <v>20.9699</v>
      </c>
      <c r="EI156">
        <v>25.669</v>
      </c>
      <c r="EJ156">
        <v>23.8736</v>
      </c>
      <c r="EK156">
        <v>57.6804</v>
      </c>
      <c r="EL156">
        <v>16.9222</v>
      </c>
      <c r="EM156">
        <v>420.83</v>
      </c>
      <c r="EN156">
        <v>13.8691</v>
      </c>
      <c r="EO156">
        <v>101.992</v>
      </c>
      <c r="EP156">
        <v>102.455</v>
      </c>
    </row>
    <row r="157" spans="1:146">
      <c r="A157">
        <v>141</v>
      </c>
      <c r="B157">
        <v>1561051244</v>
      </c>
      <c r="C157">
        <v>280</v>
      </c>
      <c r="D157" t="s">
        <v>536</v>
      </c>
      <c r="E157" t="s">
        <v>537</v>
      </c>
      <c r="H157">
        <v>1561051234.32759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-0.0419824349216903</v>
      </c>
      <c r="AF157">
        <v>0.047128961062895</v>
      </c>
      <c r="AG157">
        <v>3.50808438072421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1561051234.32759</v>
      </c>
      <c r="AU157">
        <v>379.864620689655</v>
      </c>
      <c r="AV157">
        <v>394.281793103448</v>
      </c>
      <c r="AW157">
        <v>13.8686172413793</v>
      </c>
      <c r="AX157">
        <v>13.8625620689655</v>
      </c>
      <c r="AY157">
        <v>500.015517241379</v>
      </c>
      <c r="AZ157">
        <v>101.17275862069</v>
      </c>
      <c r="BA157">
        <v>0.200024517241379</v>
      </c>
      <c r="BB157">
        <v>19.9862137931035</v>
      </c>
      <c r="BC157">
        <v>20.8531931034483</v>
      </c>
      <c r="BD157">
        <v>999.9</v>
      </c>
      <c r="BE157">
        <v>0</v>
      </c>
      <c r="BF157">
        <v>0</v>
      </c>
      <c r="BG157">
        <v>10006.9113793103</v>
      </c>
      <c r="BH157">
        <v>0</v>
      </c>
      <c r="BI157">
        <v>157.357793103448</v>
      </c>
      <c r="BJ157">
        <v>1499.99413793103</v>
      </c>
      <c r="BK157">
        <v>0.972994551724138</v>
      </c>
      <c r="BL157">
        <v>0.0270055655172414</v>
      </c>
      <c r="BM157">
        <v>0</v>
      </c>
      <c r="BN157">
        <v>2.18536896551724</v>
      </c>
      <c r="BO157">
        <v>0</v>
      </c>
      <c r="BP157">
        <v>1594.2575862069</v>
      </c>
      <c r="BQ157">
        <v>13121.9275862069</v>
      </c>
      <c r="BR157">
        <v>38.0945862068965</v>
      </c>
      <c r="BS157">
        <v>40.432724137931</v>
      </c>
      <c r="BT157">
        <v>39.7628275862069</v>
      </c>
      <c r="BU157">
        <v>37.8036206896552</v>
      </c>
      <c r="BV157">
        <v>37.75</v>
      </c>
      <c r="BW157">
        <v>1459.48413793103</v>
      </c>
      <c r="BX157">
        <v>40.51</v>
      </c>
      <c r="BY157">
        <v>0</v>
      </c>
      <c r="BZ157">
        <v>1561051280.3</v>
      </c>
      <c r="CA157">
        <v>2.21937692307692</v>
      </c>
      <c r="CB157">
        <v>0.162974349912102</v>
      </c>
      <c r="CC157">
        <v>34.2765810837526</v>
      </c>
      <c r="CD157">
        <v>1596.17576923077</v>
      </c>
      <c r="CE157">
        <v>15</v>
      </c>
      <c r="CF157">
        <v>1561050909.1</v>
      </c>
      <c r="CG157" t="s">
        <v>250</v>
      </c>
      <c r="CH157">
        <v>12</v>
      </c>
      <c r="CI157">
        <v>3.08</v>
      </c>
      <c r="CJ157">
        <v>0.042</v>
      </c>
      <c r="CK157">
        <v>400</v>
      </c>
      <c r="CL157">
        <v>14</v>
      </c>
      <c r="CM157">
        <v>0.49</v>
      </c>
      <c r="CN157">
        <v>0.18</v>
      </c>
      <c r="CO157">
        <v>-14.4082365853659</v>
      </c>
      <c r="CP157">
        <v>-0.207535191637612</v>
      </c>
      <c r="CQ157">
        <v>0.0475040832961092</v>
      </c>
      <c r="CR157">
        <v>1</v>
      </c>
      <c r="CS157">
        <v>2.497</v>
      </c>
      <c r="CT157">
        <v>0</v>
      </c>
      <c r="CU157">
        <v>0</v>
      </c>
      <c r="CV157">
        <v>0</v>
      </c>
      <c r="CW157">
        <v>0.00546925268292683</v>
      </c>
      <c r="CX157">
        <v>0.0218388033449473</v>
      </c>
      <c r="CY157">
        <v>0.00264649908736237</v>
      </c>
      <c r="CZ157">
        <v>1</v>
      </c>
      <c r="DA157">
        <v>2</v>
      </c>
      <c r="DB157">
        <v>3</v>
      </c>
      <c r="DC157" t="s">
        <v>251</v>
      </c>
      <c r="DD157">
        <v>1.85563</v>
      </c>
      <c r="DE157">
        <v>1.85367</v>
      </c>
      <c r="DF157">
        <v>1.85478</v>
      </c>
      <c r="DG157">
        <v>1.85913</v>
      </c>
      <c r="DH157">
        <v>1.85349</v>
      </c>
      <c r="DI157">
        <v>1.85792</v>
      </c>
      <c r="DJ157">
        <v>1.85511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3.08</v>
      </c>
      <c r="DZ157">
        <v>0.042</v>
      </c>
      <c r="EA157">
        <v>2</v>
      </c>
      <c r="EB157">
        <v>503.236</v>
      </c>
      <c r="EC157">
        <v>1020.34</v>
      </c>
      <c r="ED157">
        <v>16.9247</v>
      </c>
      <c r="EE157">
        <v>21.0395</v>
      </c>
      <c r="EF157">
        <v>29.9999</v>
      </c>
      <c r="EG157">
        <v>20.9985</v>
      </c>
      <c r="EH157">
        <v>20.9704</v>
      </c>
      <c r="EI157">
        <v>25.8387</v>
      </c>
      <c r="EJ157">
        <v>23.8736</v>
      </c>
      <c r="EK157">
        <v>57.6804</v>
      </c>
      <c r="EL157">
        <v>16.9426</v>
      </c>
      <c r="EM157">
        <v>425.83</v>
      </c>
      <c r="EN157">
        <v>13.8714</v>
      </c>
      <c r="EO157">
        <v>101.991</v>
      </c>
      <c r="EP157">
        <v>102.455</v>
      </c>
    </row>
    <row r="158" spans="1:146">
      <c r="A158">
        <v>142</v>
      </c>
      <c r="B158">
        <v>1561051246</v>
      </c>
      <c r="C158">
        <v>282</v>
      </c>
      <c r="D158" t="s">
        <v>538</v>
      </c>
      <c r="E158" t="s">
        <v>539</v>
      </c>
      <c r="H158">
        <v>1561051236.32759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-0.0420030915955406</v>
      </c>
      <c r="AF158">
        <v>0.0471521499889159</v>
      </c>
      <c r="AG158">
        <v>3.50944691571417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1561051236.32759</v>
      </c>
      <c r="AU158">
        <v>383.216965517241</v>
      </c>
      <c r="AV158">
        <v>397.635827586207</v>
      </c>
      <c r="AW158">
        <v>13.8700551724138</v>
      </c>
      <c r="AX158">
        <v>13.8629379310345</v>
      </c>
      <c r="AY158">
        <v>500.002586206897</v>
      </c>
      <c r="AZ158">
        <v>101.172172413793</v>
      </c>
      <c r="BA158">
        <v>0.199990620689655</v>
      </c>
      <c r="BB158">
        <v>19.9819103448276</v>
      </c>
      <c r="BC158">
        <v>20.8483137931034</v>
      </c>
      <c r="BD158">
        <v>999.9</v>
      </c>
      <c r="BE158">
        <v>0</v>
      </c>
      <c r="BF158">
        <v>0</v>
      </c>
      <c r="BG158">
        <v>10011.8931034483</v>
      </c>
      <c r="BH158">
        <v>0</v>
      </c>
      <c r="BI158">
        <v>146.578603448276</v>
      </c>
      <c r="BJ158">
        <v>1500.00068965517</v>
      </c>
      <c r="BK158">
        <v>0.972994551724138</v>
      </c>
      <c r="BL158">
        <v>0.0270055655172414</v>
      </c>
      <c r="BM158">
        <v>0</v>
      </c>
      <c r="BN158">
        <v>2.19953103448276</v>
      </c>
      <c r="BO158">
        <v>0</v>
      </c>
      <c r="BP158">
        <v>1594.27</v>
      </c>
      <c r="BQ158">
        <v>13121.9931034483</v>
      </c>
      <c r="BR158">
        <v>38.0880689655172</v>
      </c>
      <c r="BS158">
        <v>40.4263103448276</v>
      </c>
      <c r="BT158">
        <v>39.7606896551724</v>
      </c>
      <c r="BU158">
        <v>37.7864137931034</v>
      </c>
      <c r="BV158">
        <v>37.75</v>
      </c>
      <c r="BW158">
        <v>1459.49068965517</v>
      </c>
      <c r="BX158">
        <v>40.51</v>
      </c>
      <c r="BY158">
        <v>0</v>
      </c>
      <c r="BZ158">
        <v>1561051282.1</v>
      </c>
      <c r="CA158">
        <v>2.22547692307692</v>
      </c>
      <c r="CB158">
        <v>0.347760675191817</v>
      </c>
      <c r="CC158">
        <v>0.251623780724519</v>
      </c>
      <c r="CD158">
        <v>1595.39923076923</v>
      </c>
      <c r="CE158">
        <v>15</v>
      </c>
      <c r="CF158">
        <v>1561050909.1</v>
      </c>
      <c r="CG158" t="s">
        <v>250</v>
      </c>
      <c r="CH158">
        <v>12</v>
      </c>
      <c r="CI158">
        <v>3.08</v>
      </c>
      <c r="CJ158">
        <v>0.042</v>
      </c>
      <c r="CK158">
        <v>400</v>
      </c>
      <c r="CL158">
        <v>14</v>
      </c>
      <c r="CM158">
        <v>0.49</v>
      </c>
      <c r="CN158">
        <v>0.18</v>
      </c>
      <c r="CO158">
        <v>-14.4197902439024</v>
      </c>
      <c r="CP158">
        <v>-0.16787665505229</v>
      </c>
      <c r="CQ158">
        <v>0.0446195287272618</v>
      </c>
      <c r="CR158">
        <v>1</v>
      </c>
      <c r="CS158">
        <v>2.4049</v>
      </c>
      <c r="CT158">
        <v>0</v>
      </c>
      <c r="CU158">
        <v>0</v>
      </c>
      <c r="CV158">
        <v>0</v>
      </c>
      <c r="CW158">
        <v>0.00647763414634146</v>
      </c>
      <c r="CX158">
        <v>0.0294132353310118</v>
      </c>
      <c r="CY158">
        <v>0.00338377938309855</v>
      </c>
      <c r="CZ158">
        <v>1</v>
      </c>
      <c r="DA158">
        <v>2</v>
      </c>
      <c r="DB158">
        <v>3</v>
      </c>
      <c r="DC158" t="s">
        <v>251</v>
      </c>
      <c r="DD158">
        <v>1.85563</v>
      </c>
      <c r="DE158">
        <v>1.85368</v>
      </c>
      <c r="DF158">
        <v>1.85476</v>
      </c>
      <c r="DG158">
        <v>1.85915</v>
      </c>
      <c r="DH158">
        <v>1.85349</v>
      </c>
      <c r="DI158">
        <v>1.85792</v>
      </c>
      <c r="DJ158">
        <v>1.85511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3.08</v>
      </c>
      <c r="DZ158">
        <v>0.042</v>
      </c>
      <c r="EA158">
        <v>2</v>
      </c>
      <c r="EB158">
        <v>503.144</v>
      </c>
      <c r="EC158">
        <v>1020.15</v>
      </c>
      <c r="ED158">
        <v>16.9388</v>
      </c>
      <c r="EE158">
        <v>21.0386</v>
      </c>
      <c r="EF158">
        <v>29.9999</v>
      </c>
      <c r="EG158">
        <v>20.9985</v>
      </c>
      <c r="EH158">
        <v>20.9708</v>
      </c>
      <c r="EI158">
        <v>25.9811</v>
      </c>
      <c r="EJ158">
        <v>23.8736</v>
      </c>
      <c r="EK158">
        <v>58.0588</v>
      </c>
      <c r="EL158">
        <v>16.9426</v>
      </c>
      <c r="EM158">
        <v>425.83</v>
      </c>
      <c r="EN158">
        <v>13.8732</v>
      </c>
      <c r="EO158">
        <v>101.991</v>
      </c>
      <c r="EP158">
        <v>102.455</v>
      </c>
    </row>
    <row r="159" spans="1:146">
      <c r="A159">
        <v>143</v>
      </c>
      <c r="B159">
        <v>1561051248</v>
      </c>
      <c r="C159">
        <v>284</v>
      </c>
      <c r="D159" t="s">
        <v>540</v>
      </c>
      <c r="E159" t="s">
        <v>541</v>
      </c>
      <c r="H159">
        <v>1561051238.32759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-0.0419849727082017</v>
      </c>
      <c r="AF159">
        <v>0.0471318099505764</v>
      </c>
      <c r="AG159">
        <v>3.50825178842374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1561051238.32759</v>
      </c>
      <c r="AU159">
        <v>386.565413793103</v>
      </c>
      <c r="AV159">
        <v>400.998379310345</v>
      </c>
      <c r="AW159">
        <v>13.8714310344828</v>
      </c>
      <c r="AX159">
        <v>13.8634517241379</v>
      </c>
      <c r="AY159">
        <v>500.003965517241</v>
      </c>
      <c r="AZ159">
        <v>101.171413793103</v>
      </c>
      <c r="BA159">
        <v>0.200009482758621</v>
      </c>
      <c r="BB159">
        <v>19.9776206896552</v>
      </c>
      <c r="BC159">
        <v>20.8432275862069</v>
      </c>
      <c r="BD159">
        <v>999.9</v>
      </c>
      <c r="BE159">
        <v>0</v>
      </c>
      <c r="BF159">
        <v>0</v>
      </c>
      <c r="BG159">
        <v>10007.6493103448</v>
      </c>
      <c r="BH159">
        <v>0</v>
      </c>
      <c r="BI159">
        <v>138.882796551724</v>
      </c>
      <c r="BJ159">
        <v>1500.00724137931</v>
      </c>
      <c r="BK159">
        <v>0.972994413793103</v>
      </c>
      <c r="BL159">
        <v>0.027005724137931</v>
      </c>
      <c r="BM159">
        <v>0</v>
      </c>
      <c r="BN159">
        <v>2.21060344827586</v>
      </c>
      <c r="BO159">
        <v>0</v>
      </c>
      <c r="BP159">
        <v>1593.81724137931</v>
      </c>
      <c r="BQ159">
        <v>13122.0551724138</v>
      </c>
      <c r="BR159">
        <v>38.0794137931034</v>
      </c>
      <c r="BS159">
        <v>40.4198965517241</v>
      </c>
      <c r="BT159">
        <v>39.7564137931035</v>
      </c>
      <c r="BU159">
        <v>37.7540344827586</v>
      </c>
      <c r="BV159">
        <v>37.75</v>
      </c>
      <c r="BW159">
        <v>1459.49724137931</v>
      </c>
      <c r="BX159">
        <v>40.51</v>
      </c>
      <c r="BY159">
        <v>0</v>
      </c>
      <c r="BZ159">
        <v>1561051283.9</v>
      </c>
      <c r="CA159">
        <v>2.23169230769231</v>
      </c>
      <c r="CB159">
        <v>0.445046141277129</v>
      </c>
      <c r="CC159">
        <v>-33.0741883537731</v>
      </c>
      <c r="CD159">
        <v>1594.76538461538</v>
      </c>
      <c r="CE159">
        <v>15</v>
      </c>
      <c r="CF159">
        <v>1561050909.1</v>
      </c>
      <c r="CG159" t="s">
        <v>250</v>
      </c>
      <c r="CH159">
        <v>12</v>
      </c>
      <c r="CI159">
        <v>3.08</v>
      </c>
      <c r="CJ159">
        <v>0.042</v>
      </c>
      <c r="CK159">
        <v>400</v>
      </c>
      <c r="CL159">
        <v>14</v>
      </c>
      <c r="CM159">
        <v>0.49</v>
      </c>
      <c r="CN159">
        <v>0.18</v>
      </c>
      <c r="CO159">
        <v>-14.4260707317073</v>
      </c>
      <c r="CP159">
        <v>-0.298174912892001</v>
      </c>
      <c r="CQ159">
        <v>0.0510497139042767</v>
      </c>
      <c r="CR159">
        <v>1</v>
      </c>
      <c r="CS159">
        <v>2.3925</v>
      </c>
      <c r="CT159">
        <v>0</v>
      </c>
      <c r="CU159">
        <v>0</v>
      </c>
      <c r="CV159">
        <v>0</v>
      </c>
      <c r="CW159">
        <v>0.0074449156097561</v>
      </c>
      <c r="CX159">
        <v>0.0325813371428584</v>
      </c>
      <c r="CY159">
        <v>0.00364341183324966</v>
      </c>
      <c r="CZ159">
        <v>1</v>
      </c>
      <c r="DA159">
        <v>2</v>
      </c>
      <c r="DB159">
        <v>3</v>
      </c>
      <c r="DC159" t="s">
        <v>251</v>
      </c>
      <c r="DD159">
        <v>1.85562</v>
      </c>
      <c r="DE159">
        <v>1.85369</v>
      </c>
      <c r="DF159">
        <v>1.85474</v>
      </c>
      <c r="DG159">
        <v>1.85916</v>
      </c>
      <c r="DH159">
        <v>1.85349</v>
      </c>
      <c r="DI159">
        <v>1.85791</v>
      </c>
      <c r="DJ159">
        <v>1.85512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3.08</v>
      </c>
      <c r="DZ159">
        <v>0.042</v>
      </c>
      <c r="EA159">
        <v>2</v>
      </c>
      <c r="EB159">
        <v>502.992</v>
      </c>
      <c r="EC159">
        <v>1020.61</v>
      </c>
      <c r="ED159">
        <v>16.9506</v>
      </c>
      <c r="EE159">
        <v>21.0382</v>
      </c>
      <c r="EF159">
        <v>30.0001</v>
      </c>
      <c r="EG159">
        <v>20.9985</v>
      </c>
      <c r="EH159">
        <v>20.9708</v>
      </c>
      <c r="EI159">
        <v>26.1515</v>
      </c>
      <c r="EJ159">
        <v>23.8736</v>
      </c>
      <c r="EK159">
        <v>58.0588</v>
      </c>
      <c r="EL159">
        <v>16.9426</v>
      </c>
      <c r="EM159">
        <v>430.83</v>
      </c>
      <c r="EN159">
        <v>13.8599</v>
      </c>
      <c r="EO159">
        <v>101.991</v>
      </c>
      <c r="EP159">
        <v>102.456</v>
      </c>
    </row>
    <row r="160" spans="1:146">
      <c r="A160">
        <v>144</v>
      </c>
      <c r="B160">
        <v>1561051250</v>
      </c>
      <c r="C160">
        <v>286</v>
      </c>
      <c r="D160" t="s">
        <v>542</v>
      </c>
      <c r="E160" t="s">
        <v>543</v>
      </c>
      <c r="H160">
        <v>1561051240.32759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-0.04196556690395</v>
      </c>
      <c r="AF160">
        <v>0.0471100252352619</v>
      </c>
      <c r="AG160">
        <v>3.50697157381998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1561051240.32759</v>
      </c>
      <c r="AU160">
        <v>389.909344827586</v>
      </c>
      <c r="AV160">
        <v>404.334793103448</v>
      </c>
      <c r="AW160">
        <v>13.8727275862069</v>
      </c>
      <c r="AX160">
        <v>13.8647206896552</v>
      </c>
      <c r="AY160">
        <v>500.015034482759</v>
      </c>
      <c r="AZ160">
        <v>101.170586206897</v>
      </c>
      <c r="BA160">
        <v>0.200011034482759</v>
      </c>
      <c r="BB160">
        <v>19.9739206896552</v>
      </c>
      <c r="BC160">
        <v>20.8389896551724</v>
      </c>
      <c r="BD160">
        <v>999.9</v>
      </c>
      <c r="BE160">
        <v>0</v>
      </c>
      <c r="BF160">
        <v>0</v>
      </c>
      <c r="BG160">
        <v>10003.1055172414</v>
      </c>
      <c r="BH160">
        <v>0</v>
      </c>
      <c r="BI160">
        <v>136.568934482759</v>
      </c>
      <c r="BJ160">
        <v>1500.02482758621</v>
      </c>
      <c r="BK160">
        <v>0.972994413793103</v>
      </c>
      <c r="BL160">
        <v>0.027005724137931</v>
      </c>
      <c r="BM160">
        <v>0</v>
      </c>
      <c r="BN160">
        <v>2.23247586206897</v>
      </c>
      <c r="BO160">
        <v>0</v>
      </c>
      <c r="BP160">
        <v>1593.28310344828</v>
      </c>
      <c r="BQ160">
        <v>13122.2103448276</v>
      </c>
      <c r="BR160">
        <v>38.0664827586207</v>
      </c>
      <c r="BS160">
        <v>40.4134827586207</v>
      </c>
      <c r="BT160">
        <v>39.7521379310345</v>
      </c>
      <c r="BU160">
        <v>37.7216551724138</v>
      </c>
      <c r="BV160">
        <v>37.7434827586207</v>
      </c>
      <c r="BW160">
        <v>1459.51482758621</v>
      </c>
      <c r="BX160">
        <v>40.51</v>
      </c>
      <c r="BY160">
        <v>0</v>
      </c>
      <c r="BZ160">
        <v>1561051286.3</v>
      </c>
      <c r="CA160">
        <v>2.26126153846154</v>
      </c>
      <c r="CB160">
        <v>0.58353503490738</v>
      </c>
      <c r="CC160">
        <v>-55.4991456484776</v>
      </c>
      <c r="CD160">
        <v>1594.61038461538</v>
      </c>
      <c r="CE160">
        <v>15</v>
      </c>
      <c r="CF160">
        <v>1561050909.1</v>
      </c>
      <c r="CG160" t="s">
        <v>250</v>
      </c>
      <c r="CH160">
        <v>12</v>
      </c>
      <c r="CI160">
        <v>3.08</v>
      </c>
      <c r="CJ160">
        <v>0.042</v>
      </c>
      <c r="CK160">
        <v>400</v>
      </c>
      <c r="CL160">
        <v>14</v>
      </c>
      <c r="CM160">
        <v>0.49</v>
      </c>
      <c r="CN160">
        <v>0.18</v>
      </c>
      <c r="CO160">
        <v>-14.4279</v>
      </c>
      <c r="CP160">
        <v>-0.190914982578322</v>
      </c>
      <c r="CQ160">
        <v>0.0542431112856851</v>
      </c>
      <c r="CR160">
        <v>1</v>
      </c>
      <c r="CS160">
        <v>2.1059</v>
      </c>
      <c r="CT160">
        <v>0</v>
      </c>
      <c r="CU160">
        <v>0</v>
      </c>
      <c r="CV160">
        <v>0</v>
      </c>
      <c r="CW160">
        <v>0.00791607756097561</v>
      </c>
      <c r="CX160">
        <v>0.0262684486411112</v>
      </c>
      <c r="CY160">
        <v>0.00345828149884626</v>
      </c>
      <c r="CZ160">
        <v>1</v>
      </c>
      <c r="DA160">
        <v>2</v>
      </c>
      <c r="DB160">
        <v>3</v>
      </c>
      <c r="DC160" t="s">
        <v>251</v>
      </c>
      <c r="DD160">
        <v>1.85562</v>
      </c>
      <c r="DE160">
        <v>1.85369</v>
      </c>
      <c r="DF160">
        <v>1.85474</v>
      </c>
      <c r="DG160">
        <v>1.85915</v>
      </c>
      <c r="DH160">
        <v>1.85349</v>
      </c>
      <c r="DI160">
        <v>1.85792</v>
      </c>
      <c r="DJ160">
        <v>1.85511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3.08</v>
      </c>
      <c r="DZ160">
        <v>0.042</v>
      </c>
      <c r="EA160">
        <v>2</v>
      </c>
      <c r="EB160">
        <v>502.93</v>
      </c>
      <c r="EC160">
        <v>1020.04</v>
      </c>
      <c r="ED160">
        <v>16.9596</v>
      </c>
      <c r="EE160">
        <v>21.0382</v>
      </c>
      <c r="EF160">
        <v>30.0003</v>
      </c>
      <c r="EG160">
        <v>20.9985</v>
      </c>
      <c r="EH160">
        <v>20.9713</v>
      </c>
      <c r="EI160">
        <v>26.3342</v>
      </c>
      <c r="EJ160">
        <v>23.8736</v>
      </c>
      <c r="EK160">
        <v>58.0588</v>
      </c>
      <c r="EL160">
        <v>16.9684</v>
      </c>
      <c r="EM160">
        <v>435.83</v>
      </c>
      <c r="EN160">
        <v>13.8599</v>
      </c>
      <c r="EO160">
        <v>101.991</v>
      </c>
      <c r="EP160">
        <v>102.457</v>
      </c>
    </row>
    <row r="161" spans="1:146">
      <c r="A161">
        <v>145</v>
      </c>
      <c r="B161">
        <v>1561051252</v>
      </c>
      <c r="C161">
        <v>288</v>
      </c>
      <c r="D161" t="s">
        <v>544</v>
      </c>
      <c r="E161" t="s">
        <v>545</v>
      </c>
      <c r="H161">
        <v>1561051242.32759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-0.041968523207435</v>
      </c>
      <c r="AF161">
        <v>0.0471133439449103</v>
      </c>
      <c r="AG161">
        <v>3.50716661672959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1561051242.32759</v>
      </c>
      <c r="AU161">
        <v>393.250379310345</v>
      </c>
      <c r="AV161">
        <v>407.640137931034</v>
      </c>
      <c r="AW161">
        <v>13.8741068965517</v>
      </c>
      <c r="AX161">
        <v>13.8668379310345</v>
      </c>
      <c r="AY161">
        <v>500.003931034483</v>
      </c>
      <c r="AZ161">
        <v>101.170103448276</v>
      </c>
      <c r="BA161">
        <v>0.199978</v>
      </c>
      <c r="BB161">
        <v>19.9707551724138</v>
      </c>
      <c r="BC161">
        <v>20.8355413793103</v>
      </c>
      <c r="BD161">
        <v>999.9</v>
      </c>
      <c r="BE161">
        <v>0</v>
      </c>
      <c r="BF161">
        <v>0</v>
      </c>
      <c r="BG161">
        <v>10003.8579310345</v>
      </c>
      <c r="BH161">
        <v>0</v>
      </c>
      <c r="BI161">
        <v>135.680813793103</v>
      </c>
      <c r="BJ161">
        <v>1500.03068965517</v>
      </c>
      <c r="BK161">
        <v>0.972993931034483</v>
      </c>
      <c r="BL161">
        <v>0.0270061931034483</v>
      </c>
      <c r="BM161">
        <v>0</v>
      </c>
      <c r="BN161">
        <v>2.2366275862069</v>
      </c>
      <c r="BO161">
        <v>0</v>
      </c>
      <c r="BP161">
        <v>1593.66620689655</v>
      </c>
      <c r="BQ161">
        <v>13122.2620689655</v>
      </c>
      <c r="BR161">
        <v>38.0535517241379</v>
      </c>
      <c r="BS161">
        <v>40.4070689655172</v>
      </c>
      <c r="BT161">
        <v>39.7521379310345</v>
      </c>
      <c r="BU161">
        <v>37.6979655172414</v>
      </c>
      <c r="BV161">
        <v>37.7369655172414</v>
      </c>
      <c r="BW161">
        <v>1459.52</v>
      </c>
      <c r="BX161">
        <v>40.5106896551724</v>
      </c>
      <c r="BY161">
        <v>0</v>
      </c>
      <c r="BZ161">
        <v>1561051288.1</v>
      </c>
      <c r="CA161">
        <v>2.26878846153846</v>
      </c>
      <c r="CB161">
        <v>0.340222213114799</v>
      </c>
      <c r="CC161">
        <v>-59.7969233635979</v>
      </c>
      <c r="CD161">
        <v>1595.12538461538</v>
      </c>
      <c r="CE161">
        <v>15</v>
      </c>
      <c r="CF161">
        <v>1561050909.1</v>
      </c>
      <c r="CG161" t="s">
        <v>250</v>
      </c>
      <c r="CH161">
        <v>12</v>
      </c>
      <c r="CI161">
        <v>3.08</v>
      </c>
      <c r="CJ161">
        <v>0.042</v>
      </c>
      <c r="CK161">
        <v>400</v>
      </c>
      <c r="CL161">
        <v>14</v>
      </c>
      <c r="CM161">
        <v>0.49</v>
      </c>
      <c r="CN161">
        <v>0.18</v>
      </c>
      <c r="CO161">
        <v>-14.4061536585366</v>
      </c>
      <c r="CP161">
        <v>0.279547735191594</v>
      </c>
      <c r="CQ161">
        <v>0.0971402960709995</v>
      </c>
      <c r="CR161">
        <v>1</v>
      </c>
      <c r="CS161">
        <v>2.2944</v>
      </c>
      <c r="CT161">
        <v>0</v>
      </c>
      <c r="CU161">
        <v>0</v>
      </c>
      <c r="CV161">
        <v>0</v>
      </c>
      <c r="CW161">
        <v>0.00746315195121951</v>
      </c>
      <c r="CX161">
        <v>0.00888715630662092</v>
      </c>
      <c r="CY161">
        <v>0.00411661449707024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1.85371</v>
      </c>
      <c r="DF161">
        <v>1.85472</v>
      </c>
      <c r="DG161">
        <v>1.85914</v>
      </c>
      <c r="DH161">
        <v>1.85349</v>
      </c>
      <c r="DI161">
        <v>1.85792</v>
      </c>
      <c r="DJ161">
        <v>1.8551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3.08</v>
      </c>
      <c r="DZ161">
        <v>0.042</v>
      </c>
      <c r="EA161">
        <v>2</v>
      </c>
      <c r="EB161">
        <v>503.083</v>
      </c>
      <c r="EC161">
        <v>1018.85</v>
      </c>
      <c r="ED161">
        <v>16.9679</v>
      </c>
      <c r="EE161">
        <v>21.0382</v>
      </c>
      <c r="EF161">
        <v>30.0002</v>
      </c>
      <c r="EG161">
        <v>20.9985</v>
      </c>
      <c r="EH161">
        <v>20.9718</v>
      </c>
      <c r="EI161">
        <v>26.4778</v>
      </c>
      <c r="EJ161">
        <v>23.8736</v>
      </c>
      <c r="EK161">
        <v>58.0588</v>
      </c>
      <c r="EL161">
        <v>16.9684</v>
      </c>
      <c r="EM161">
        <v>435.83</v>
      </c>
      <c r="EN161">
        <v>13.8599</v>
      </c>
      <c r="EO161">
        <v>101.992</v>
      </c>
      <c r="EP161">
        <v>102.457</v>
      </c>
    </row>
    <row r="162" spans="1:146">
      <c r="A162">
        <v>146</v>
      </c>
      <c r="B162">
        <v>1561051254</v>
      </c>
      <c r="C162">
        <v>290</v>
      </c>
      <c r="D162" t="s">
        <v>546</v>
      </c>
      <c r="E162" t="s">
        <v>547</v>
      </c>
      <c r="H162">
        <v>1561051244.32759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-0.041968303966725</v>
      </c>
      <c r="AF162">
        <v>0.0471130978280068</v>
      </c>
      <c r="AG162">
        <v>3.50715215243173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1561051244.32759</v>
      </c>
      <c r="AU162">
        <v>396.585275862069</v>
      </c>
      <c r="AV162">
        <v>410.961620689655</v>
      </c>
      <c r="AW162">
        <v>13.8758448275862</v>
      </c>
      <c r="AX162">
        <v>13.869075862069</v>
      </c>
      <c r="AY162">
        <v>499.996931034483</v>
      </c>
      <c r="AZ162">
        <v>101.169965517241</v>
      </c>
      <c r="BA162">
        <v>0.199961310344828</v>
      </c>
      <c r="BB162">
        <v>19.9676103448276</v>
      </c>
      <c r="BC162">
        <v>20.8314275862069</v>
      </c>
      <c r="BD162">
        <v>999.9</v>
      </c>
      <c r="BE162">
        <v>0</v>
      </c>
      <c r="BF162">
        <v>0</v>
      </c>
      <c r="BG162">
        <v>10003.8193103448</v>
      </c>
      <c r="BH162">
        <v>0</v>
      </c>
      <c r="BI162">
        <v>131.94174137931</v>
      </c>
      <c r="BJ162">
        <v>1500.03034482759</v>
      </c>
      <c r="BK162">
        <v>0.972993793103448</v>
      </c>
      <c r="BL162">
        <v>0.0270063517241379</v>
      </c>
      <c r="BM162">
        <v>0</v>
      </c>
      <c r="BN162">
        <v>2.24146206896552</v>
      </c>
      <c r="BO162">
        <v>0</v>
      </c>
      <c r="BP162">
        <v>1594.44</v>
      </c>
      <c r="BQ162">
        <v>13122.2517241379</v>
      </c>
      <c r="BR162">
        <v>38.0406206896552</v>
      </c>
      <c r="BS162">
        <v>40.4006551724138</v>
      </c>
      <c r="BT162">
        <v>39.7434827586207</v>
      </c>
      <c r="BU162">
        <v>37.6786206896552</v>
      </c>
      <c r="BV162">
        <v>37.7304482758621</v>
      </c>
      <c r="BW162">
        <v>1459.51965517241</v>
      </c>
      <c r="BX162">
        <v>40.5106896551724</v>
      </c>
      <c r="BY162">
        <v>0</v>
      </c>
      <c r="BZ162">
        <v>1561051289.9</v>
      </c>
      <c r="CA162">
        <v>2.26148461538462</v>
      </c>
      <c r="CB162">
        <v>0.31240341125202</v>
      </c>
      <c r="CC162">
        <v>-42.2150430531472</v>
      </c>
      <c r="CD162">
        <v>1595.24730769231</v>
      </c>
      <c r="CE162">
        <v>15</v>
      </c>
      <c r="CF162">
        <v>1561050909.1</v>
      </c>
      <c r="CG162" t="s">
        <v>250</v>
      </c>
      <c r="CH162">
        <v>12</v>
      </c>
      <c r="CI162">
        <v>3.08</v>
      </c>
      <c r="CJ162">
        <v>0.042</v>
      </c>
      <c r="CK162">
        <v>400</v>
      </c>
      <c r="CL162">
        <v>14</v>
      </c>
      <c r="CM162">
        <v>0.49</v>
      </c>
      <c r="CN162">
        <v>0.18</v>
      </c>
      <c r="CO162">
        <v>-14.3788756097561</v>
      </c>
      <c r="CP162">
        <v>0.649839721254294</v>
      </c>
      <c r="CQ162">
        <v>0.12735628874604</v>
      </c>
      <c r="CR162">
        <v>0</v>
      </c>
      <c r="CS162">
        <v>2.1659</v>
      </c>
      <c r="CT162">
        <v>0</v>
      </c>
      <c r="CU162">
        <v>0</v>
      </c>
      <c r="CV162">
        <v>0</v>
      </c>
      <c r="CW162">
        <v>0.00681030377317073</v>
      </c>
      <c r="CX162">
        <v>-0.0084584598188107</v>
      </c>
      <c r="CY162">
        <v>0.00486452319110821</v>
      </c>
      <c r="CZ162">
        <v>1</v>
      </c>
      <c r="DA162">
        <v>1</v>
      </c>
      <c r="DB162">
        <v>3</v>
      </c>
      <c r="DC162" t="s">
        <v>294</v>
      </c>
      <c r="DD162">
        <v>1.85562</v>
      </c>
      <c r="DE162">
        <v>1.85371</v>
      </c>
      <c r="DF162">
        <v>1.85472</v>
      </c>
      <c r="DG162">
        <v>1.85914</v>
      </c>
      <c r="DH162">
        <v>1.85349</v>
      </c>
      <c r="DI162">
        <v>1.85791</v>
      </c>
      <c r="DJ162">
        <v>1.85509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3.08</v>
      </c>
      <c r="DZ162">
        <v>0.042</v>
      </c>
      <c r="EA162">
        <v>2</v>
      </c>
      <c r="EB162">
        <v>502.778</v>
      </c>
      <c r="EC162">
        <v>1019.29</v>
      </c>
      <c r="ED162">
        <v>16.9781</v>
      </c>
      <c r="EE162">
        <v>21.0382</v>
      </c>
      <c r="EF162">
        <v>30.0002</v>
      </c>
      <c r="EG162">
        <v>20.9985</v>
      </c>
      <c r="EH162">
        <v>20.9718</v>
      </c>
      <c r="EI162">
        <v>26.6702</v>
      </c>
      <c r="EJ162">
        <v>23.8736</v>
      </c>
      <c r="EK162">
        <v>58.0588</v>
      </c>
      <c r="EL162">
        <v>16.998</v>
      </c>
      <c r="EM162">
        <v>440.83</v>
      </c>
      <c r="EN162">
        <v>13.8573</v>
      </c>
      <c r="EO162">
        <v>101.992</v>
      </c>
      <c r="EP162">
        <v>102.457</v>
      </c>
    </row>
    <row r="163" spans="1:146">
      <c r="A163">
        <v>147</v>
      </c>
      <c r="B163">
        <v>1561051256</v>
      </c>
      <c r="C163">
        <v>292</v>
      </c>
      <c r="D163" t="s">
        <v>548</v>
      </c>
      <c r="E163" t="s">
        <v>549</v>
      </c>
      <c r="H163">
        <v>1561051246.32759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-0.041960172292737</v>
      </c>
      <c r="AF163">
        <v>0.0471039693115815</v>
      </c>
      <c r="AG163">
        <v>3.50661565041916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1561051246.32759</v>
      </c>
      <c r="AU163">
        <v>399.912551724138</v>
      </c>
      <c r="AV163">
        <v>414.291172413793</v>
      </c>
      <c r="AW163">
        <v>13.8779862068966</v>
      </c>
      <c r="AX163">
        <v>13.8712034482759</v>
      </c>
      <c r="AY163">
        <v>500.005103448276</v>
      </c>
      <c r="AZ163">
        <v>101.17</v>
      </c>
      <c r="BA163">
        <v>0.199987689655172</v>
      </c>
      <c r="BB163">
        <v>19.9647655172414</v>
      </c>
      <c r="BC163">
        <v>20.8275206896552</v>
      </c>
      <c r="BD163">
        <v>999.9</v>
      </c>
      <c r="BE163">
        <v>0</v>
      </c>
      <c r="BF163">
        <v>0</v>
      </c>
      <c r="BG163">
        <v>10001.8775862069</v>
      </c>
      <c r="BH163">
        <v>0</v>
      </c>
      <c r="BI163">
        <v>124.699913793103</v>
      </c>
      <c r="BJ163">
        <v>1500.02482758621</v>
      </c>
      <c r="BK163">
        <v>0.972993793103448</v>
      </c>
      <c r="BL163">
        <v>0.0270063517241379</v>
      </c>
      <c r="BM163">
        <v>0</v>
      </c>
      <c r="BN163">
        <v>2.26812413793103</v>
      </c>
      <c r="BO163">
        <v>0</v>
      </c>
      <c r="BP163">
        <v>1595.80379310345</v>
      </c>
      <c r="BQ163">
        <v>13122.1965517241</v>
      </c>
      <c r="BR163">
        <v>38.0342068965517</v>
      </c>
      <c r="BS163">
        <v>40.3942413793103</v>
      </c>
      <c r="BT163">
        <v>39.7369655172414</v>
      </c>
      <c r="BU163">
        <v>37.6656896551724</v>
      </c>
      <c r="BV163">
        <v>37.7239310344828</v>
      </c>
      <c r="BW163">
        <v>1459.51413793103</v>
      </c>
      <c r="BX163">
        <v>40.5106896551724</v>
      </c>
      <c r="BY163">
        <v>0</v>
      </c>
      <c r="BZ163">
        <v>1561051292.3</v>
      </c>
      <c r="CA163">
        <v>2.28058076923077</v>
      </c>
      <c r="CB163">
        <v>0.220557263948149</v>
      </c>
      <c r="CC163">
        <v>57.1709398192234</v>
      </c>
      <c r="CD163">
        <v>1594.42269230769</v>
      </c>
      <c r="CE163">
        <v>15</v>
      </c>
      <c r="CF163">
        <v>1561050909.1</v>
      </c>
      <c r="CG163" t="s">
        <v>250</v>
      </c>
      <c r="CH163">
        <v>12</v>
      </c>
      <c r="CI163">
        <v>3.08</v>
      </c>
      <c r="CJ163">
        <v>0.042</v>
      </c>
      <c r="CK163">
        <v>400</v>
      </c>
      <c r="CL163">
        <v>14</v>
      </c>
      <c r="CM163">
        <v>0.49</v>
      </c>
      <c r="CN163">
        <v>0.18</v>
      </c>
      <c r="CO163">
        <v>-14.375612195122</v>
      </c>
      <c r="CP163">
        <v>0.652306620208977</v>
      </c>
      <c r="CQ163">
        <v>0.127424750046644</v>
      </c>
      <c r="CR163">
        <v>0</v>
      </c>
      <c r="CS163">
        <v>2.4126</v>
      </c>
      <c r="CT163">
        <v>0</v>
      </c>
      <c r="CU163">
        <v>0</v>
      </c>
      <c r="CV163">
        <v>0</v>
      </c>
      <c r="CW163">
        <v>0.00663322279756097</v>
      </c>
      <c r="CX163">
        <v>-0.0174231503163813</v>
      </c>
      <c r="CY163">
        <v>0.00497420711162662</v>
      </c>
      <c r="CZ163">
        <v>1</v>
      </c>
      <c r="DA163">
        <v>1</v>
      </c>
      <c r="DB163">
        <v>3</v>
      </c>
      <c r="DC163" t="s">
        <v>294</v>
      </c>
      <c r="DD163">
        <v>1.85562</v>
      </c>
      <c r="DE163">
        <v>1.8537</v>
      </c>
      <c r="DF163">
        <v>1.85474</v>
      </c>
      <c r="DG163">
        <v>1.85915</v>
      </c>
      <c r="DH163">
        <v>1.8535</v>
      </c>
      <c r="DI163">
        <v>1.85792</v>
      </c>
      <c r="DJ163">
        <v>1.85511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3.08</v>
      </c>
      <c r="DZ163">
        <v>0.042</v>
      </c>
      <c r="EA163">
        <v>2</v>
      </c>
      <c r="EB163">
        <v>503.159</v>
      </c>
      <c r="EC163">
        <v>1019.78</v>
      </c>
      <c r="ED163">
        <v>16.9855</v>
      </c>
      <c r="EE163">
        <v>21.0382</v>
      </c>
      <c r="EF163">
        <v>30.0002</v>
      </c>
      <c r="EG163">
        <v>20.9985</v>
      </c>
      <c r="EH163">
        <v>20.9718</v>
      </c>
      <c r="EI163">
        <v>26.8425</v>
      </c>
      <c r="EJ163">
        <v>23.8736</v>
      </c>
      <c r="EK163">
        <v>58.0588</v>
      </c>
      <c r="EL163">
        <v>16.998</v>
      </c>
      <c r="EM163">
        <v>445.83</v>
      </c>
      <c r="EN163">
        <v>13.8577</v>
      </c>
      <c r="EO163">
        <v>101.993</v>
      </c>
      <c r="EP163">
        <v>102.456</v>
      </c>
    </row>
    <row r="164" spans="1:146">
      <c r="A164">
        <v>148</v>
      </c>
      <c r="B164">
        <v>1561051258</v>
      </c>
      <c r="C164">
        <v>294</v>
      </c>
      <c r="D164" t="s">
        <v>550</v>
      </c>
      <c r="E164" t="s">
        <v>551</v>
      </c>
      <c r="H164">
        <v>1561051248.32759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-0.0419625805774646</v>
      </c>
      <c r="AF164">
        <v>0.0471066728221655</v>
      </c>
      <c r="AG164">
        <v>3.50677454521487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1561051248.32759</v>
      </c>
      <c r="AU164">
        <v>403.24024137931</v>
      </c>
      <c r="AV164">
        <v>417.616827586207</v>
      </c>
      <c r="AW164">
        <v>13.8802482758621</v>
      </c>
      <c r="AX164">
        <v>13.8734482758621</v>
      </c>
      <c r="AY164">
        <v>499.998</v>
      </c>
      <c r="AZ164">
        <v>101.170379310345</v>
      </c>
      <c r="BA164">
        <v>0.199979931034483</v>
      </c>
      <c r="BB164">
        <v>19.962775862069</v>
      </c>
      <c r="BC164">
        <v>20.8243137931034</v>
      </c>
      <c r="BD164">
        <v>999.9</v>
      </c>
      <c r="BE164">
        <v>0</v>
      </c>
      <c r="BF164">
        <v>0</v>
      </c>
      <c r="BG164">
        <v>10002.414137931</v>
      </c>
      <c r="BH164">
        <v>0</v>
      </c>
      <c r="BI164">
        <v>111.941768965517</v>
      </c>
      <c r="BJ164">
        <v>1500.01172413793</v>
      </c>
      <c r="BK164">
        <v>0.972993655172414</v>
      </c>
      <c r="BL164">
        <v>0.0270065103448276</v>
      </c>
      <c r="BM164">
        <v>0</v>
      </c>
      <c r="BN164">
        <v>2.23321034482759</v>
      </c>
      <c r="BO164">
        <v>0</v>
      </c>
      <c r="BP164">
        <v>1596.73206896552</v>
      </c>
      <c r="BQ164">
        <v>13122.0827586207</v>
      </c>
      <c r="BR164">
        <v>38.0277931034483</v>
      </c>
      <c r="BS164">
        <v>40.3878275862069</v>
      </c>
      <c r="BT164">
        <v>39.7304482758621</v>
      </c>
      <c r="BU164">
        <v>37.6548965517241</v>
      </c>
      <c r="BV164">
        <v>37.7174137931034</v>
      </c>
      <c r="BW164">
        <v>1459.50103448276</v>
      </c>
      <c r="BX164">
        <v>40.5106896551724</v>
      </c>
      <c r="BY164">
        <v>0</v>
      </c>
      <c r="BZ164">
        <v>1561051294.1</v>
      </c>
      <c r="CA164">
        <v>2.27675</v>
      </c>
      <c r="CB164">
        <v>-0.711982911797524</v>
      </c>
      <c r="CC164">
        <v>94.4974356445018</v>
      </c>
      <c r="CD164">
        <v>1595.52423076923</v>
      </c>
      <c r="CE164">
        <v>15</v>
      </c>
      <c r="CF164">
        <v>1561050909.1</v>
      </c>
      <c r="CG164" t="s">
        <v>250</v>
      </c>
      <c r="CH164">
        <v>12</v>
      </c>
      <c r="CI164">
        <v>3.08</v>
      </c>
      <c r="CJ164">
        <v>0.042</v>
      </c>
      <c r="CK164">
        <v>400</v>
      </c>
      <c r="CL164">
        <v>14</v>
      </c>
      <c r="CM164">
        <v>0.49</v>
      </c>
      <c r="CN164">
        <v>0.18</v>
      </c>
      <c r="CO164">
        <v>-14.3822097560976</v>
      </c>
      <c r="CP164">
        <v>0.527527526132345</v>
      </c>
      <c r="CQ164">
        <v>0.128752458285559</v>
      </c>
      <c r="CR164">
        <v>0</v>
      </c>
      <c r="CS164">
        <v>1.9434</v>
      </c>
      <c r="CT164">
        <v>0</v>
      </c>
      <c r="CU164">
        <v>0</v>
      </c>
      <c r="CV164">
        <v>0</v>
      </c>
      <c r="CW164">
        <v>0.00671293596829268</v>
      </c>
      <c r="CX164">
        <v>-0.0234443309184687</v>
      </c>
      <c r="CY164">
        <v>0.00494693545826425</v>
      </c>
      <c r="CZ164">
        <v>1</v>
      </c>
      <c r="DA164">
        <v>1</v>
      </c>
      <c r="DB164">
        <v>3</v>
      </c>
      <c r="DC164" t="s">
        <v>294</v>
      </c>
      <c r="DD164">
        <v>1.85562</v>
      </c>
      <c r="DE164">
        <v>1.8537</v>
      </c>
      <c r="DF164">
        <v>1.85474</v>
      </c>
      <c r="DG164">
        <v>1.85916</v>
      </c>
      <c r="DH164">
        <v>1.85351</v>
      </c>
      <c r="DI164">
        <v>1.85792</v>
      </c>
      <c r="DJ164">
        <v>1.85511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3.08</v>
      </c>
      <c r="DZ164">
        <v>0.042</v>
      </c>
      <c r="EA164">
        <v>2</v>
      </c>
      <c r="EB164">
        <v>503.418</v>
      </c>
      <c r="EC164">
        <v>1019.26</v>
      </c>
      <c r="ED164">
        <v>16.995</v>
      </c>
      <c r="EE164">
        <v>21.0382</v>
      </c>
      <c r="EF164">
        <v>30.0001</v>
      </c>
      <c r="EG164">
        <v>20.9985</v>
      </c>
      <c r="EH164">
        <v>20.9718</v>
      </c>
      <c r="EI164">
        <v>26.9865</v>
      </c>
      <c r="EJ164">
        <v>23.8736</v>
      </c>
      <c r="EK164">
        <v>58.0588</v>
      </c>
      <c r="EL164">
        <v>16.998</v>
      </c>
      <c r="EM164">
        <v>445.83</v>
      </c>
      <c r="EN164">
        <v>13.859</v>
      </c>
      <c r="EO164">
        <v>101.994</v>
      </c>
      <c r="EP164">
        <v>102.456</v>
      </c>
    </row>
    <row r="165" spans="1:146">
      <c r="A165">
        <v>149</v>
      </c>
      <c r="B165">
        <v>1561051260</v>
      </c>
      <c r="C165">
        <v>296</v>
      </c>
      <c r="D165" t="s">
        <v>552</v>
      </c>
      <c r="E165" t="s">
        <v>553</v>
      </c>
      <c r="H165">
        <v>1561051250.32759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-0.0419475614487441</v>
      </c>
      <c r="AF165">
        <v>0.0470898125344288</v>
      </c>
      <c r="AG165">
        <v>3.50578355448124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1561051250.32759</v>
      </c>
      <c r="AU165">
        <v>406.567931034483</v>
      </c>
      <c r="AV165">
        <v>420.951034482759</v>
      </c>
      <c r="AW165">
        <v>13.8824896551724</v>
      </c>
      <c r="AX165">
        <v>13.8757517241379</v>
      </c>
      <c r="AY165">
        <v>499.996068965517</v>
      </c>
      <c r="AZ165">
        <v>101.171</v>
      </c>
      <c r="BA165">
        <v>0.199981689655172</v>
      </c>
      <c r="BB165">
        <v>19.9617793103448</v>
      </c>
      <c r="BC165">
        <v>20.8223586206897</v>
      </c>
      <c r="BD165">
        <v>999.9</v>
      </c>
      <c r="BE165">
        <v>0</v>
      </c>
      <c r="BF165">
        <v>0</v>
      </c>
      <c r="BG165">
        <v>9998.77275862069</v>
      </c>
      <c r="BH165">
        <v>0</v>
      </c>
      <c r="BI165">
        <v>97.2982689655173</v>
      </c>
      <c r="BJ165">
        <v>1500.01</v>
      </c>
      <c r="BK165">
        <v>0.972993793103448</v>
      </c>
      <c r="BL165">
        <v>0.0270063517241379</v>
      </c>
      <c r="BM165">
        <v>0</v>
      </c>
      <c r="BN165">
        <v>2.24118620689655</v>
      </c>
      <c r="BO165">
        <v>0</v>
      </c>
      <c r="BP165">
        <v>1595.8</v>
      </c>
      <c r="BQ165">
        <v>13122.0689655172</v>
      </c>
      <c r="BR165">
        <v>38.0213793103448</v>
      </c>
      <c r="BS165">
        <v>40.3814137931035</v>
      </c>
      <c r="BT165">
        <v>39.7239310344827</v>
      </c>
      <c r="BU165">
        <v>37.652724137931</v>
      </c>
      <c r="BV165">
        <v>37.7066206896552</v>
      </c>
      <c r="BW165">
        <v>1459.49931034483</v>
      </c>
      <c r="BX165">
        <v>40.5106896551724</v>
      </c>
      <c r="BY165">
        <v>0</v>
      </c>
      <c r="BZ165">
        <v>1561051295.9</v>
      </c>
      <c r="CA165">
        <v>2.25686538461538</v>
      </c>
      <c r="CB165">
        <v>-0.662423938467226</v>
      </c>
      <c r="CC165">
        <v>94.7562391381202</v>
      </c>
      <c r="CD165">
        <v>1596.66692307692</v>
      </c>
      <c r="CE165">
        <v>15</v>
      </c>
      <c r="CF165">
        <v>1561050909.1</v>
      </c>
      <c r="CG165" t="s">
        <v>250</v>
      </c>
      <c r="CH165">
        <v>12</v>
      </c>
      <c r="CI165">
        <v>3.08</v>
      </c>
      <c r="CJ165">
        <v>0.042</v>
      </c>
      <c r="CK165">
        <v>400</v>
      </c>
      <c r="CL165">
        <v>14</v>
      </c>
      <c r="CM165">
        <v>0.49</v>
      </c>
      <c r="CN165">
        <v>0.18</v>
      </c>
      <c r="CO165">
        <v>-14.3839951219512</v>
      </c>
      <c r="CP165">
        <v>0.3007317073171</v>
      </c>
      <c r="CQ165">
        <v>0.130378701596017</v>
      </c>
      <c r="CR165">
        <v>1</v>
      </c>
      <c r="CS165">
        <v>2.4141</v>
      </c>
      <c r="CT165">
        <v>0</v>
      </c>
      <c r="CU165">
        <v>0</v>
      </c>
      <c r="CV165">
        <v>0</v>
      </c>
      <c r="CW165">
        <v>0.00679948791951219</v>
      </c>
      <c r="CX165">
        <v>-0.0282760679665531</v>
      </c>
      <c r="CY165">
        <v>0.00492669866638026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1.85371</v>
      </c>
      <c r="DF165">
        <v>1.85474</v>
      </c>
      <c r="DG165">
        <v>1.85915</v>
      </c>
      <c r="DH165">
        <v>1.8535</v>
      </c>
      <c r="DI165">
        <v>1.85793</v>
      </c>
      <c r="DJ165">
        <v>1.85509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3.08</v>
      </c>
      <c r="DZ165">
        <v>0.042</v>
      </c>
      <c r="EA165">
        <v>2</v>
      </c>
      <c r="EB165">
        <v>502.916</v>
      </c>
      <c r="EC165">
        <v>1020.11</v>
      </c>
      <c r="ED165">
        <v>17.0055</v>
      </c>
      <c r="EE165">
        <v>21.0382</v>
      </c>
      <c r="EF165">
        <v>30.0003</v>
      </c>
      <c r="EG165">
        <v>20.9985</v>
      </c>
      <c r="EH165">
        <v>20.9718</v>
      </c>
      <c r="EI165">
        <v>27.1739</v>
      </c>
      <c r="EJ165">
        <v>23.8736</v>
      </c>
      <c r="EK165">
        <v>58.0588</v>
      </c>
      <c r="EL165">
        <v>17.0276</v>
      </c>
      <c r="EM165">
        <v>450.83</v>
      </c>
      <c r="EN165">
        <v>13.8548</v>
      </c>
      <c r="EO165">
        <v>101.993</v>
      </c>
      <c r="EP165">
        <v>102.456</v>
      </c>
    </row>
    <row r="166" spans="1:146">
      <c r="A166">
        <v>150</v>
      </c>
      <c r="B166">
        <v>1561051262</v>
      </c>
      <c r="C166">
        <v>298</v>
      </c>
      <c r="D166" t="s">
        <v>554</v>
      </c>
      <c r="E166" t="s">
        <v>555</v>
      </c>
      <c r="H166">
        <v>1561051252.32759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-0.0419462984538536</v>
      </c>
      <c r="AF166">
        <v>0.0470883947120198</v>
      </c>
      <c r="AG166">
        <v>3.50570021397038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1561051252.32759</v>
      </c>
      <c r="AU166">
        <v>409.890862068965</v>
      </c>
      <c r="AV166">
        <v>424.28675862069</v>
      </c>
      <c r="AW166">
        <v>13.8847206896552</v>
      </c>
      <c r="AX166">
        <v>13.8779172413793</v>
      </c>
      <c r="AY166">
        <v>500.006551724138</v>
      </c>
      <c r="AZ166">
        <v>101.171896551724</v>
      </c>
      <c r="BA166">
        <v>0.19998024137931</v>
      </c>
      <c r="BB166">
        <v>19.9614034482759</v>
      </c>
      <c r="BC166">
        <v>20.822175862069</v>
      </c>
      <c r="BD166">
        <v>999.9</v>
      </c>
      <c r="BE166">
        <v>0</v>
      </c>
      <c r="BF166">
        <v>0</v>
      </c>
      <c r="BG166">
        <v>9998.38310344828</v>
      </c>
      <c r="BH166">
        <v>0</v>
      </c>
      <c r="BI166">
        <v>86.5588827586207</v>
      </c>
      <c r="BJ166">
        <v>1499.99310344828</v>
      </c>
      <c r="BK166">
        <v>0.972993793103448</v>
      </c>
      <c r="BL166">
        <v>0.0270063517241379</v>
      </c>
      <c r="BM166">
        <v>0</v>
      </c>
      <c r="BN166">
        <v>2.26151034482759</v>
      </c>
      <c r="BO166">
        <v>0</v>
      </c>
      <c r="BP166">
        <v>1596.02724137931</v>
      </c>
      <c r="BQ166">
        <v>13121.9206896552</v>
      </c>
      <c r="BR166">
        <v>38.0149655172414</v>
      </c>
      <c r="BS166">
        <v>40.375</v>
      </c>
      <c r="BT166">
        <v>39.7174137931034</v>
      </c>
      <c r="BU166">
        <v>37.6548965517241</v>
      </c>
      <c r="BV166">
        <v>37.6936896551724</v>
      </c>
      <c r="BW166">
        <v>1459.48310344828</v>
      </c>
      <c r="BX166">
        <v>40.51</v>
      </c>
      <c r="BY166">
        <v>0</v>
      </c>
      <c r="BZ166">
        <v>1561051298.3</v>
      </c>
      <c r="CA166">
        <v>2.26376538461538</v>
      </c>
      <c r="CB166">
        <v>-0.449425648221661</v>
      </c>
      <c r="CC166">
        <v>62.3114529087801</v>
      </c>
      <c r="CD166">
        <v>1598.72730769231</v>
      </c>
      <c r="CE166">
        <v>15</v>
      </c>
      <c r="CF166">
        <v>1561050909.1</v>
      </c>
      <c r="CG166" t="s">
        <v>250</v>
      </c>
      <c r="CH166">
        <v>12</v>
      </c>
      <c r="CI166">
        <v>3.08</v>
      </c>
      <c r="CJ166">
        <v>0.042</v>
      </c>
      <c r="CK166">
        <v>400</v>
      </c>
      <c r="CL166">
        <v>14</v>
      </c>
      <c r="CM166">
        <v>0.49</v>
      </c>
      <c r="CN166">
        <v>0.18</v>
      </c>
      <c r="CO166">
        <v>-14.3906121951219</v>
      </c>
      <c r="CP166">
        <v>-0.0449581881532696</v>
      </c>
      <c r="CQ166">
        <v>0.135223953707015</v>
      </c>
      <c r="CR166">
        <v>1</v>
      </c>
      <c r="CS166">
        <v>2.3447</v>
      </c>
      <c r="CT166">
        <v>0</v>
      </c>
      <c r="CU166">
        <v>0</v>
      </c>
      <c r="CV166">
        <v>0</v>
      </c>
      <c r="CW166">
        <v>0.00700659840731707</v>
      </c>
      <c r="CX166">
        <v>-0.0228977954675971</v>
      </c>
      <c r="CY166">
        <v>0.00500754449752711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1.8537</v>
      </c>
      <c r="DF166">
        <v>1.85475</v>
      </c>
      <c r="DG166">
        <v>1.85914</v>
      </c>
      <c r="DH166">
        <v>1.8535</v>
      </c>
      <c r="DI166">
        <v>1.85792</v>
      </c>
      <c r="DJ166">
        <v>1.85508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3.08</v>
      </c>
      <c r="DZ166">
        <v>0.042</v>
      </c>
      <c r="EA166">
        <v>2</v>
      </c>
      <c r="EB166">
        <v>502.976</v>
      </c>
      <c r="EC166">
        <v>1020.08</v>
      </c>
      <c r="ED166">
        <v>17.0156</v>
      </c>
      <c r="EE166">
        <v>21.0382</v>
      </c>
      <c r="EF166">
        <v>30.0003</v>
      </c>
      <c r="EG166">
        <v>20.9985</v>
      </c>
      <c r="EH166">
        <v>20.9718</v>
      </c>
      <c r="EI166">
        <v>27.3446</v>
      </c>
      <c r="EJ166">
        <v>23.8736</v>
      </c>
      <c r="EK166">
        <v>58.0588</v>
      </c>
      <c r="EL166">
        <v>17.0276</v>
      </c>
      <c r="EM166">
        <v>455.83</v>
      </c>
      <c r="EN166">
        <v>13.8518</v>
      </c>
      <c r="EO166">
        <v>101.992</v>
      </c>
      <c r="EP166">
        <v>102.456</v>
      </c>
    </row>
    <row r="167" spans="1:146">
      <c r="A167">
        <v>151</v>
      </c>
      <c r="B167">
        <v>1561051264</v>
      </c>
      <c r="C167">
        <v>300</v>
      </c>
      <c r="D167" t="s">
        <v>556</v>
      </c>
      <c r="E167" t="s">
        <v>557</v>
      </c>
      <c r="H167">
        <v>1561051254.32759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-0.0419576630367131</v>
      </c>
      <c r="AF167">
        <v>0.0471011524518717</v>
      </c>
      <c r="AG167">
        <v>3.50645009027698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1561051254.32759</v>
      </c>
      <c r="AU167">
        <v>413.212172413793</v>
      </c>
      <c r="AV167">
        <v>427.625034482759</v>
      </c>
      <c r="AW167">
        <v>13.8869896551724</v>
      </c>
      <c r="AX167">
        <v>13.8800103448276</v>
      </c>
      <c r="AY167">
        <v>499.999034482759</v>
      </c>
      <c r="AZ167">
        <v>101.173172413793</v>
      </c>
      <c r="BA167">
        <v>0.199957517241379</v>
      </c>
      <c r="BB167">
        <v>19.9618137931034</v>
      </c>
      <c r="BC167">
        <v>20.8231896551724</v>
      </c>
      <c r="BD167">
        <v>999.9</v>
      </c>
      <c r="BE167">
        <v>0</v>
      </c>
      <c r="BF167">
        <v>0</v>
      </c>
      <c r="BG167">
        <v>10000.965862069</v>
      </c>
      <c r="BH167">
        <v>0</v>
      </c>
      <c r="BI167">
        <v>81.4779620689655</v>
      </c>
      <c r="BJ167">
        <v>1499.99793103448</v>
      </c>
      <c r="BK167">
        <v>0.972994206896552</v>
      </c>
      <c r="BL167">
        <v>0.027005875862069</v>
      </c>
      <c r="BM167">
        <v>0</v>
      </c>
      <c r="BN167">
        <v>2.25532413793103</v>
      </c>
      <c r="BO167">
        <v>0</v>
      </c>
      <c r="BP167">
        <v>1597.34172413793</v>
      </c>
      <c r="BQ167">
        <v>13121.9620689655</v>
      </c>
      <c r="BR167">
        <v>38.0085517241379</v>
      </c>
      <c r="BS167">
        <v>40.375</v>
      </c>
      <c r="BT167">
        <v>39.7108965517241</v>
      </c>
      <c r="BU167">
        <v>37.6614137931034</v>
      </c>
      <c r="BV167">
        <v>37.6807586206896</v>
      </c>
      <c r="BW167">
        <v>1459.48896551724</v>
      </c>
      <c r="BX167">
        <v>40.5089655172414</v>
      </c>
      <c r="BY167">
        <v>0</v>
      </c>
      <c r="BZ167">
        <v>1561051300.1</v>
      </c>
      <c r="CA167">
        <v>2.25823076923077</v>
      </c>
      <c r="CB167">
        <v>-0.0175589801243678</v>
      </c>
      <c r="CC167">
        <v>33.5135042351213</v>
      </c>
      <c r="CD167">
        <v>1600.79884615385</v>
      </c>
      <c r="CE167">
        <v>15</v>
      </c>
      <c r="CF167">
        <v>1561050909.1</v>
      </c>
      <c r="CG167" t="s">
        <v>250</v>
      </c>
      <c r="CH167">
        <v>12</v>
      </c>
      <c r="CI167">
        <v>3.08</v>
      </c>
      <c r="CJ167">
        <v>0.042</v>
      </c>
      <c r="CK167">
        <v>400</v>
      </c>
      <c r="CL167">
        <v>14</v>
      </c>
      <c r="CM167">
        <v>0.49</v>
      </c>
      <c r="CN167">
        <v>0.18</v>
      </c>
      <c r="CO167">
        <v>-14.4117048780488</v>
      </c>
      <c r="CP167">
        <v>-0.526294076655116</v>
      </c>
      <c r="CQ167">
        <v>0.154836297426007</v>
      </c>
      <c r="CR167">
        <v>0</v>
      </c>
      <c r="CS167">
        <v>2.3512</v>
      </c>
      <c r="CT167">
        <v>0</v>
      </c>
      <c r="CU167">
        <v>0</v>
      </c>
      <c r="CV167">
        <v>0</v>
      </c>
      <c r="CW167">
        <v>0.00727627865121951</v>
      </c>
      <c r="CX167">
        <v>-0.0044403863832737</v>
      </c>
      <c r="CY167">
        <v>0.00528389258021988</v>
      </c>
      <c r="CZ167">
        <v>1</v>
      </c>
      <c r="DA167">
        <v>1</v>
      </c>
      <c r="DB167">
        <v>3</v>
      </c>
      <c r="DC167" t="s">
        <v>294</v>
      </c>
      <c r="DD167">
        <v>1.85562</v>
      </c>
      <c r="DE167">
        <v>1.85372</v>
      </c>
      <c r="DF167">
        <v>1.85474</v>
      </c>
      <c r="DG167">
        <v>1.85915</v>
      </c>
      <c r="DH167">
        <v>1.8535</v>
      </c>
      <c r="DI167">
        <v>1.85792</v>
      </c>
      <c r="DJ167">
        <v>1.85509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3.08</v>
      </c>
      <c r="DZ167">
        <v>0.042</v>
      </c>
      <c r="EA167">
        <v>2</v>
      </c>
      <c r="EB167">
        <v>503.082</v>
      </c>
      <c r="EC167">
        <v>1019.79</v>
      </c>
      <c r="ED167">
        <v>17.0285</v>
      </c>
      <c r="EE167">
        <v>21.0382</v>
      </c>
      <c r="EF167">
        <v>30.0001</v>
      </c>
      <c r="EG167">
        <v>20.9985</v>
      </c>
      <c r="EH167">
        <v>20.9718</v>
      </c>
      <c r="EI167">
        <v>27.4852</v>
      </c>
      <c r="EJ167">
        <v>23.8736</v>
      </c>
      <c r="EK167">
        <v>58.0588</v>
      </c>
      <c r="EL167">
        <v>17.0484</v>
      </c>
      <c r="EM167">
        <v>455.83</v>
      </c>
      <c r="EN167">
        <v>13.8466</v>
      </c>
      <c r="EO167">
        <v>101.991</v>
      </c>
      <c r="EP167">
        <v>102.456</v>
      </c>
    </row>
    <row r="168" spans="1:146">
      <c r="A168">
        <v>152</v>
      </c>
      <c r="B168">
        <v>1561051266</v>
      </c>
      <c r="C168">
        <v>302</v>
      </c>
      <c r="D168" t="s">
        <v>558</v>
      </c>
      <c r="E168" t="s">
        <v>559</v>
      </c>
      <c r="H168">
        <v>1561051256.32759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-0.0419392103082011</v>
      </c>
      <c r="AF168">
        <v>0.0470804376475692</v>
      </c>
      <c r="AG168">
        <v>3.50523247620591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1561051256.32759</v>
      </c>
      <c r="AU168">
        <v>416.537379310345</v>
      </c>
      <c r="AV168">
        <v>430.971379310345</v>
      </c>
      <c r="AW168">
        <v>13.8893862068966</v>
      </c>
      <c r="AX168">
        <v>13.8820275862069</v>
      </c>
      <c r="AY168">
        <v>499.998689655172</v>
      </c>
      <c r="AZ168">
        <v>101.174689655172</v>
      </c>
      <c r="BA168">
        <v>0.199971827586207</v>
      </c>
      <c r="BB168">
        <v>19.9636517241379</v>
      </c>
      <c r="BC168">
        <v>20.8250965517241</v>
      </c>
      <c r="BD168">
        <v>999.9</v>
      </c>
      <c r="BE168">
        <v>0</v>
      </c>
      <c r="BF168">
        <v>0</v>
      </c>
      <c r="BG168">
        <v>9996.4175862069</v>
      </c>
      <c r="BH168">
        <v>0</v>
      </c>
      <c r="BI168">
        <v>77.7801103448276</v>
      </c>
      <c r="BJ168">
        <v>1499.99896551724</v>
      </c>
      <c r="BK168">
        <v>0.972994620689655</v>
      </c>
      <c r="BL168">
        <v>0.0270054</v>
      </c>
      <c r="BM168">
        <v>0</v>
      </c>
      <c r="BN168">
        <v>2.25184482758621</v>
      </c>
      <c r="BO168">
        <v>0</v>
      </c>
      <c r="BP168">
        <v>1599.21103448276</v>
      </c>
      <c r="BQ168">
        <v>13121.9689655172</v>
      </c>
      <c r="BR168">
        <v>38.0085517241379</v>
      </c>
      <c r="BS168">
        <v>40.375</v>
      </c>
      <c r="BT168">
        <v>39.7043793103448</v>
      </c>
      <c r="BU168">
        <v>37.6765172413793</v>
      </c>
      <c r="BV168">
        <v>37.6678275862069</v>
      </c>
      <c r="BW168">
        <v>1459.49103448276</v>
      </c>
      <c r="BX168">
        <v>40.5079310344828</v>
      </c>
      <c r="BY168">
        <v>0</v>
      </c>
      <c r="BZ168">
        <v>1561051301.9</v>
      </c>
      <c r="CA168">
        <v>2.24241153846154</v>
      </c>
      <c r="CB168">
        <v>-0.00604787675336048</v>
      </c>
      <c r="CC168">
        <v>17.2280340810517</v>
      </c>
      <c r="CD168">
        <v>1602.17461538462</v>
      </c>
      <c r="CE168">
        <v>15</v>
      </c>
      <c r="CF168">
        <v>1561050909.1</v>
      </c>
      <c r="CG168" t="s">
        <v>250</v>
      </c>
      <c r="CH168">
        <v>12</v>
      </c>
      <c r="CI168">
        <v>3.08</v>
      </c>
      <c r="CJ168">
        <v>0.042</v>
      </c>
      <c r="CK168">
        <v>400</v>
      </c>
      <c r="CL168">
        <v>14</v>
      </c>
      <c r="CM168">
        <v>0.49</v>
      </c>
      <c r="CN168">
        <v>0.18</v>
      </c>
      <c r="CO168">
        <v>-14.4289487804878</v>
      </c>
      <c r="CP168">
        <v>-0.983826480836088</v>
      </c>
      <c r="CQ168">
        <v>0.169386903231382</v>
      </c>
      <c r="CR168">
        <v>0</v>
      </c>
      <c r="CS168">
        <v>2.3232</v>
      </c>
      <c r="CT168">
        <v>0</v>
      </c>
      <c r="CU168">
        <v>0</v>
      </c>
      <c r="CV168">
        <v>0</v>
      </c>
      <c r="CW168">
        <v>0.00754319328536585</v>
      </c>
      <c r="CX168">
        <v>0.0206673808891913</v>
      </c>
      <c r="CY168">
        <v>0.00564302211806411</v>
      </c>
      <c r="CZ168">
        <v>1</v>
      </c>
      <c r="DA168">
        <v>1</v>
      </c>
      <c r="DB168">
        <v>3</v>
      </c>
      <c r="DC168" t="s">
        <v>294</v>
      </c>
      <c r="DD168">
        <v>1.85562</v>
      </c>
      <c r="DE168">
        <v>1.85373</v>
      </c>
      <c r="DF168">
        <v>1.85474</v>
      </c>
      <c r="DG168">
        <v>1.85917</v>
      </c>
      <c r="DH168">
        <v>1.85349</v>
      </c>
      <c r="DI168">
        <v>1.85792</v>
      </c>
      <c r="DJ168">
        <v>1.85511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3.08</v>
      </c>
      <c r="DZ168">
        <v>0.042</v>
      </c>
      <c r="EA168">
        <v>2</v>
      </c>
      <c r="EB168">
        <v>503.098</v>
      </c>
      <c r="EC168">
        <v>1020.75</v>
      </c>
      <c r="ED168">
        <v>17.0376</v>
      </c>
      <c r="EE168">
        <v>21.0382</v>
      </c>
      <c r="EF168">
        <v>30.0002</v>
      </c>
      <c r="EG168">
        <v>20.9986</v>
      </c>
      <c r="EH168">
        <v>20.9718</v>
      </c>
      <c r="EI168">
        <v>27.672</v>
      </c>
      <c r="EJ168">
        <v>23.8736</v>
      </c>
      <c r="EK168">
        <v>58.0588</v>
      </c>
      <c r="EL168">
        <v>17.0484</v>
      </c>
      <c r="EM168">
        <v>460.83</v>
      </c>
      <c r="EN168">
        <v>13.8455</v>
      </c>
      <c r="EO168">
        <v>101.992</v>
      </c>
      <c r="EP168">
        <v>102.456</v>
      </c>
    </row>
    <row r="169" spans="1:146">
      <c r="A169">
        <v>153</v>
      </c>
      <c r="B169">
        <v>1561051268</v>
      </c>
      <c r="C169">
        <v>304</v>
      </c>
      <c r="D169" t="s">
        <v>560</v>
      </c>
      <c r="E169" t="s">
        <v>561</v>
      </c>
      <c r="H169">
        <v>1561051258.32759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-0.0419608367617885</v>
      </c>
      <c r="AF169">
        <v>0.0471047152363024</v>
      </c>
      <c r="AG169">
        <v>3.50665949135151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1561051258.32759</v>
      </c>
      <c r="AU169">
        <v>419.867068965517</v>
      </c>
      <c r="AV169">
        <v>434.317517241379</v>
      </c>
      <c r="AW169">
        <v>13.8919034482759</v>
      </c>
      <c r="AX169">
        <v>13.8837068965517</v>
      </c>
      <c r="AY169">
        <v>500.005344827586</v>
      </c>
      <c r="AZ169">
        <v>101.17624137931</v>
      </c>
      <c r="BA169">
        <v>0.199950551724138</v>
      </c>
      <c r="BB169">
        <v>19.9663586206897</v>
      </c>
      <c r="BC169">
        <v>20.8276931034483</v>
      </c>
      <c r="BD169">
        <v>999.9</v>
      </c>
      <c r="BE169">
        <v>0</v>
      </c>
      <c r="BF169">
        <v>0</v>
      </c>
      <c r="BG169">
        <v>10001.4189655172</v>
      </c>
      <c r="BH169">
        <v>0</v>
      </c>
      <c r="BI169">
        <v>73.0797862068965</v>
      </c>
      <c r="BJ169">
        <v>1499.98586206897</v>
      </c>
      <c r="BK169">
        <v>0.97299475862069</v>
      </c>
      <c r="BL169">
        <v>0.0270052413793103</v>
      </c>
      <c r="BM169">
        <v>0</v>
      </c>
      <c r="BN169">
        <v>2.25381034482759</v>
      </c>
      <c r="BO169">
        <v>0</v>
      </c>
      <c r="BP169">
        <v>1600.6375862069</v>
      </c>
      <c r="BQ169">
        <v>13121.8551724138</v>
      </c>
      <c r="BR169">
        <v>38.004275862069</v>
      </c>
      <c r="BS169">
        <v>40.375</v>
      </c>
      <c r="BT169">
        <v>39.6978620689655</v>
      </c>
      <c r="BU169">
        <v>37.7002413793103</v>
      </c>
      <c r="BV169">
        <v>37.6570689655172</v>
      </c>
      <c r="BW169">
        <v>1459.47862068966</v>
      </c>
      <c r="BX169">
        <v>40.5072413793103</v>
      </c>
      <c r="BY169">
        <v>0</v>
      </c>
      <c r="BZ169">
        <v>1561051304.3</v>
      </c>
      <c r="CA169">
        <v>2.25465769230769</v>
      </c>
      <c r="CB169">
        <v>0.350929899874722</v>
      </c>
      <c r="CC169">
        <v>-15.858803489682</v>
      </c>
      <c r="CD169">
        <v>1602.44192307692</v>
      </c>
      <c r="CE169">
        <v>15</v>
      </c>
      <c r="CF169">
        <v>1561050909.1</v>
      </c>
      <c r="CG169" t="s">
        <v>250</v>
      </c>
      <c r="CH169">
        <v>12</v>
      </c>
      <c r="CI169">
        <v>3.08</v>
      </c>
      <c r="CJ169">
        <v>0.042</v>
      </c>
      <c r="CK169">
        <v>400</v>
      </c>
      <c r="CL169">
        <v>14</v>
      </c>
      <c r="CM169">
        <v>0.49</v>
      </c>
      <c r="CN169">
        <v>0.18</v>
      </c>
      <c r="CO169">
        <v>-14.4425975609756</v>
      </c>
      <c r="CP169">
        <v>-1.32795052264818</v>
      </c>
      <c r="CQ169">
        <v>0.176871924846566</v>
      </c>
      <c r="CR169">
        <v>0</v>
      </c>
      <c r="CS169">
        <v>2.3878</v>
      </c>
      <c r="CT169">
        <v>0</v>
      </c>
      <c r="CU169">
        <v>0</v>
      </c>
      <c r="CV169">
        <v>0</v>
      </c>
      <c r="CW169">
        <v>0.00799176889512195</v>
      </c>
      <c r="CX169">
        <v>0.0468615307400686</v>
      </c>
      <c r="CY169">
        <v>0.00622138231115713</v>
      </c>
      <c r="CZ169">
        <v>1</v>
      </c>
      <c r="DA169">
        <v>1</v>
      </c>
      <c r="DB169">
        <v>3</v>
      </c>
      <c r="DC169" t="s">
        <v>294</v>
      </c>
      <c r="DD169">
        <v>1.85562</v>
      </c>
      <c r="DE169">
        <v>1.85372</v>
      </c>
      <c r="DF169">
        <v>1.85475</v>
      </c>
      <c r="DG169">
        <v>1.85916</v>
      </c>
      <c r="DH169">
        <v>1.8535</v>
      </c>
      <c r="DI169">
        <v>1.85792</v>
      </c>
      <c r="DJ169">
        <v>1.85512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3.08</v>
      </c>
      <c r="DZ169">
        <v>0.042</v>
      </c>
      <c r="EA169">
        <v>2</v>
      </c>
      <c r="EB169">
        <v>503.102</v>
      </c>
      <c r="EC169">
        <v>1020.2</v>
      </c>
      <c r="ED169">
        <v>17.046</v>
      </c>
      <c r="EE169">
        <v>21.0378</v>
      </c>
      <c r="EF169">
        <v>30.0002</v>
      </c>
      <c r="EG169">
        <v>20.999</v>
      </c>
      <c r="EH169">
        <v>20.9718</v>
      </c>
      <c r="EI169">
        <v>27.8385</v>
      </c>
      <c r="EJ169">
        <v>23.8736</v>
      </c>
      <c r="EK169">
        <v>58.0588</v>
      </c>
      <c r="EL169">
        <v>17.0484</v>
      </c>
      <c r="EM169">
        <v>465.83</v>
      </c>
      <c r="EN169">
        <v>13.8417</v>
      </c>
      <c r="EO169">
        <v>101.991</v>
      </c>
      <c r="EP169">
        <v>102.456</v>
      </c>
    </row>
    <row r="170" spans="1:146">
      <c r="A170">
        <v>154</v>
      </c>
      <c r="B170">
        <v>1561051270</v>
      </c>
      <c r="C170">
        <v>306</v>
      </c>
      <c r="D170" t="s">
        <v>562</v>
      </c>
      <c r="E170" t="s">
        <v>563</v>
      </c>
      <c r="H170">
        <v>1561051260.32759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-0.0419830742094031</v>
      </c>
      <c r="AF170">
        <v>0.0471296787193573</v>
      </c>
      <c r="AG170">
        <v>3.50812655233272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1561051260.32759</v>
      </c>
      <c r="AU170">
        <v>423.197275862069</v>
      </c>
      <c r="AV170">
        <v>437.688655172414</v>
      </c>
      <c r="AW170">
        <v>13.8944586206897</v>
      </c>
      <c r="AX170">
        <v>13.8845068965517</v>
      </c>
      <c r="AY170">
        <v>500.002275862069</v>
      </c>
      <c r="AZ170">
        <v>101.177517241379</v>
      </c>
      <c r="BA170">
        <v>0.199960482758621</v>
      </c>
      <c r="BB170">
        <v>19.9692551724138</v>
      </c>
      <c r="BC170">
        <v>20.8309689655172</v>
      </c>
      <c r="BD170">
        <v>999.9</v>
      </c>
      <c r="BE170">
        <v>0</v>
      </c>
      <c r="BF170">
        <v>0</v>
      </c>
      <c r="BG170">
        <v>10006.5931034483</v>
      </c>
      <c r="BH170">
        <v>0</v>
      </c>
      <c r="BI170">
        <v>66.5758137931034</v>
      </c>
      <c r="BJ170">
        <v>1499.98068965517</v>
      </c>
      <c r="BK170">
        <v>0.972995344827586</v>
      </c>
      <c r="BL170">
        <v>0.0270046103448276</v>
      </c>
      <c r="BM170">
        <v>0</v>
      </c>
      <c r="BN170">
        <v>2.2406724137931</v>
      </c>
      <c r="BO170">
        <v>0</v>
      </c>
      <c r="BP170">
        <v>1601.36206896552</v>
      </c>
      <c r="BQ170">
        <v>13121.8068965517</v>
      </c>
      <c r="BR170">
        <v>38.0106896551724</v>
      </c>
      <c r="BS170">
        <v>40.375</v>
      </c>
      <c r="BT170">
        <v>39.6913448275862</v>
      </c>
      <c r="BU170">
        <v>37.7239310344828</v>
      </c>
      <c r="BV170">
        <v>37.6506551724138</v>
      </c>
      <c r="BW170">
        <v>1459.47482758621</v>
      </c>
      <c r="BX170">
        <v>40.5058620689655</v>
      </c>
      <c r="BY170">
        <v>0</v>
      </c>
      <c r="BZ170">
        <v>1561051306.1</v>
      </c>
      <c r="CA170">
        <v>2.24395769230769</v>
      </c>
      <c r="CB170">
        <v>0.415210242106098</v>
      </c>
      <c r="CC170">
        <v>-44.8102562721333</v>
      </c>
      <c r="CD170">
        <v>1601.80461538462</v>
      </c>
      <c r="CE170">
        <v>15</v>
      </c>
      <c r="CF170">
        <v>1561050909.1</v>
      </c>
      <c r="CG170" t="s">
        <v>250</v>
      </c>
      <c r="CH170">
        <v>12</v>
      </c>
      <c r="CI170">
        <v>3.08</v>
      </c>
      <c r="CJ170">
        <v>0.042</v>
      </c>
      <c r="CK170">
        <v>400</v>
      </c>
      <c r="CL170">
        <v>14</v>
      </c>
      <c r="CM170">
        <v>0.49</v>
      </c>
      <c r="CN170">
        <v>0.18</v>
      </c>
      <c r="CO170">
        <v>-14.4628926829268</v>
      </c>
      <c r="CP170">
        <v>-1.70935609756103</v>
      </c>
      <c r="CQ170">
        <v>0.188286205847147</v>
      </c>
      <c r="CR170">
        <v>0</v>
      </c>
      <c r="CS170">
        <v>2.2514</v>
      </c>
      <c r="CT170">
        <v>0</v>
      </c>
      <c r="CU170">
        <v>0</v>
      </c>
      <c r="CV170">
        <v>0</v>
      </c>
      <c r="CW170">
        <v>0.00886994035853659</v>
      </c>
      <c r="CX170">
        <v>0.0678734446327543</v>
      </c>
      <c r="CY170">
        <v>0.00700748679292505</v>
      </c>
      <c r="CZ170">
        <v>1</v>
      </c>
      <c r="DA170">
        <v>1</v>
      </c>
      <c r="DB170">
        <v>3</v>
      </c>
      <c r="DC170" t="s">
        <v>294</v>
      </c>
      <c r="DD170">
        <v>1.85563</v>
      </c>
      <c r="DE170">
        <v>1.85373</v>
      </c>
      <c r="DF170">
        <v>1.85474</v>
      </c>
      <c r="DG170">
        <v>1.85914</v>
      </c>
      <c r="DH170">
        <v>1.8535</v>
      </c>
      <c r="DI170">
        <v>1.85793</v>
      </c>
      <c r="DJ170">
        <v>1.85512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3.08</v>
      </c>
      <c r="DZ170">
        <v>0.042</v>
      </c>
      <c r="EA170">
        <v>2</v>
      </c>
      <c r="EB170">
        <v>503.346</v>
      </c>
      <c r="EC170">
        <v>1019.84</v>
      </c>
      <c r="ED170">
        <v>17.0546</v>
      </c>
      <c r="EE170">
        <v>21.0377</v>
      </c>
      <c r="EF170">
        <v>30.0003</v>
      </c>
      <c r="EG170">
        <v>20.9989</v>
      </c>
      <c r="EH170">
        <v>20.9718</v>
      </c>
      <c r="EI170">
        <v>27.9799</v>
      </c>
      <c r="EJ170">
        <v>23.8736</v>
      </c>
      <c r="EK170">
        <v>58.0588</v>
      </c>
      <c r="EL170">
        <v>17.0584</v>
      </c>
      <c r="EM170">
        <v>465.83</v>
      </c>
      <c r="EN170">
        <v>13.8384</v>
      </c>
      <c r="EO170">
        <v>101.991</v>
      </c>
      <c r="EP170">
        <v>102.456</v>
      </c>
    </row>
    <row r="171" spans="1:146">
      <c r="A171">
        <v>155</v>
      </c>
      <c r="B171">
        <v>1561051272</v>
      </c>
      <c r="C171">
        <v>308</v>
      </c>
      <c r="D171" t="s">
        <v>564</v>
      </c>
      <c r="E171" t="s">
        <v>565</v>
      </c>
      <c r="H171">
        <v>1561051262.32759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-0.0419953714368772</v>
      </c>
      <c r="AF171">
        <v>0.0471434834344933</v>
      </c>
      <c r="AG171">
        <v>3.50893771396982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1561051262.32759</v>
      </c>
      <c r="AU171">
        <v>426.531448275862</v>
      </c>
      <c r="AV171">
        <v>441.086793103448</v>
      </c>
      <c r="AW171">
        <v>13.8968965517241</v>
      </c>
      <c r="AX171">
        <v>13.8846379310345</v>
      </c>
      <c r="AY171">
        <v>499.995689655172</v>
      </c>
      <c r="AZ171">
        <v>101.178172413793</v>
      </c>
      <c r="BA171">
        <v>0.199952103448276</v>
      </c>
      <c r="BB171">
        <v>19.9725896551724</v>
      </c>
      <c r="BC171">
        <v>20.8355</v>
      </c>
      <c r="BD171">
        <v>999.9</v>
      </c>
      <c r="BE171">
        <v>0</v>
      </c>
      <c r="BF171">
        <v>0</v>
      </c>
      <c r="BG171">
        <v>10009.4593103448</v>
      </c>
      <c r="BH171">
        <v>0</v>
      </c>
      <c r="BI171">
        <v>64.2219724137931</v>
      </c>
      <c r="BJ171">
        <v>1499.97931034483</v>
      </c>
      <c r="BK171">
        <v>0.972995931034483</v>
      </c>
      <c r="BL171">
        <v>0.0270039793103448</v>
      </c>
      <c r="BM171">
        <v>0</v>
      </c>
      <c r="BN171">
        <v>2.23941034482759</v>
      </c>
      <c r="BO171">
        <v>0</v>
      </c>
      <c r="BP171">
        <v>1600.30448275862</v>
      </c>
      <c r="BQ171">
        <v>13121.8034482759</v>
      </c>
      <c r="BR171">
        <v>38.0171034482759</v>
      </c>
      <c r="BS171">
        <v>40.3728275862069</v>
      </c>
      <c r="BT171">
        <v>39.687</v>
      </c>
      <c r="BU171">
        <v>37.743275862069</v>
      </c>
      <c r="BV171">
        <v>37.6442413793103</v>
      </c>
      <c r="BW171">
        <v>1459.47482758621</v>
      </c>
      <c r="BX171">
        <v>40.5044827586207</v>
      </c>
      <c r="BY171">
        <v>0</v>
      </c>
      <c r="BZ171">
        <v>1561051307.9</v>
      </c>
      <c r="CA171">
        <v>2.24298846153846</v>
      </c>
      <c r="CB171">
        <v>0.445493998223215</v>
      </c>
      <c r="CC171">
        <v>-62.1859829937533</v>
      </c>
      <c r="CD171">
        <v>1599.30307692308</v>
      </c>
      <c r="CE171">
        <v>15</v>
      </c>
      <c r="CF171">
        <v>1561050909.1</v>
      </c>
      <c r="CG171" t="s">
        <v>250</v>
      </c>
      <c r="CH171">
        <v>12</v>
      </c>
      <c r="CI171">
        <v>3.08</v>
      </c>
      <c r="CJ171">
        <v>0.042</v>
      </c>
      <c r="CK171">
        <v>400</v>
      </c>
      <c r="CL171">
        <v>14</v>
      </c>
      <c r="CM171">
        <v>0.49</v>
      </c>
      <c r="CN171">
        <v>0.18</v>
      </c>
      <c r="CO171">
        <v>-14.5057097560976</v>
      </c>
      <c r="CP171">
        <v>-1.6136968641112</v>
      </c>
      <c r="CQ171">
        <v>0.179917411683166</v>
      </c>
      <c r="CR171">
        <v>0</v>
      </c>
      <c r="CS171">
        <v>2.5415</v>
      </c>
      <c r="CT171">
        <v>0</v>
      </c>
      <c r="CU171">
        <v>0</v>
      </c>
      <c r="CV171">
        <v>0</v>
      </c>
      <c r="CW171">
        <v>0.0106121418219512</v>
      </c>
      <c r="CX171">
        <v>0.0730572199191508</v>
      </c>
      <c r="CY171">
        <v>0.00731604518058828</v>
      </c>
      <c r="CZ171">
        <v>1</v>
      </c>
      <c r="DA171">
        <v>1</v>
      </c>
      <c r="DB171">
        <v>3</v>
      </c>
      <c r="DC171" t="s">
        <v>294</v>
      </c>
      <c r="DD171">
        <v>1.85562</v>
      </c>
      <c r="DE171">
        <v>1.85371</v>
      </c>
      <c r="DF171">
        <v>1.85472</v>
      </c>
      <c r="DG171">
        <v>1.85914</v>
      </c>
      <c r="DH171">
        <v>1.85349</v>
      </c>
      <c r="DI171">
        <v>1.85791</v>
      </c>
      <c r="DJ171">
        <v>1.85513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3.08</v>
      </c>
      <c r="DZ171">
        <v>0.042</v>
      </c>
      <c r="EA171">
        <v>2</v>
      </c>
      <c r="EB171">
        <v>503.189</v>
      </c>
      <c r="EC171">
        <v>1019.99</v>
      </c>
      <c r="ED171">
        <v>17.0601</v>
      </c>
      <c r="EE171">
        <v>21.0373</v>
      </c>
      <c r="EF171">
        <v>30.0002</v>
      </c>
      <c r="EG171">
        <v>20.9985</v>
      </c>
      <c r="EH171">
        <v>20.9718</v>
      </c>
      <c r="EI171">
        <v>28.1642</v>
      </c>
      <c r="EJ171">
        <v>23.8736</v>
      </c>
      <c r="EK171">
        <v>58.0588</v>
      </c>
      <c r="EL171">
        <v>17.0584</v>
      </c>
      <c r="EM171">
        <v>470.83</v>
      </c>
      <c r="EN171">
        <v>13.8348</v>
      </c>
      <c r="EO171">
        <v>101.991</v>
      </c>
      <c r="EP171">
        <v>102.456</v>
      </c>
    </row>
    <row r="172" spans="1:146">
      <c r="A172">
        <v>156</v>
      </c>
      <c r="B172">
        <v>1561051274</v>
      </c>
      <c r="C172">
        <v>310</v>
      </c>
      <c r="D172" t="s">
        <v>566</v>
      </c>
      <c r="E172" t="s">
        <v>567</v>
      </c>
      <c r="H172">
        <v>1561051264.32759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-0.0419947950106512</v>
      </c>
      <c r="AF172">
        <v>0.0471428363455568</v>
      </c>
      <c r="AG172">
        <v>3.5088996930575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1561051264.32759</v>
      </c>
      <c r="AU172">
        <v>429.875827586207</v>
      </c>
      <c r="AV172">
        <v>444.465206896552</v>
      </c>
      <c r="AW172">
        <v>13.8990379310345</v>
      </c>
      <c r="AX172">
        <v>13.8846793103448</v>
      </c>
      <c r="AY172">
        <v>500.005275862069</v>
      </c>
      <c r="AZ172">
        <v>101.178310344828</v>
      </c>
      <c r="BA172">
        <v>0.199968379310345</v>
      </c>
      <c r="BB172">
        <v>19.9764413793103</v>
      </c>
      <c r="BC172">
        <v>20.8413482758621</v>
      </c>
      <c r="BD172">
        <v>999.9</v>
      </c>
      <c r="BE172">
        <v>0</v>
      </c>
      <c r="BF172">
        <v>0</v>
      </c>
      <c r="BG172">
        <v>10009.3082758621</v>
      </c>
      <c r="BH172">
        <v>0</v>
      </c>
      <c r="BI172">
        <v>70.0293068965517</v>
      </c>
      <c r="BJ172">
        <v>1499.97793103448</v>
      </c>
      <c r="BK172">
        <v>0.972996206896552</v>
      </c>
      <c r="BL172">
        <v>0.0270036620689655</v>
      </c>
      <c r="BM172">
        <v>0</v>
      </c>
      <c r="BN172">
        <v>2.24517586206897</v>
      </c>
      <c r="BO172">
        <v>0</v>
      </c>
      <c r="BP172">
        <v>1597.80068965517</v>
      </c>
      <c r="BQ172">
        <v>13121.7931034483</v>
      </c>
      <c r="BR172">
        <v>38.0235172413793</v>
      </c>
      <c r="BS172">
        <v>40.3663103448276</v>
      </c>
      <c r="BT172">
        <v>39.687</v>
      </c>
      <c r="BU172">
        <v>37.7604827586207</v>
      </c>
      <c r="BV172">
        <v>37.6378275862069</v>
      </c>
      <c r="BW172">
        <v>1459.47448275862</v>
      </c>
      <c r="BX172">
        <v>40.5034482758621</v>
      </c>
      <c r="BY172">
        <v>0</v>
      </c>
      <c r="BZ172">
        <v>1561051310.3</v>
      </c>
      <c r="CA172">
        <v>2.27968076923077</v>
      </c>
      <c r="CB172">
        <v>0.138909389888709</v>
      </c>
      <c r="CC172">
        <v>-110.783589758827</v>
      </c>
      <c r="CD172">
        <v>1594.29538461538</v>
      </c>
      <c r="CE172">
        <v>15</v>
      </c>
      <c r="CF172">
        <v>1561050909.1</v>
      </c>
      <c r="CG172" t="s">
        <v>250</v>
      </c>
      <c r="CH172">
        <v>12</v>
      </c>
      <c r="CI172">
        <v>3.08</v>
      </c>
      <c r="CJ172">
        <v>0.042</v>
      </c>
      <c r="CK172">
        <v>400</v>
      </c>
      <c r="CL172">
        <v>14</v>
      </c>
      <c r="CM172">
        <v>0.49</v>
      </c>
      <c r="CN172">
        <v>0.18</v>
      </c>
      <c r="CO172">
        <v>-14.5607707317073</v>
      </c>
      <c r="CP172">
        <v>-1.04632473867594</v>
      </c>
      <c r="CQ172">
        <v>0.118799649428534</v>
      </c>
      <c r="CR172">
        <v>0</v>
      </c>
      <c r="CS172">
        <v>2.3262</v>
      </c>
      <c r="CT172">
        <v>0</v>
      </c>
      <c r="CU172">
        <v>0</v>
      </c>
      <c r="CV172">
        <v>0</v>
      </c>
      <c r="CW172">
        <v>0.0129214276268293</v>
      </c>
      <c r="CX172">
        <v>0.0670332442369297</v>
      </c>
      <c r="CY172">
        <v>0.00673719440774086</v>
      </c>
      <c r="CZ172">
        <v>1</v>
      </c>
      <c r="DA172">
        <v>1</v>
      </c>
      <c r="DB172">
        <v>3</v>
      </c>
      <c r="DC172" t="s">
        <v>294</v>
      </c>
      <c r="DD172">
        <v>1.85562</v>
      </c>
      <c r="DE172">
        <v>1.85371</v>
      </c>
      <c r="DF172">
        <v>1.85474</v>
      </c>
      <c r="DG172">
        <v>1.85915</v>
      </c>
      <c r="DH172">
        <v>1.8535</v>
      </c>
      <c r="DI172">
        <v>1.85793</v>
      </c>
      <c r="DJ172">
        <v>1.85513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3.08</v>
      </c>
      <c r="DZ172">
        <v>0.042</v>
      </c>
      <c r="EA172">
        <v>2</v>
      </c>
      <c r="EB172">
        <v>503.072</v>
      </c>
      <c r="EC172">
        <v>1020.02</v>
      </c>
      <c r="ED172">
        <v>17.0648</v>
      </c>
      <c r="EE172">
        <v>21.0365</v>
      </c>
      <c r="EF172">
        <v>30</v>
      </c>
      <c r="EG172">
        <v>20.999</v>
      </c>
      <c r="EH172">
        <v>20.9718</v>
      </c>
      <c r="EI172">
        <v>28.3309</v>
      </c>
      <c r="EJ172">
        <v>23.8736</v>
      </c>
      <c r="EK172">
        <v>58.0588</v>
      </c>
      <c r="EL172">
        <v>17.0645</v>
      </c>
      <c r="EM172">
        <v>475.83</v>
      </c>
      <c r="EN172">
        <v>13.8367</v>
      </c>
      <c r="EO172">
        <v>101.99</v>
      </c>
      <c r="EP172">
        <v>102.455</v>
      </c>
    </row>
    <row r="173" spans="1:146">
      <c r="A173">
        <v>157</v>
      </c>
      <c r="B173">
        <v>1561051276</v>
      </c>
      <c r="C173">
        <v>312</v>
      </c>
      <c r="D173" t="s">
        <v>568</v>
      </c>
      <c r="E173" t="s">
        <v>569</v>
      </c>
      <c r="H173">
        <v>1561051266.32759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-0.0419798171267101</v>
      </c>
      <c r="AF173">
        <v>0.0471260223586982</v>
      </c>
      <c r="AG173">
        <v>3.50791169144198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1561051266.32759</v>
      </c>
      <c r="AU173">
        <v>433.224931034483</v>
      </c>
      <c r="AV173">
        <v>447.833206896552</v>
      </c>
      <c r="AW173">
        <v>13.9008448275862</v>
      </c>
      <c r="AX173">
        <v>13.8848</v>
      </c>
      <c r="AY173">
        <v>500.000827586207</v>
      </c>
      <c r="AZ173">
        <v>101.177931034483</v>
      </c>
      <c r="BA173">
        <v>0.200005172413793</v>
      </c>
      <c r="BB173">
        <v>19.980424137931</v>
      </c>
      <c r="BC173">
        <v>20.847024137931</v>
      </c>
      <c r="BD173">
        <v>999.9</v>
      </c>
      <c r="BE173">
        <v>0</v>
      </c>
      <c r="BF173">
        <v>0</v>
      </c>
      <c r="BG173">
        <v>10005.775862069</v>
      </c>
      <c r="BH173">
        <v>0</v>
      </c>
      <c r="BI173">
        <v>79.4923413793103</v>
      </c>
      <c r="BJ173">
        <v>1499.99517241379</v>
      </c>
      <c r="BK173">
        <v>0.972996620689655</v>
      </c>
      <c r="BL173">
        <v>0.0270031862068965</v>
      </c>
      <c r="BM173">
        <v>0</v>
      </c>
      <c r="BN173">
        <v>2.26283793103448</v>
      </c>
      <c r="BO173">
        <v>0</v>
      </c>
      <c r="BP173">
        <v>1594.13206896552</v>
      </c>
      <c r="BQ173">
        <v>13121.9517241379</v>
      </c>
      <c r="BR173">
        <v>38.0256551724138</v>
      </c>
      <c r="BS173">
        <v>40.3597931034483</v>
      </c>
      <c r="BT173">
        <v>39.687</v>
      </c>
      <c r="BU173">
        <v>37.7626551724138</v>
      </c>
      <c r="BV173">
        <v>37.6314137931034</v>
      </c>
      <c r="BW173">
        <v>1459.49172413793</v>
      </c>
      <c r="BX173">
        <v>40.5034482758621</v>
      </c>
      <c r="BY173">
        <v>0</v>
      </c>
      <c r="BZ173">
        <v>1561051312.1</v>
      </c>
      <c r="CA173">
        <v>2.30935384615385</v>
      </c>
      <c r="CB173">
        <v>0.0489299069255877</v>
      </c>
      <c r="CC173">
        <v>-144.008888908956</v>
      </c>
      <c r="CD173">
        <v>1591.62307692308</v>
      </c>
      <c r="CE173">
        <v>15</v>
      </c>
      <c r="CF173">
        <v>1561050909.1</v>
      </c>
      <c r="CG173" t="s">
        <v>250</v>
      </c>
      <c r="CH173">
        <v>12</v>
      </c>
      <c r="CI173">
        <v>3.08</v>
      </c>
      <c r="CJ173">
        <v>0.042</v>
      </c>
      <c r="CK173">
        <v>400</v>
      </c>
      <c r="CL173">
        <v>14</v>
      </c>
      <c r="CM173">
        <v>0.49</v>
      </c>
      <c r="CN173">
        <v>0.18</v>
      </c>
      <c r="CO173">
        <v>-14.595343902439</v>
      </c>
      <c r="CP173">
        <v>-0.79173031358874</v>
      </c>
      <c r="CQ173">
        <v>0.0956424924667837</v>
      </c>
      <c r="CR173">
        <v>0</v>
      </c>
      <c r="CS173">
        <v>2.4447</v>
      </c>
      <c r="CT173">
        <v>0</v>
      </c>
      <c r="CU173">
        <v>0</v>
      </c>
      <c r="CV173">
        <v>0</v>
      </c>
      <c r="CW173">
        <v>0.0148429882926829</v>
      </c>
      <c r="CX173">
        <v>0.0600968418815222</v>
      </c>
      <c r="CY173">
        <v>0.00613141633181783</v>
      </c>
      <c r="CZ173">
        <v>1</v>
      </c>
      <c r="DA173">
        <v>1</v>
      </c>
      <c r="DB173">
        <v>3</v>
      </c>
      <c r="DC173" t="s">
        <v>294</v>
      </c>
      <c r="DD173">
        <v>1.85563</v>
      </c>
      <c r="DE173">
        <v>1.85372</v>
      </c>
      <c r="DF173">
        <v>1.85476</v>
      </c>
      <c r="DG173">
        <v>1.85915</v>
      </c>
      <c r="DH173">
        <v>1.8535</v>
      </c>
      <c r="DI173">
        <v>1.85793</v>
      </c>
      <c r="DJ173">
        <v>1.85511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3.08</v>
      </c>
      <c r="DZ173">
        <v>0.042</v>
      </c>
      <c r="EA173">
        <v>2</v>
      </c>
      <c r="EB173">
        <v>503.427</v>
      </c>
      <c r="EC173">
        <v>1020.57</v>
      </c>
      <c r="ED173">
        <v>17.0676</v>
      </c>
      <c r="EE173">
        <v>21.0365</v>
      </c>
      <c r="EF173">
        <v>30</v>
      </c>
      <c r="EG173">
        <v>20.9995</v>
      </c>
      <c r="EH173">
        <v>20.9718</v>
      </c>
      <c r="EI173">
        <v>28.4724</v>
      </c>
      <c r="EJ173">
        <v>23.8736</v>
      </c>
      <c r="EK173">
        <v>58.0588</v>
      </c>
      <c r="EL173">
        <v>17.0645</v>
      </c>
      <c r="EM173">
        <v>475.83</v>
      </c>
      <c r="EN173">
        <v>13.8287</v>
      </c>
      <c r="EO173">
        <v>101.991</v>
      </c>
      <c r="EP173">
        <v>102.456</v>
      </c>
    </row>
    <row r="174" spans="1:146">
      <c r="A174">
        <v>158</v>
      </c>
      <c r="B174">
        <v>1561051278</v>
      </c>
      <c r="C174">
        <v>314</v>
      </c>
      <c r="D174" t="s">
        <v>570</v>
      </c>
      <c r="E174" t="s">
        <v>571</v>
      </c>
      <c r="H174">
        <v>1561051268.32759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-0.0419808026608803</v>
      </c>
      <c r="AF174">
        <v>0.0471271287071419</v>
      </c>
      <c r="AG174">
        <v>3.50797670507263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1561051268.32759</v>
      </c>
      <c r="AU174">
        <v>436.574620689655</v>
      </c>
      <c r="AV174">
        <v>451.203551724138</v>
      </c>
      <c r="AW174">
        <v>13.9025034482759</v>
      </c>
      <c r="AX174">
        <v>13.8849517241379</v>
      </c>
      <c r="AY174">
        <v>499.991724137931</v>
      </c>
      <c r="AZ174">
        <v>101.17724137931</v>
      </c>
      <c r="BA174">
        <v>0.199965206896552</v>
      </c>
      <c r="BB174">
        <v>19.9841172413793</v>
      </c>
      <c r="BC174">
        <v>20.8516172413793</v>
      </c>
      <c r="BD174">
        <v>999.9</v>
      </c>
      <c r="BE174">
        <v>0</v>
      </c>
      <c r="BF174">
        <v>0</v>
      </c>
      <c r="BG174">
        <v>10006.0789655172</v>
      </c>
      <c r="BH174">
        <v>0</v>
      </c>
      <c r="BI174">
        <v>86.1721034482759</v>
      </c>
      <c r="BJ174">
        <v>1500.00793103448</v>
      </c>
      <c r="BK174">
        <v>0.97299675862069</v>
      </c>
      <c r="BL174">
        <v>0.0270030275862069</v>
      </c>
      <c r="BM174">
        <v>0</v>
      </c>
      <c r="BN174">
        <v>2.3020724137931</v>
      </c>
      <c r="BO174">
        <v>0</v>
      </c>
      <c r="BP174">
        <v>1592.07827586207</v>
      </c>
      <c r="BQ174">
        <v>13122.0620689655</v>
      </c>
      <c r="BR174">
        <v>38.0256551724138</v>
      </c>
      <c r="BS174">
        <v>40.353275862069</v>
      </c>
      <c r="BT174">
        <v>39.687</v>
      </c>
      <c r="BU174">
        <v>37.7583793103448</v>
      </c>
      <c r="BV174">
        <v>37.625</v>
      </c>
      <c r="BW174">
        <v>1459.50448275862</v>
      </c>
      <c r="BX174">
        <v>40.5034482758621</v>
      </c>
      <c r="BY174">
        <v>0</v>
      </c>
      <c r="BZ174">
        <v>1561051313.9</v>
      </c>
      <c r="CA174">
        <v>2.3042</v>
      </c>
      <c r="CB174">
        <v>0.389141872148228</v>
      </c>
      <c r="CC174">
        <v>-126.595213482914</v>
      </c>
      <c r="CD174">
        <v>1589.99961538462</v>
      </c>
      <c r="CE174">
        <v>15</v>
      </c>
      <c r="CF174">
        <v>1561050909.1</v>
      </c>
      <c r="CG174" t="s">
        <v>250</v>
      </c>
      <c r="CH174">
        <v>12</v>
      </c>
      <c r="CI174">
        <v>3.08</v>
      </c>
      <c r="CJ174">
        <v>0.042</v>
      </c>
      <c r="CK174">
        <v>400</v>
      </c>
      <c r="CL174">
        <v>14</v>
      </c>
      <c r="CM174">
        <v>0.49</v>
      </c>
      <c r="CN174">
        <v>0.18</v>
      </c>
      <c r="CO174">
        <v>-14.6109073170732</v>
      </c>
      <c r="CP174">
        <v>-0.540533101045315</v>
      </c>
      <c r="CQ174">
        <v>0.0829938093202428</v>
      </c>
      <c r="CR174">
        <v>0</v>
      </c>
      <c r="CS174">
        <v>2.3894</v>
      </c>
      <c r="CT174">
        <v>0</v>
      </c>
      <c r="CU174">
        <v>0</v>
      </c>
      <c r="CV174">
        <v>0</v>
      </c>
      <c r="CW174">
        <v>0.0163180907317073</v>
      </c>
      <c r="CX174">
        <v>0.0502336245993075</v>
      </c>
      <c r="CY174">
        <v>0.00540232573689734</v>
      </c>
      <c r="CZ174">
        <v>1</v>
      </c>
      <c r="DA174">
        <v>1</v>
      </c>
      <c r="DB174">
        <v>3</v>
      </c>
      <c r="DC174" t="s">
        <v>294</v>
      </c>
      <c r="DD174">
        <v>1.85563</v>
      </c>
      <c r="DE174">
        <v>1.85371</v>
      </c>
      <c r="DF174">
        <v>1.85476</v>
      </c>
      <c r="DG174">
        <v>1.85918</v>
      </c>
      <c r="DH174">
        <v>1.85349</v>
      </c>
      <c r="DI174">
        <v>1.85792</v>
      </c>
      <c r="DJ174">
        <v>1.8551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3.08</v>
      </c>
      <c r="DZ174">
        <v>0.042</v>
      </c>
      <c r="EA174">
        <v>2</v>
      </c>
      <c r="EB174">
        <v>503.157</v>
      </c>
      <c r="EC174">
        <v>1021.1</v>
      </c>
      <c r="ED174">
        <v>17.0696</v>
      </c>
      <c r="EE174">
        <v>21.0365</v>
      </c>
      <c r="EF174">
        <v>30.0001</v>
      </c>
      <c r="EG174">
        <v>21</v>
      </c>
      <c r="EH174">
        <v>20.9718</v>
      </c>
      <c r="EI174">
        <v>28.6585</v>
      </c>
      <c r="EJ174">
        <v>23.8736</v>
      </c>
      <c r="EK174">
        <v>58.0588</v>
      </c>
      <c r="EL174">
        <v>17.0645</v>
      </c>
      <c r="EM174">
        <v>480.83</v>
      </c>
      <c r="EN174">
        <v>13.8298</v>
      </c>
      <c r="EO174">
        <v>101.99</v>
      </c>
      <c r="EP174">
        <v>102.457</v>
      </c>
    </row>
    <row r="175" spans="1:146">
      <c r="A175">
        <v>159</v>
      </c>
      <c r="B175">
        <v>1561051280</v>
      </c>
      <c r="C175">
        <v>316</v>
      </c>
      <c r="D175" t="s">
        <v>572</v>
      </c>
      <c r="E175" t="s">
        <v>573</v>
      </c>
      <c r="H175">
        <v>1561051270.32759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-0.0419601550238035</v>
      </c>
      <c r="AF175">
        <v>0.0471039499256908</v>
      </c>
      <c r="AG175">
        <v>3.50661451103078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1561051270.32759</v>
      </c>
      <c r="AU175">
        <v>439.926862068965</v>
      </c>
      <c r="AV175">
        <v>454.559137931034</v>
      </c>
      <c r="AW175">
        <v>13.9039103448276</v>
      </c>
      <c r="AX175">
        <v>13.8851137931035</v>
      </c>
      <c r="AY175">
        <v>500.001379310345</v>
      </c>
      <c r="AZ175">
        <v>101.176310344828</v>
      </c>
      <c r="BA175">
        <v>0.200007586206897</v>
      </c>
      <c r="BB175">
        <v>19.9873896551724</v>
      </c>
      <c r="BC175">
        <v>20.8543655172414</v>
      </c>
      <c r="BD175">
        <v>999.9</v>
      </c>
      <c r="BE175">
        <v>0</v>
      </c>
      <c r="BF175">
        <v>0</v>
      </c>
      <c r="BG175">
        <v>10001.2496551724</v>
      </c>
      <c r="BH175">
        <v>0</v>
      </c>
      <c r="BI175">
        <v>87.5799344827586</v>
      </c>
      <c r="BJ175">
        <v>1500.01275862069</v>
      </c>
      <c r="BK175">
        <v>0.972996620689655</v>
      </c>
      <c r="BL175">
        <v>0.0270031862068965</v>
      </c>
      <c r="BM175">
        <v>0</v>
      </c>
      <c r="BN175">
        <v>2.30568965517241</v>
      </c>
      <c r="BO175">
        <v>0</v>
      </c>
      <c r="BP175">
        <v>1591.48</v>
      </c>
      <c r="BQ175">
        <v>13122.1034482759</v>
      </c>
      <c r="BR175">
        <v>38.0256551724138</v>
      </c>
      <c r="BS175">
        <v>40.3467586206896</v>
      </c>
      <c r="BT175">
        <v>39.687</v>
      </c>
      <c r="BU175">
        <v>37.7389310344828</v>
      </c>
      <c r="BV175">
        <v>37.625</v>
      </c>
      <c r="BW175">
        <v>1459.50931034483</v>
      </c>
      <c r="BX175">
        <v>40.5034482758621</v>
      </c>
      <c r="BY175">
        <v>0</v>
      </c>
      <c r="BZ175">
        <v>1561051316.3</v>
      </c>
      <c r="CA175">
        <v>2.29072307692308</v>
      </c>
      <c r="CB175">
        <v>0.0568273422133444</v>
      </c>
      <c r="CC175">
        <v>-51.9032479053835</v>
      </c>
      <c r="CD175">
        <v>1588.74576923077</v>
      </c>
      <c r="CE175">
        <v>15</v>
      </c>
      <c r="CF175">
        <v>1561050909.1</v>
      </c>
      <c r="CG175" t="s">
        <v>250</v>
      </c>
      <c r="CH175">
        <v>12</v>
      </c>
      <c r="CI175">
        <v>3.08</v>
      </c>
      <c r="CJ175">
        <v>0.042</v>
      </c>
      <c r="CK175">
        <v>400</v>
      </c>
      <c r="CL175">
        <v>14</v>
      </c>
      <c r="CM175">
        <v>0.49</v>
      </c>
      <c r="CN175">
        <v>0.18</v>
      </c>
      <c r="CO175">
        <v>-14.6213804878049</v>
      </c>
      <c r="CP175">
        <v>-0.0759094076654109</v>
      </c>
      <c r="CQ175">
        <v>0.0637156955794777</v>
      </c>
      <c r="CR175">
        <v>1</v>
      </c>
      <c r="CS175">
        <v>2.2753</v>
      </c>
      <c r="CT175">
        <v>0</v>
      </c>
      <c r="CU175">
        <v>0</v>
      </c>
      <c r="CV175">
        <v>0</v>
      </c>
      <c r="CW175">
        <v>0.0177588368292683</v>
      </c>
      <c r="CX175">
        <v>0.0353263530313606</v>
      </c>
      <c r="CY175">
        <v>0.00408164256589418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1.8537</v>
      </c>
      <c r="DF175">
        <v>1.85473</v>
      </c>
      <c r="DG175">
        <v>1.85919</v>
      </c>
      <c r="DH175">
        <v>1.85349</v>
      </c>
      <c r="DI175">
        <v>1.85792</v>
      </c>
      <c r="DJ175">
        <v>1.85509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3.08</v>
      </c>
      <c r="DZ175">
        <v>0.042</v>
      </c>
      <c r="EA175">
        <v>2</v>
      </c>
      <c r="EB175">
        <v>503.131</v>
      </c>
      <c r="EC175">
        <v>1020.31</v>
      </c>
      <c r="ED175">
        <v>17.0712</v>
      </c>
      <c r="EE175">
        <v>21.0365</v>
      </c>
      <c r="EF175">
        <v>30.0001</v>
      </c>
      <c r="EG175">
        <v>21.0003</v>
      </c>
      <c r="EH175">
        <v>20.9718</v>
      </c>
      <c r="EI175">
        <v>28.8246</v>
      </c>
      <c r="EJ175">
        <v>23.8736</v>
      </c>
      <c r="EK175">
        <v>58.0588</v>
      </c>
      <c r="EL175">
        <v>17.0684</v>
      </c>
      <c r="EM175">
        <v>485.83</v>
      </c>
      <c r="EN175">
        <v>13.824</v>
      </c>
      <c r="EO175">
        <v>101.99</v>
      </c>
      <c r="EP175">
        <v>102.456</v>
      </c>
    </row>
    <row r="176" spans="1:146">
      <c r="A176">
        <v>160</v>
      </c>
      <c r="B176">
        <v>1561051282</v>
      </c>
      <c r="C176">
        <v>318</v>
      </c>
      <c r="D176" t="s">
        <v>574</v>
      </c>
      <c r="E176" t="s">
        <v>575</v>
      </c>
      <c r="H176">
        <v>1561051272.32759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-0.041948351568812</v>
      </c>
      <c r="AF176">
        <v>0.0470906995134233</v>
      </c>
      <c r="AG176">
        <v>3.50583569122587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1561051272.32759</v>
      </c>
      <c r="AU176">
        <v>443.279034482759</v>
      </c>
      <c r="AV176">
        <v>457.908620689655</v>
      </c>
      <c r="AW176">
        <v>13.9050344827586</v>
      </c>
      <c r="AX176">
        <v>13.8854</v>
      </c>
      <c r="AY176">
        <v>500.000206896552</v>
      </c>
      <c r="AZ176">
        <v>101.175068965517</v>
      </c>
      <c r="BA176">
        <v>0.200014344827586</v>
      </c>
      <c r="BB176">
        <v>19.9897344827586</v>
      </c>
      <c r="BC176">
        <v>20.8556344827586</v>
      </c>
      <c r="BD176">
        <v>999.9</v>
      </c>
      <c r="BE176">
        <v>0</v>
      </c>
      <c r="BF176">
        <v>0</v>
      </c>
      <c r="BG176">
        <v>9998.55896551724</v>
      </c>
      <c r="BH176">
        <v>0</v>
      </c>
      <c r="BI176">
        <v>87.6899724137931</v>
      </c>
      <c r="BJ176">
        <v>1500.02620689655</v>
      </c>
      <c r="BK176">
        <v>0.972996482758621</v>
      </c>
      <c r="BL176">
        <v>0.0270033448275862</v>
      </c>
      <c r="BM176">
        <v>0</v>
      </c>
      <c r="BN176">
        <v>2.29057586206897</v>
      </c>
      <c r="BO176">
        <v>0</v>
      </c>
      <c r="BP176">
        <v>1591.1124137931</v>
      </c>
      <c r="BQ176">
        <v>13122.2172413793</v>
      </c>
      <c r="BR176">
        <v>38.0256551724138</v>
      </c>
      <c r="BS176">
        <v>40.3402413793103</v>
      </c>
      <c r="BT176">
        <v>39.6805862068965</v>
      </c>
      <c r="BU176">
        <v>37.7130689655172</v>
      </c>
      <c r="BV176">
        <v>37.625</v>
      </c>
      <c r="BW176">
        <v>1459.52172413793</v>
      </c>
      <c r="BX176">
        <v>40.5044827586207</v>
      </c>
      <c r="BY176">
        <v>0</v>
      </c>
      <c r="BZ176">
        <v>1561051318.1</v>
      </c>
      <c r="CA176">
        <v>2.30107692307692</v>
      </c>
      <c r="CB176">
        <v>0.22580511947204</v>
      </c>
      <c r="CC176">
        <v>13.6263247063068</v>
      </c>
      <c r="CD176">
        <v>1588.27807692308</v>
      </c>
      <c r="CE176">
        <v>15</v>
      </c>
      <c r="CF176">
        <v>1561050909.1</v>
      </c>
      <c r="CG176" t="s">
        <v>250</v>
      </c>
      <c r="CH176">
        <v>12</v>
      </c>
      <c r="CI176">
        <v>3.08</v>
      </c>
      <c r="CJ176">
        <v>0.042</v>
      </c>
      <c r="CK176">
        <v>400</v>
      </c>
      <c r="CL176">
        <v>14</v>
      </c>
      <c r="CM176">
        <v>0.49</v>
      </c>
      <c r="CN176">
        <v>0.18</v>
      </c>
      <c r="CO176">
        <v>-14.6316951219512</v>
      </c>
      <c r="CP176">
        <v>0.131617421602825</v>
      </c>
      <c r="CQ176">
        <v>0.0535719755242467</v>
      </c>
      <c r="CR176">
        <v>1</v>
      </c>
      <c r="CS176">
        <v>2.1327</v>
      </c>
      <c r="CT176">
        <v>0</v>
      </c>
      <c r="CU176">
        <v>0</v>
      </c>
      <c r="CV176">
        <v>0</v>
      </c>
      <c r="CW176">
        <v>0.018971187804878</v>
      </c>
      <c r="CX176">
        <v>0.0222529149825788</v>
      </c>
      <c r="CY176">
        <v>0.00270521152693482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1.85369</v>
      </c>
      <c r="DF176">
        <v>1.85471</v>
      </c>
      <c r="DG176">
        <v>1.85916</v>
      </c>
      <c r="DH176">
        <v>1.85349</v>
      </c>
      <c r="DI176">
        <v>1.85792</v>
      </c>
      <c r="DJ176">
        <v>1.85507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3.08</v>
      </c>
      <c r="DZ176">
        <v>0.042</v>
      </c>
      <c r="EA176">
        <v>2</v>
      </c>
      <c r="EB176">
        <v>503.252</v>
      </c>
      <c r="EC176">
        <v>1019.87</v>
      </c>
      <c r="ED176">
        <v>17.0718</v>
      </c>
      <c r="EE176">
        <v>21.0369</v>
      </c>
      <c r="EF176">
        <v>30.0001</v>
      </c>
      <c r="EG176">
        <v>21.0003</v>
      </c>
      <c r="EH176">
        <v>20.9718</v>
      </c>
      <c r="EI176">
        <v>28.963</v>
      </c>
      <c r="EJ176">
        <v>23.8736</v>
      </c>
      <c r="EK176">
        <v>58.0588</v>
      </c>
      <c r="EL176">
        <v>17.0684</v>
      </c>
      <c r="EM176">
        <v>485.83</v>
      </c>
      <c r="EN176">
        <v>13.824</v>
      </c>
      <c r="EO176">
        <v>101.991</v>
      </c>
      <c r="EP176">
        <v>102.455</v>
      </c>
    </row>
    <row r="177" spans="1:146">
      <c r="A177">
        <v>161</v>
      </c>
      <c r="B177">
        <v>1561051284</v>
      </c>
      <c r="C177">
        <v>320</v>
      </c>
      <c r="D177" t="s">
        <v>576</v>
      </c>
      <c r="E177" t="s">
        <v>577</v>
      </c>
      <c r="H177">
        <v>1561051274.32759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-0.0419737576277957</v>
      </c>
      <c r="AF177">
        <v>0.0471192200403256</v>
      </c>
      <c r="AG177">
        <v>3.50751194712043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1561051274.32759</v>
      </c>
      <c r="AU177">
        <v>446.629689655172</v>
      </c>
      <c r="AV177">
        <v>461.262793103448</v>
      </c>
      <c r="AW177">
        <v>13.9058862068966</v>
      </c>
      <c r="AX177">
        <v>13.8857448275862</v>
      </c>
      <c r="AY177">
        <v>499.993724137931</v>
      </c>
      <c r="AZ177">
        <v>101.173724137931</v>
      </c>
      <c r="BA177">
        <v>0.199940379310345</v>
      </c>
      <c r="BB177">
        <v>19.9905517241379</v>
      </c>
      <c r="BC177">
        <v>20.8561103448276</v>
      </c>
      <c r="BD177">
        <v>999.9</v>
      </c>
      <c r="BE177">
        <v>0</v>
      </c>
      <c r="BF177">
        <v>0</v>
      </c>
      <c r="BG177">
        <v>10004.7475862069</v>
      </c>
      <c r="BH177">
        <v>0</v>
      </c>
      <c r="BI177">
        <v>87.9393379310345</v>
      </c>
      <c r="BJ177">
        <v>1500.02586206897</v>
      </c>
      <c r="BK177">
        <v>0.972996068965517</v>
      </c>
      <c r="BL177">
        <v>0.0270038206896552</v>
      </c>
      <c r="BM177">
        <v>0</v>
      </c>
      <c r="BN177">
        <v>2.30053448275862</v>
      </c>
      <c r="BO177">
        <v>0</v>
      </c>
      <c r="BP177">
        <v>1591.22517241379</v>
      </c>
      <c r="BQ177">
        <v>13122.2172413793</v>
      </c>
      <c r="BR177">
        <v>38.0213103448276</v>
      </c>
      <c r="BS177">
        <v>40.333724137931</v>
      </c>
      <c r="BT177">
        <v>39.6763103448276</v>
      </c>
      <c r="BU177">
        <v>37.6872068965517</v>
      </c>
      <c r="BV177">
        <v>37.625</v>
      </c>
      <c r="BW177">
        <v>1459.52034482759</v>
      </c>
      <c r="BX177">
        <v>40.5055172413793</v>
      </c>
      <c r="BY177">
        <v>0</v>
      </c>
      <c r="BZ177">
        <v>1561051319.9</v>
      </c>
      <c r="CA177">
        <v>2.30891538461538</v>
      </c>
      <c r="CB177">
        <v>0.385176063250961</v>
      </c>
      <c r="CC177">
        <v>82.4147011094439</v>
      </c>
      <c r="CD177">
        <v>1589.09115384615</v>
      </c>
      <c r="CE177">
        <v>15</v>
      </c>
      <c r="CF177">
        <v>1561050909.1</v>
      </c>
      <c r="CG177" t="s">
        <v>250</v>
      </c>
      <c r="CH177">
        <v>12</v>
      </c>
      <c r="CI177">
        <v>3.08</v>
      </c>
      <c r="CJ177">
        <v>0.042</v>
      </c>
      <c r="CK177">
        <v>400</v>
      </c>
      <c r="CL177">
        <v>14</v>
      </c>
      <c r="CM177">
        <v>0.49</v>
      </c>
      <c r="CN177">
        <v>0.18</v>
      </c>
      <c r="CO177">
        <v>-14.6319487804878</v>
      </c>
      <c r="CP177">
        <v>0.123886411149824</v>
      </c>
      <c r="CQ177">
        <v>0.0532518412458551</v>
      </c>
      <c r="CR177">
        <v>1</v>
      </c>
      <c r="CS177">
        <v>2.2654</v>
      </c>
      <c r="CT177">
        <v>0</v>
      </c>
      <c r="CU177">
        <v>0</v>
      </c>
      <c r="CV177">
        <v>0</v>
      </c>
      <c r="CW177">
        <v>0.0197325414634146</v>
      </c>
      <c r="CX177">
        <v>0.014125785365853</v>
      </c>
      <c r="CY177">
        <v>0.00191493422251874</v>
      </c>
      <c r="CZ177">
        <v>1</v>
      </c>
      <c r="DA177">
        <v>2</v>
      </c>
      <c r="DB177">
        <v>3</v>
      </c>
      <c r="DC177" t="s">
        <v>251</v>
      </c>
      <c r="DD177">
        <v>1.85562</v>
      </c>
      <c r="DE177">
        <v>1.85369</v>
      </c>
      <c r="DF177">
        <v>1.85472</v>
      </c>
      <c r="DG177">
        <v>1.85916</v>
      </c>
      <c r="DH177">
        <v>1.85349</v>
      </c>
      <c r="DI177">
        <v>1.85792</v>
      </c>
      <c r="DJ177">
        <v>1.85507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3.08</v>
      </c>
      <c r="DZ177">
        <v>0.042</v>
      </c>
      <c r="EA177">
        <v>2</v>
      </c>
      <c r="EB177">
        <v>502.994</v>
      </c>
      <c r="EC177">
        <v>1020.55</v>
      </c>
      <c r="ED177">
        <v>17.0725</v>
      </c>
      <c r="EE177">
        <v>21.0369</v>
      </c>
      <c r="EF177">
        <v>30.0001</v>
      </c>
      <c r="EG177">
        <v>21.0003</v>
      </c>
      <c r="EH177">
        <v>20.9718</v>
      </c>
      <c r="EI177">
        <v>29.1494</v>
      </c>
      <c r="EJ177">
        <v>23.8736</v>
      </c>
      <c r="EK177">
        <v>58.0588</v>
      </c>
      <c r="EL177">
        <v>17.0756</v>
      </c>
      <c r="EM177">
        <v>490.83</v>
      </c>
      <c r="EN177">
        <v>13.8217</v>
      </c>
      <c r="EO177">
        <v>101.992</v>
      </c>
      <c r="EP177">
        <v>102.455</v>
      </c>
    </row>
    <row r="178" spans="1:146">
      <c r="A178">
        <v>162</v>
      </c>
      <c r="B178">
        <v>1561051286</v>
      </c>
      <c r="C178">
        <v>322</v>
      </c>
      <c r="D178" t="s">
        <v>578</v>
      </c>
      <c r="E178" t="s">
        <v>579</v>
      </c>
      <c r="H178">
        <v>1561051276.32759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-0.041984415380512</v>
      </c>
      <c r="AF178">
        <v>0.04713118430142</v>
      </c>
      <c r="AG178">
        <v>3.508215024035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1561051276.32759</v>
      </c>
      <c r="AU178">
        <v>449.976586206897</v>
      </c>
      <c r="AV178">
        <v>464.607931034483</v>
      </c>
      <c r="AW178">
        <v>13.906475862069</v>
      </c>
      <c r="AX178">
        <v>13.886075862069</v>
      </c>
      <c r="AY178">
        <v>500.009586206897</v>
      </c>
      <c r="AZ178">
        <v>101.172448275862</v>
      </c>
      <c r="BA178">
        <v>0.199974586206897</v>
      </c>
      <c r="BB178">
        <v>19.9903413793103</v>
      </c>
      <c r="BC178">
        <v>20.8552655172414</v>
      </c>
      <c r="BD178">
        <v>999.9</v>
      </c>
      <c r="BE178">
        <v>0</v>
      </c>
      <c r="BF178">
        <v>0</v>
      </c>
      <c r="BG178">
        <v>10007.414137931</v>
      </c>
      <c r="BH178">
        <v>0</v>
      </c>
      <c r="BI178">
        <v>87.5730310344828</v>
      </c>
      <c r="BJ178">
        <v>1500.02517241379</v>
      </c>
      <c r="BK178">
        <v>0.972995655172414</v>
      </c>
      <c r="BL178">
        <v>0.0270042965517241</v>
      </c>
      <c r="BM178">
        <v>0</v>
      </c>
      <c r="BN178">
        <v>2.28868620689655</v>
      </c>
      <c r="BO178">
        <v>0</v>
      </c>
      <c r="BP178">
        <v>1591.83586206897</v>
      </c>
      <c r="BQ178">
        <v>13122.2068965517</v>
      </c>
      <c r="BR178">
        <v>38.0105172413793</v>
      </c>
      <c r="BS178">
        <v>40.3272068965517</v>
      </c>
      <c r="BT178">
        <v>39.6698965517241</v>
      </c>
      <c r="BU178">
        <v>37.6656206896552</v>
      </c>
      <c r="BV178">
        <v>37.625</v>
      </c>
      <c r="BW178">
        <v>1459.51862068965</v>
      </c>
      <c r="BX178">
        <v>40.5065517241379</v>
      </c>
      <c r="BY178">
        <v>0</v>
      </c>
      <c r="BZ178">
        <v>1561051322.3</v>
      </c>
      <c r="CA178">
        <v>2.30349230769231</v>
      </c>
      <c r="CB178">
        <v>-0.364738470216141</v>
      </c>
      <c r="CC178">
        <v>151.882393319614</v>
      </c>
      <c r="CD178">
        <v>1591.70307692308</v>
      </c>
      <c r="CE178">
        <v>15</v>
      </c>
      <c r="CF178">
        <v>1561050909.1</v>
      </c>
      <c r="CG178" t="s">
        <v>250</v>
      </c>
      <c r="CH178">
        <v>12</v>
      </c>
      <c r="CI178">
        <v>3.08</v>
      </c>
      <c r="CJ178">
        <v>0.042</v>
      </c>
      <c r="CK178">
        <v>400</v>
      </c>
      <c r="CL178">
        <v>14</v>
      </c>
      <c r="CM178">
        <v>0.49</v>
      </c>
      <c r="CN178">
        <v>0.18</v>
      </c>
      <c r="CO178">
        <v>-14.6301926829268</v>
      </c>
      <c r="CP178">
        <v>0.178724738675948</v>
      </c>
      <c r="CQ178">
        <v>0.0533157387198276</v>
      </c>
      <c r="CR178">
        <v>1</v>
      </c>
      <c r="CS178">
        <v>2.4395</v>
      </c>
      <c r="CT178">
        <v>0</v>
      </c>
      <c r="CU178">
        <v>0</v>
      </c>
      <c r="CV178">
        <v>0</v>
      </c>
      <c r="CW178">
        <v>0.0201578341463415</v>
      </c>
      <c r="CX178">
        <v>0.00652870243902492</v>
      </c>
      <c r="CY178">
        <v>0.00133164484582767</v>
      </c>
      <c r="CZ178">
        <v>1</v>
      </c>
      <c r="DA178">
        <v>2</v>
      </c>
      <c r="DB178">
        <v>3</v>
      </c>
      <c r="DC178" t="s">
        <v>251</v>
      </c>
      <c r="DD178">
        <v>1.85562</v>
      </c>
      <c r="DE178">
        <v>1.85368</v>
      </c>
      <c r="DF178">
        <v>1.85472</v>
      </c>
      <c r="DG178">
        <v>1.85916</v>
      </c>
      <c r="DH178">
        <v>1.85349</v>
      </c>
      <c r="DI178">
        <v>1.85791</v>
      </c>
      <c r="DJ178">
        <v>1.85507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3.08</v>
      </c>
      <c r="DZ178">
        <v>0.042</v>
      </c>
      <c r="EA178">
        <v>2</v>
      </c>
      <c r="EB178">
        <v>503.314</v>
      </c>
      <c r="EC178">
        <v>1020.88</v>
      </c>
      <c r="ED178">
        <v>17.0731</v>
      </c>
      <c r="EE178">
        <v>21.0365</v>
      </c>
      <c r="EF178">
        <v>30.0001</v>
      </c>
      <c r="EG178">
        <v>21.0003</v>
      </c>
      <c r="EH178">
        <v>20.9722</v>
      </c>
      <c r="EI178">
        <v>29.3133</v>
      </c>
      <c r="EJ178">
        <v>24.1572</v>
      </c>
      <c r="EK178">
        <v>58.0588</v>
      </c>
      <c r="EL178">
        <v>17.0756</v>
      </c>
      <c r="EM178">
        <v>495.83</v>
      </c>
      <c r="EN178">
        <v>13.8183</v>
      </c>
      <c r="EO178">
        <v>101.993</v>
      </c>
      <c r="EP178">
        <v>102.456</v>
      </c>
    </row>
    <row r="179" spans="1:146">
      <c r="A179">
        <v>163</v>
      </c>
      <c r="B179">
        <v>1561051288</v>
      </c>
      <c r="C179">
        <v>324</v>
      </c>
      <c r="D179" t="s">
        <v>580</v>
      </c>
      <c r="E179" t="s">
        <v>581</v>
      </c>
      <c r="H179">
        <v>1561051278.32759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-0.0419512413127612</v>
      </c>
      <c r="AF179">
        <v>0.0470939435041618</v>
      </c>
      <c r="AG179">
        <v>3.50602637048982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1561051278.32759</v>
      </c>
      <c r="AU179">
        <v>453.319965517241</v>
      </c>
      <c r="AV179">
        <v>467.954137931034</v>
      </c>
      <c r="AW179">
        <v>13.9069275862069</v>
      </c>
      <c r="AX179">
        <v>13.8863551724138</v>
      </c>
      <c r="AY179">
        <v>500.017793103448</v>
      </c>
      <c r="AZ179">
        <v>101.171379310345</v>
      </c>
      <c r="BA179">
        <v>0.200035310344828</v>
      </c>
      <c r="BB179">
        <v>19.9900862068965</v>
      </c>
      <c r="BC179">
        <v>20.8539448275862</v>
      </c>
      <c r="BD179">
        <v>999.9</v>
      </c>
      <c r="BE179">
        <v>0</v>
      </c>
      <c r="BF179">
        <v>0</v>
      </c>
      <c r="BG179">
        <v>9999.6124137931</v>
      </c>
      <c r="BH179">
        <v>0</v>
      </c>
      <c r="BI179">
        <v>86.0201551724138</v>
      </c>
      <c r="BJ179">
        <v>1500.0275862069</v>
      </c>
      <c r="BK179">
        <v>0.972995517241379</v>
      </c>
      <c r="BL179">
        <v>0.0270044551724138</v>
      </c>
      <c r="BM179">
        <v>0</v>
      </c>
      <c r="BN179">
        <v>2.28612413793103</v>
      </c>
      <c r="BO179">
        <v>0</v>
      </c>
      <c r="BP179">
        <v>1592.27310344828</v>
      </c>
      <c r="BQ179">
        <v>13122.2275862069</v>
      </c>
      <c r="BR179">
        <v>38.0018620689655</v>
      </c>
      <c r="BS179">
        <v>40.3206896551724</v>
      </c>
      <c r="BT179">
        <v>39.6634827586207</v>
      </c>
      <c r="BU179">
        <v>37.646275862069</v>
      </c>
      <c r="BV179">
        <v>37.625</v>
      </c>
      <c r="BW179">
        <v>1459.52034482759</v>
      </c>
      <c r="BX179">
        <v>40.5072413793103</v>
      </c>
      <c r="BY179">
        <v>0</v>
      </c>
      <c r="BZ179">
        <v>1561051324.1</v>
      </c>
      <c r="CA179">
        <v>2.29903076923077</v>
      </c>
      <c r="CB179">
        <v>-0.555165814256106</v>
      </c>
      <c r="CC179">
        <v>160.632478717606</v>
      </c>
      <c r="CD179">
        <v>1593.96076923077</v>
      </c>
      <c r="CE179">
        <v>15</v>
      </c>
      <c r="CF179">
        <v>1561050909.1</v>
      </c>
      <c r="CG179" t="s">
        <v>250</v>
      </c>
      <c r="CH179">
        <v>12</v>
      </c>
      <c r="CI179">
        <v>3.08</v>
      </c>
      <c r="CJ179">
        <v>0.042</v>
      </c>
      <c r="CK179">
        <v>400</v>
      </c>
      <c r="CL179">
        <v>14</v>
      </c>
      <c r="CM179">
        <v>0.49</v>
      </c>
      <c r="CN179">
        <v>0.18</v>
      </c>
      <c r="CO179">
        <v>-14.6366536585366</v>
      </c>
      <c r="CP179">
        <v>0.0902905923345096</v>
      </c>
      <c r="CQ179">
        <v>0.0549108017165265</v>
      </c>
      <c r="CR179">
        <v>1</v>
      </c>
      <c r="CS179">
        <v>2.3773</v>
      </c>
      <c r="CT179">
        <v>0</v>
      </c>
      <c r="CU179">
        <v>0</v>
      </c>
      <c r="CV179">
        <v>0</v>
      </c>
      <c r="CW179">
        <v>0.0204156512195122</v>
      </c>
      <c r="CX179">
        <v>0.000929134494772799</v>
      </c>
      <c r="CY179">
        <v>0.000963883478465882</v>
      </c>
      <c r="CZ179">
        <v>1</v>
      </c>
      <c r="DA179">
        <v>2</v>
      </c>
      <c r="DB179">
        <v>3</v>
      </c>
      <c r="DC179" t="s">
        <v>251</v>
      </c>
      <c r="DD179">
        <v>1.85562</v>
      </c>
      <c r="DE179">
        <v>1.85367</v>
      </c>
      <c r="DF179">
        <v>1.85472</v>
      </c>
      <c r="DG179">
        <v>1.85914</v>
      </c>
      <c r="DH179">
        <v>1.85349</v>
      </c>
      <c r="DI179">
        <v>1.85791</v>
      </c>
      <c r="DJ179">
        <v>1.8551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3.08</v>
      </c>
      <c r="DZ179">
        <v>0.042</v>
      </c>
      <c r="EA179">
        <v>2</v>
      </c>
      <c r="EB179">
        <v>503.527</v>
      </c>
      <c r="EC179">
        <v>1020.72</v>
      </c>
      <c r="ED179">
        <v>17.075</v>
      </c>
      <c r="EE179">
        <v>21.0365</v>
      </c>
      <c r="EF179">
        <v>30.0001</v>
      </c>
      <c r="EG179">
        <v>21.0003</v>
      </c>
      <c r="EH179">
        <v>20.9731</v>
      </c>
      <c r="EI179">
        <v>29.4501</v>
      </c>
      <c r="EJ179">
        <v>24.1572</v>
      </c>
      <c r="EK179">
        <v>58.0588</v>
      </c>
      <c r="EL179">
        <v>17.0756</v>
      </c>
      <c r="EM179">
        <v>495.83</v>
      </c>
      <c r="EN179">
        <v>13.8159</v>
      </c>
      <c r="EO179">
        <v>101.993</v>
      </c>
      <c r="EP179">
        <v>102.455</v>
      </c>
    </row>
    <row r="180" spans="1:146">
      <c r="A180">
        <v>164</v>
      </c>
      <c r="B180">
        <v>1561051290</v>
      </c>
      <c r="C180">
        <v>326</v>
      </c>
      <c r="D180" t="s">
        <v>582</v>
      </c>
      <c r="E180" t="s">
        <v>583</v>
      </c>
      <c r="H180">
        <v>1561051280.32759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-0.0419163084777472</v>
      </c>
      <c r="AF180">
        <v>0.0470547283365741</v>
      </c>
      <c r="AG180">
        <v>3.50372102297248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1561051280.32759</v>
      </c>
      <c r="AU180">
        <v>456.667034482759</v>
      </c>
      <c r="AV180">
        <v>471.311206896552</v>
      </c>
      <c r="AW180">
        <v>13.9072310344828</v>
      </c>
      <c r="AX180">
        <v>13.8859896551724</v>
      </c>
      <c r="AY180">
        <v>500.009379310345</v>
      </c>
      <c r="AZ180">
        <v>101.170655172414</v>
      </c>
      <c r="BA180">
        <v>0.200025793103448</v>
      </c>
      <c r="BB180">
        <v>19.9901275862069</v>
      </c>
      <c r="BC180">
        <v>20.8534655172414</v>
      </c>
      <c r="BD180">
        <v>999.9</v>
      </c>
      <c r="BE180">
        <v>0</v>
      </c>
      <c r="BF180">
        <v>0</v>
      </c>
      <c r="BG180">
        <v>9991.35724137931</v>
      </c>
      <c r="BH180">
        <v>0</v>
      </c>
      <c r="BI180">
        <v>84.5234896551724</v>
      </c>
      <c r="BJ180">
        <v>1500.01793103448</v>
      </c>
      <c r="BK180">
        <v>0.972995103448276</v>
      </c>
      <c r="BL180">
        <v>0.0270049310344828</v>
      </c>
      <c r="BM180">
        <v>0</v>
      </c>
      <c r="BN180">
        <v>2.28005172413793</v>
      </c>
      <c r="BO180">
        <v>0</v>
      </c>
      <c r="BP180">
        <v>1592.84137931034</v>
      </c>
      <c r="BQ180">
        <v>13122.1448275862</v>
      </c>
      <c r="BR180">
        <v>37.993275862069</v>
      </c>
      <c r="BS180">
        <v>40.3163448275862</v>
      </c>
      <c r="BT180">
        <v>39.6570689655172</v>
      </c>
      <c r="BU180">
        <v>37.6269310344828</v>
      </c>
      <c r="BV180">
        <v>37.625</v>
      </c>
      <c r="BW180">
        <v>1459.50965517241</v>
      </c>
      <c r="BX180">
        <v>40.508275862069</v>
      </c>
      <c r="BY180">
        <v>0</v>
      </c>
      <c r="BZ180">
        <v>1561051325.9</v>
      </c>
      <c r="CA180">
        <v>2.27847692307692</v>
      </c>
      <c r="CB180">
        <v>-0.678434189449825</v>
      </c>
      <c r="CC180">
        <v>107.856410025094</v>
      </c>
      <c r="CD180">
        <v>1596.92461538462</v>
      </c>
      <c r="CE180">
        <v>15</v>
      </c>
      <c r="CF180">
        <v>1561050909.1</v>
      </c>
      <c r="CG180" t="s">
        <v>250</v>
      </c>
      <c r="CH180">
        <v>12</v>
      </c>
      <c r="CI180">
        <v>3.08</v>
      </c>
      <c r="CJ180">
        <v>0.042</v>
      </c>
      <c r="CK180">
        <v>400</v>
      </c>
      <c r="CL180">
        <v>14</v>
      </c>
      <c r="CM180">
        <v>0.49</v>
      </c>
      <c r="CN180">
        <v>0.18</v>
      </c>
      <c r="CO180">
        <v>-14.6417756097561</v>
      </c>
      <c r="CP180">
        <v>-0.0874662020905092</v>
      </c>
      <c r="CQ180">
        <v>0.06014505952781</v>
      </c>
      <c r="CR180">
        <v>1</v>
      </c>
      <c r="CS180">
        <v>2.0255</v>
      </c>
      <c r="CT180">
        <v>0</v>
      </c>
      <c r="CU180">
        <v>0</v>
      </c>
      <c r="CV180">
        <v>0</v>
      </c>
      <c r="CW180">
        <v>0.0208605780487805</v>
      </c>
      <c r="CX180">
        <v>0.00243567804877795</v>
      </c>
      <c r="CY180">
        <v>0.00129721956516615</v>
      </c>
      <c r="CZ180">
        <v>1</v>
      </c>
      <c r="DA180">
        <v>2</v>
      </c>
      <c r="DB180">
        <v>3</v>
      </c>
      <c r="DC180" t="s">
        <v>251</v>
      </c>
      <c r="DD180">
        <v>1.85562</v>
      </c>
      <c r="DE180">
        <v>1.8537</v>
      </c>
      <c r="DF180">
        <v>1.85472</v>
      </c>
      <c r="DG180">
        <v>1.85916</v>
      </c>
      <c r="DH180">
        <v>1.85349</v>
      </c>
      <c r="DI180">
        <v>1.85791</v>
      </c>
      <c r="DJ180">
        <v>1.85511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3.08</v>
      </c>
      <c r="DZ180">
        <v>0.042</v>
      </c>
      <c r="EA180">
        <v>2</v>
      </c>
      <c r="EB180">
        <v>503.161</v>
      </c>
      <c r="EC180">
        <v>1020.29</v>
      </c>
      <c r="ED180">
        <v>17.0774</v>
      </c>
      <c r="EE180">
        <v>21.0365</v>
      </c>
      <c r="EF180">
        <v>30.0001</v>
      </c>
      <c r="EG180">
        <v>21.0003</v>
      </c>
      <c r="EH180">
        <v>20.9735</v>
      </c>
      <c r="EI180">
        <v>29.6335</v>
      </c>
      <c r="EJ180">
        <v>24.1572</v>
      </c>
      <c r="EK180">
        <v>58.0588</v>
      </c>
      <c r="EL180">
        <v>17.0864</v>
      </c>
      <c r="EM180">
        <v>500.83</v>
      </c>
      <c r="EN180">
        <v>13.815</v>
      </c>
      <c r="EO180">
        <v>101.992</v>
      </c>
      <c r="EP180">
        <v>102.455</v>
      </c>
    </row>
    <row r="181" spans="1:146">
      <c r="A181">
        <v>165</v>
      </c>
      <c r="B181">
        <v>1561051292</v>
      </c>
      <c r="C181">
        <v>328</v>
      </c>
      <c r="D181" t="s">
        <v>584</v>
      </c>
      <c r="E181" t="s">
        <v>585</v>
      </c>
      <c r="H181">
        <v>1561051282.32759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-0.0418994264449906</v>
      </c>
      <c r="AF181">
        <v>0.0470357767758576</v>
      </c>
      <c r="AG181">
        <v>3.50260667242183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1561051282.32759</v>
      </c>
      <c r="AU181">
        <v>460.015344827586</v>
      </c>
      <c r="AV181">
        <v>474.658896551724</v>
      </c>
      <c r="AW181">
        <v>13.9073551724138</v>
      </c>
      <c r="AX181">
        <v>13.884575862069</v>
      </c>
      <c r="AY181">
        <v>500.024379310345</v>
      </c>
      <c r="AZ181">
        <v>101.170068965517</v>
      </c>
      <c r="BA181">
        <v>0.200013517241379</v>
      </c>
      <c r="BB181">
        <v>19.9902724137931</v>
      </c>
      <c r="BC181">
        <v>20.8536517241379</v>
      </c>
      <c r="BD181">
        <v>999.9</v>
      </c>
      <c r="BE181">
        <v>0</v>
      </c>
      <c r="BF181">
        <v>0</v>
      </c>
      <c r="BG181">
        <v>9987.39103448276</v>
      </c>
      <c r="BH181">
        <v>0</v>
      </c>
      <c r="BI181">
        <v>79.6836137931034</v>
      </c>
      <c r="BJ181">
        <v>1500.01206896552</v>
      </c>
      <c r="BK181">
        <v>0.972994689655173</v>
      </c>
      <c r="BL181">
        <v>0.0270054068965517</v>
      </c>
      <c r="BM181">
        <v>0</v>
      </c>
      <c r="BN181">
        <v>2.27585862068966</v>
      </c>
      <c r="BO181">
        <v>0</v>
      </c>
      <c r="BP181">
        <v>1593.73068965517</v>
      </c>
      <c r="BQ181">
        <v>13122.0896551724</v>
      </c>
      <c r="BR181">
        <v>37.9803448275862</v>
      </c>
      <c r="BS181">
        <v>40.312</v>
      </c>
      <c r="BT181">
        <v>39.6506551724138</v>
      </c>
      <c r="BU181">
        <v>37.6118620689655</v>
      </c>
      <c r="BV181">
        <v>37.625</v>
      </c>
      <c r="BW181">
        <v>1459.50275862069</v>
      </c>
      <c r="BX181">
        <v>40.5093103448276</v>
      </c>
      <c r="BY181">
        <v>0</v>
      </c>
      <c r="BZ181">
        <v>1561051328.3</v>
      </c>
      <c r="CA181">
        <v>2.27045769230769</v>
      </c>
      <c r="CB181">
        <v>-0.177309401149029</v>
      </c>
      <c r="CC181">
        <v>11.2290599487419</v>
      </c>
      <c r="CD181">
        <v>1600.28346153846</v>
      </c>
      <c r="CE181">
        <v>15</v>
      </c>
      <c r="CF181">
        <v>1561050909.1</v>
      </c>
      <c r="CG181" t="s">
        <v>250</v>
      </c>
      <c r="CH181">
        <v>12</v>
      </c>
      <c r="CI181">
        <v>3.08</v>
      </c>
      <c r="CJ181">
        <v>0.042</v>
      </c>
      <c r="CK181">
        <v>400</v>
      </c>
      <c r="CL181">
        <v>14</v>
      </c>
      <c r="CM181">
        <v>0.49</v>
      </c>
      <c r="CN181">
        <v>0.18</v>
      </c>
      <c r="CO181">
        <v>-14.6440756097561</v>
      </c>
      <c r="CP181">
        <v>-0.139367247386829</v>
      </c>
      <c r="CQ181">
        <v>0.0606736563579921</v>
      </c>
      <c r="CR181">
        <v>1</v>
      </c>
      <c r="CS181">
        <v>1.906</v>
      </c>
      <c r="CT181">
        <v>0</v>
      </c>
      <c r="CU181">
        <v>0</v>
      </c>
      <c r="CV181">
        <v>0</v>
      </c>
      <c r="CW181">
        <v>0.0220815341463415</v>
      </c>
      <c r="CX181">
        <v>0.0182641128919909</v>
      </c>
      <c r="CY181">
        <v>0.00369167483166333</v>
      </c>
      <c r="CZ181">
        <v>1</v>
      </c>
      <c r="DA181">
        <v>2</v>
      </c>
      <c r="DB181">
        <v>3</v>
      </c>
      <c r="DC181" t="s">
        <v>251</v>
      </c>
      <c r="DD181">
        <v>1.85562</v>
      </c>
      <c r="DE181">
        <v>1.85371</v>
      </c>
      <c r="DF181">
        <v>1.85472</v>
      </c>
      <c r="DG181">
        <v>1.85917</v>
      </c>
      <c r="DH181">
        <v>1.85349</v>
      </c>
      <c r="DI181">
        <v>1.85791</v>
      </c>
      <c r="DJ181">
        <v>1.85511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3.08</v>
      </c>
      <c r="DZ181">
        <v>0.042</v>
      </c>
      <c r="EA181">
        <v>2</v>
      </c>
      <c r="EB181">
        <v>503.085</v>
      </c>
      <c r="EC181">
        <v>1020.85</v>
      </c>
      <c r="ED181">
        <v>17.0805</v>
      </c>
      <c r="EE181">
        <v>21.0365</v>
      </c>
      <c r="EF181">
        <v>30.0001</v>
      </c>
      <c r="EG181">
        <v>21.0003</v>
      </c>
      <c r="EH181">
        <v>20.9735</v>
      </c>
      <c r="EI181">
        <v>29.7984</v>
      </c>
      <c r="EJ181">
        <v>24.1572</v>
      </c>
      <c r="EK181">
        <v>58.434</v>
      </c>
      <c r="EL181">
        <v>17.0864</v>
      </c>
      <c r="EM181">
        <v>505.83</v>
      </c>
      <c r="EN181">
        <v>13.8146</v>
      </c>
      <c r="EO181">
        <v>101.991</v>
      </c>
      <c r="EP181">
        <v>102.455</v>
      </c>
    </row>
    <row r="182" spans="1:146">
      <c r="A182">
        <v>166</v>
      </c>
      <c r="B182">
        <v>1561051294</v>
      </c>
      <c r="C182">
        <v>330</v>
      </c>
      <c r="D182" t="s">
        <v>586</v>
      </c>
      <c r="E182" t="s">
        <v>587</v>
      </c>
      <c r="H182">
        <v>1561051284.32759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-0.0418985060920306</v>
      </c>
      <c r="AF182">
        <v>0.0470347435990326</v>
      </c>
      <c r="AG182">
        <v>3.50254591714859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1561051284.32759</v>
      </c>
      <c r="AU182">
        <v>463.361896551724</v>
      </c>
      <c r="AV182">
        <v>478.004620689655</v>
      </c>
      <c r="AW182">
        <v>13.907275862069</v>
      </c>
      <c r="AX182">
        <v>13.8826965517241</v>
      </c>
      <c r="AY182">
        <v>500.021689655172</v>
      </c>
      <c r="AZ182">
        <v>101.169586206897</v>
      </c>
      <c r="BA182">
        <v>0.199996103448276</v>
      </c>
      <c r="BB182">
        <v>19.9905413793103</v>
      </c>
      <c r="BC182">
        <v>20.8536586206897</v>
      </c>
      <c r="BD182">
        <v>999.9</v>
      </c>
      <c r="BE182">
        <v>0</v>
      </c>
      <c r="BF182">
        <v>0</v>
      </c>
      <c r="BG182">
        <v>9987.21931034483</v>
      </c>
      <c r="BH182">
        <v>0</v>
      </c>
      <c r="BI182">
        <v>70.3082206896552</v>
      </c>
      <c r="BJ182">
        <v>1500.00724137931</v>
      </c>
      <c r="BK182">
        <v>0.972994551724138</v>
      </c>
      <c r="BL182">
        <v>0.0270055655172414</v>
      </c>
      <c r="BM182">
        <v>0</v>
      </c>
      <c r="BN182">
        <v>2.27327931034483</v>
      </c>
      <c r="BO182">
        <v>0</v>
      </c>
      <c r="BP182">
        <v>1597.07379310345</v>
      </c>
      <c r="BQ182">
        <v>13122.0517241379</v>
      </c>
      <c r="BR182">
        <v>37.9739310344828</v>
      </c>
      <c r="BS182">
        <v>40.307724137931</v>
      </c>
      <c r="BT182">
        <v>39.6442413793103</v>
      </c>
      <c r="BU182">
        <v>37.6010689655172</v>
      </c>
      <c r="BV182">
        <v>37.6206551724138</v>
      </c>
      <c r="BW182">
        <v>1459.49724137931</v>
      </c>
      <c r="BX182">
        <v>40.51</v>
      </c>
      <c r="BY182">
        <v>0</v>
      </c>
      <c r="BZ182">
        <v>1561051330.1</v>
      </c>
      <c r="CA182">
        <v>2.26307692307692</v>
      </c>
      <c r="CB182">
        <v>-0.0994529869557606</v>
      </c>
      <c r="CC182">
        <v>11.1309401822485</v>
      </c>
      <c r="CD182">
        <v>1600.86076923077</v>
      </c>
      <c r="CE182">
        <v>15</v>
      </c>
      <c r="CF182">
        <v>1561050909.1</v>
      </c>
      <c r="CG182" t="s">
        <v>250</v>
      </c>
      <c r="CH182">
        <v>12</v>
      </c>
      <c r="CI182">
        <v>3.08</v>
      </c>
      <c r="CJ182">
        <v>0.042</v>
      </c>
      <c r="CK182">
        <v>400</v>
      </c>
      <c r="CL182">
        <v>14</v>
      </c>
      <c r="CM182">
        <v>0.49</v>
      </c>
      <c r="CN182">
        <v>0.18</v>
      </c>
      <c r="CO182">
        <v>-14.6473195121951</v>
      </c>
      <c r="CP182">
        <v>-0.283649477351977</v>
      </c>
      <c r="CQ182">
        <v>0.0618081461973049</v>
      </c>
      <c r="CR182">
        <v>1</v>
      </c>
      <c r="CS182">
        <v>2.5032</v>
      </c>
      <c r="CT182">
        <v>0</v>
      </c>
      <c r="CU182">
        <v>0</v>
      </c>
      <c r="CV182">
        <v>0</v>
      </c>
      <c r="CW182">
        <v>0.0238242926829268</v>
      </c>
      <c r="CX182">
        <v>0.0433904174216071</v>
      </c>
      <c r="CY182">
        <v>0.00625919153348684</v>
      </c>
      <c r="CZ182">
        <v>1</v>
      </c>
      <c r="DA182">
        <v>2</v>
      </c>
      <c r="DB182">
        <v>3</v>
      </c>
      <c r="DC182" t="s">
        <v>251</v>
      </c>
      <c r="DD182">
        <v>1.85562</v>
      </c>
      <c r="DE182">
        <v>1.85371</v>
      </c>
      <c r="DF182">
        <v>1.85473</v>
      </c>
      <c r="DG182">
        <v>1.85916</v>
      </c>
      <c r="DH182">
        <v>1.85349</v>
      </c>
      <c r="DI182">
        <v>1.85791</v>
      </c>
      <c r="DJ182">
        <v>1.85511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3.08</v>
      </c>
      <c r="DZ182">
        <v>0.042</v>
      </c>
      <c r="EA182">
        <v>2</v>
      </c>
      <c r="EB182">
        <v>503.253</v>
      </c>
      <c r="EC182">
        <v>1021.34</v>
      </c>
      <c r="ED182">
        <v>17.0846</v>
      </c>
      <c r="EE182">
        <v>21.0365</v>
      </c>
      <c r="EF182">
        <v>30.0001</v>
      </c>
      <c r="EG182">
        <v>21.0003</v>
      </c>
      <c r="EH182">
        <v>20.9735</v>
      </c>
      <c r="EI182">
        <v>29.935</v>
      </c>
      <c r="EJ182">
        <v>24.1572</v>
      </c>
      <c r="EK182">
        <v>58.434</v>
      </c>
      <c r="EL182">
        <v>17.0903</v>
      </c>
      <c r="EM182">
        <v>505.83</v>
      </c>
      <c r="EN182">
        <v>13.8113</v>
      </c>
      <c r="EO182">
        <v>101.99</v>
      </c>
      <c r="EP182">
        <v>102.454</v>
      </c>
    </row>
    <row r="183" spans="1:146">
      <c r="A183">
        <v>167</v>
      </c>
      <c r="B183">
        <v>1561051296</v>
      </c>
      <c r="C183">
        <v>332</v>
      </c>
      <c r="D183" t="s">
        <v>588</v>
      </c>
      <c r="E183" t="s">
        <v>589</v>
      </c>
      <c r="H183">
        <v>1561051286.32759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-0.0419247997362815</v>
      </c>
      <c r="AF183">
        <v>0.047064260518154</v>
      </c>
      <c r="AG183">
        <v>3.50428145490457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1561051286.32759</v>
      </c>
      <c r="AU183">
        <v>466.706965517241</v>
      </c>
      <c r="AV183">
        <v>481.362344827586</v>
      </c>
      <c r="AW183">
        <v>13.9070103448276</v>
      </c>
      <c r="AX183">
        <v>13.8810310344828</v>
      </c>
      <c r="AY183">
        <v>500.009379310345</v>
      </c>
      <c r="AZ183">
        <v>101.169344827586</v>
      </c>
      <c r="BA183">
        <v>0.199944172413793</v>
      </c>
      <c r="BB183">
        <v>19.9915931034483</v>
      </c>
      <c r="BC183">
        <v>20.8538724137931</v>
      </c>
      <c r="BD183">
        <v>999.9</v>
      </c>
      <c r="BE183">
        <v>0</v>
      </c>
      <c r="BF183">
        <v>0</v>
      </c>
      <c r="BG183">
        <v>9993.51068965517</v>
      </c>
      <c r="BH183">
        <v>0</v>
      </c>
      <c r="BI183">
        <v>59.8563</v>
      </c>
      <c r="BJ183">
        <v>1499.98620689655</v>
      </c>
      <c r="BK183">
        <v>0.972994275862069</v>
      </c>
      <c r="BL183">
        <v>0.0270058827586207</v>
      </c>
      <c r="BM183">
        <v>0</v>
      </c>
      <c r="BN183">
        <v>2.27248620689655</v>
      </c>
      <c r="BO183">
        <v>0</v>
      </c>
      <c r="BP183">
        <v>1598.94655172414</v>
      </c>
      <c r="BQ183">
        <v>13121.8620689655</v>
      </c>
      <c r="BR183">
        <v>37.9739310344828</v>
      </c>
      <c r="BS183">
        <v>40.3055862068965</v>
      </c>
      <c r="BT183">
        <v>39.6378275862069</v>
      </c>
      <c r="BU183">
        <v>37.6010689655172</v>
      </c>
      <c r="BV183">
        <v>37.6141379310345</v>
      </c>
      <c r="BW183">
        <v>1459.47689655172</v>
      </c>
      <c r="BX183">
        <v>40.5093103448276</v>
      </c>
      <c r="BY183">
        <v>0</v>
      </c>
      <c r="BZ183">
        <v>1561051331.9</v>
      </c>
      <c r="CA183">
        <v>2.27698076923077</v>
      </c>
      <c r="CB183">
        <v>-0.0850564059126362</v>
      </c>
      <c r="CC183">
        <v>-40.9514531475889</v>
      </c>
      <c r="CD183">
        <v>1600.58576923077</v>
      </c>
      <c r="CE183">
        <v>15</v>
      </c>
      <c r="CF183">
        <v>1561050909.1</v>
      </c>
      <c r="CG183" t="s">
        <v>250</v>
      </c>
      <c r="CH183">
        <v>12</v>
      </c>
      <c r="CI183">
        <v>3.08</v>
      </c>
      <c r="CJ183">
        <v>0.042</v>
      </c>
      <c r="CK183">
        <v>400</v>
      </c>
      <c r="CL183">
        <v>14</v>
      </c>
      <c r="CM183">
        <v>0.49</v>
      </c>
      <c r="CN183">
        <v>0.18</v>
      </c>
      <c r="CO183">
        <v>-14.6485780487805</v>
      </c>
      <c r="CP183">
        <v>-0.452427177700386</v>
      </c>
      <c r="CQ183">
        <v>0.0633468443482047</v>
      </c>
      <c r="CR183">
        <v>1</v>
      </c>
      <c r="CS183">
        <v>2.467</v>
      </c>
      <c r="CT183">
        <v>0</v>
      </c>
      <c r="CU183">
        <v>0</v>
      </c>
      <c r="CV183">
        <v>0</v>
      </c>
      <c r="CW183">
        <v>0.0253077682926829</v>
      </c>
      <c r="CX183">
        <v>0.0609240397212535</v>
      </c>
      <c r="CY183">
        <v>0.00740886691160482</v>
      </c>
      <c r="CZ183">
        <v>1</v>
      </c>
      <c r="DA183">
        <v>2</v>
      </c>
      <c r="DB183">
        <v>3</v>
      </c>
      <c r="DC183" t="s">
        <v>251</v>
      </c>
      <c r="DD183">
        <v>1.85562</v>
      </c>
      <c r="DE183">
        <v>1.85371</v>
      </c>
      <c r="DF183">
        <v>1.85473</v>
      </c>
      <c r="DG183">
        <v>1.85914</v>
      </c>
      <c r="DH183">
        <v>1.85349</v>
      </c>
      <c r="DI183">
        <v>1.85791</v>
      </c>
      <c r="DJ183">
        <v>1.85512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3.08</v>
      </c>
      <c r="DZ183">
        <v>0.042</v>
      </c>
      <c r="EA183">
        <v>2</v>
      </c>
      <c r="EB183">
        <v>503.13</v>
      </c>
      <c r="EC183">
        <v>1020.58</v>
      </c>
      <c r="ED183">
        <v>17.0877</v>
      </c>
      <c r="EE183">
        <v>21.0365</v>
      </c>
      <c r="EF183">
        <v>30.0001</v>
      </c>
      <c r="EG183">
        <v>21.0003</v>
      </c>
      <c r="EH183">
        <v>20.9735</v>
      </c>
      <c r="EI183">
        <v>30.1182</v>
      </c>
      <c r="EJ183">
        <v>24.1572</v>
      </c>
      <c r="EK183">
        <v>58.434</v>
      </c>
      <c r="EL183">
        <v>17.0903</v>
      </c>
      <c r="EM183">
        <v>510.83</v>
      </c>
      <c r="EN183">
        <v>13.8134</v>
      </c>
      <c r="EO183">
        <v>101.99</v>
      </c>
      <c r="EP183">
        <v>102.454</v>
      </c>
    </row>
    <row r="184" spans="1:146">
      <c r="A184">
        <v>168</v>
      </c>
      <c r="B184">
        <v>1561051298</v>
      </c>
      <c r="C184">
        <v>334</v>
      </c>
      <c r="D184" t="s">
        <v>590</v>
      </c>
      <c r="E184" t="s">
        <v>591</v>
      </c>
      <c r="H184">
        <v>1561051288.32759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-0.0419546474289036</v>
      </c>
      <c r="AF184">
        <v>0.0470977671679239</v>
      </c>
      <c r="AG184">
        <v>3.50625111654004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1561051288.32759</v>
      </c>
      <c r="AU184">
        <v>470.050068965517</v>
      </c>
      <c r="AV184">
        <v>484.710379310345</v>
      </c>
      <c r="AW184">
        <v>13.9066275862069</v>
      </c>
      <c r="AX184">
        <v>13.8801068965517</v>
      </c>
      <c r="AY184">
        <v>500.011931034483</v>
      </c>
      <c r="AZ184">
        <v>101.169137931034</v>
      </c>
      <c r="BA184">
        <v>0.199952689655172</v>
      </c>
      <c r="BB184">
        <v>19.9934551724138</v>
      </c>
      <c r="BC184">
        <v>20.8547655172414</v>
      </c>
      <c r="BD184">
        <v>999.9</v>
      </c>
      <c r="BE184">
        <v>0</v>
      </c>
      <c r="BF184">
        <v>0</v>
      </c>
      <c r="BG184">
        <v>10000.645862069</v>
      </c>
      <c r="BH184">
        <v>0</v>
      </c>
      <c r="BI184">
        <v>53.263475862069</v>
      </c>
      <c r="BJ184">
        <v>1499.99793103448</v>
      </c>
      <c r="BK184">
        <v>0.972994551724138</v>
      </c>
      <c r="BL184">
        <v>0.0270055655172414</v>
      </c>
      <c r="BM184">
        <v>0</v>
      </c>
      <c r="BN184">
        <v>2.25358275862069</v>
      </c>
      <c r="BO184">
        <v>0</v>
      </c>
      <c r="BP184">
        <v>1598.90586206897</v>
      </c>
      <c r="BQ184">
        <v>13121.9655172414</v>
      </c>
      <c r="BR184">
        <v>37.9739310344828</v>
      </c>
      <c r="BS184">
        <v>40.2991724137931</v>
      </c>
      <c r="BT184">
        <v>39.6314137931035</v>
      </c>
      <c r="BU184">
        <v>37.6096551724138</v>
      </c>
      <c r="BV184">
        <v>37.6076206896552</v>
      </c>
      <c r="BW184">
        <v>1459.48862068966</v>
      </c>
      <c r="BX184">
        <v>40.5086206896552</v>
      </c>
      <c r="BY184">
        <v>0</v>
      </c>
      <c r="BZ184">
        <v>1561051334.3</v>
      </c>
      <c r="CA184">
        <v>2.25059230769231</v>
      </c>
      <c r="CB184">
        <v>-0.237162386440703</v>
      </c>
      <c r="CC184">
        <v>-53.7654702829997</v>
      </c>
      <c r="CD184">
        <v>1600.19</v>
      </c>
      <c r="CE184">
        <v>15</v>
      </c>
      <c r="CF184">
        <v>1561050909.1</v>
      </c>
      <c r="CG184" t="s">
        <v>250</v>
      </c>
      <c r="CH184">
        <v>12</v>
      </c>
      <c r="CI184">
        <v>3.08</v>
      </c>
      <c r="CJ184">
        <v>0.042</v>
      </c>
      <c r="CK184">
        <v>400</v>
      </c>
      <c r="CL184">
        <v>14</v>
      </c>
      <c r="CM184">
        <v>0.49</v>
      </c>
      <c r="CN184">
        <v>0.18</v>
      </c>
      <c r="CO184">
        <v>-14.6532658536585</v>
      </c>
      <c r="CP184">
        <v>-0.367314982578372</v>
      </c>
      <c r="CQ184">
        <v>0.0623127188589003</v>
      </c>
      <c r="CR184">
        <v>1</v>
      </c>
      <c r="CS184">
        <v>2.2422</v>
      </c>
      <c r="CT184">
        <v>0</v>
      </c>
      <c r="CU184">
        <v>0</v>
      </c>
      <c r="CV184">
        <v>0</v>
      </c>
      <c r="CW184">
        <v>0.026041887804878</v>
      </c>
      <c r="CX184">
        <v>0.0568757226480822</v>
      </c>
      <c r="CY184">
        <v>0.00734284478503859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1.85372</v>
      </c>
      <c r="DF184">
        <v>1.85474</v>
      </c>
      <c r="DG184">
        <v>1.85914</v>
      </c>
      <c r="DH184">
        <v>1.85349</v>
      </c>
      <c r="DI184">
        <v>1.85792</v>
      </c>
      <c r="DJ184">
        <v>1.85512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3.08</v>
      </c>
      <c r="DZ184">
        <v>0.042</v>
      </c>
      <c r="EA184">
        <v>2</v>
      </c>
      <c r="EB184">
        <v>503.1</v>
      </c>
      <c r="EC184">
        <v>1019.79</v>
      </c>
      <c r="ED184">
        <v>17.0905</v>
      </c>
      <c r="EE184">
        <v>21.0365</v>
      </c>
      <c r="EF184">
        <v>30</v>
      </c>
      <c r="EG184">
        <v>21.0003</v>
      </c>
      <c r="EH184">
        <v>20.9735</v>
      </c>
      <c r="EI184">
        <v>30.2859</v>
      </c>
      <c r="EJ184">
        <v>24.1572</v>
      </c>
      <c r="EK184">
        <v>58.434</v>
      </c>
      <c r="EL184">
        <v>17.0903</v>
      </c>
      <c r="EM184">
        <v>515.83</v>
      </c>
      <c r="EN184">
        <v>13.81</v>
      </c>
      <c r="EO184">
        <v>101.991</v>
      </c>
      <c r="EP184">
        <v>102.454</v>
      </c>
    </row>
    <row r="185" spans="1:146">
      <c r="A185">
        <v>169</v>
      </c>
      <c r="B185">
        <v>1561051300</v>
      </c>
      <c r="C185">
        <v>336</v>
      </c>
      <c r="D185" t="s">
        <v>592</v>
      </c>
      <c r="E185" t="s">
        <v>593</v>
      </c>
      <c r="H185">
        <v>1561051290.32759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-0.0419666770348692</v>
      </c>
      <c r="AF185">
        <v>0.0471112714544715</v>
      </c>
      <c r="AG185">
        <v>3.50704481557117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1561051290.32759</v>
      </c>
      <c r="AU185">
        <v>473.390034482759</v>
      </c>
      <c r="AV185">
        <v>488.053965517241</v>
      </c>
      <c r="AW185">
        <v>13.9062551724138</v>
      </c>
      <c r="AX185">
        <v>13.8797724137931</v>
      </c>
      <c r="AY185">
        <v>500.008931034483</v>
      </c>
      <c r="AZ185">
        <v>101.168931034483</v>
      </c>
      <c r="BA185">
        <v>0.199978724137931</v>
      </c>
      <c r="BB185">
        <v>19.9957172413793</v>
      </c>
      <c r="BC185">
        <v>20.8567448275862</v>
      </c>
      <c r="BD185">
        <v>999.9</v>
      </c>
      <c r="BE185">
        <v>0</v>
      </c>
      <c r="BF185">
        <v>0</v>
      </c>
      <c r="BG185">
        <v>10003.5337931034</v>
      </c>
      <c r="BH185">
        <v>0</v>
      </c>
      <c r="BI185">
        <v>51.2602103448276</v>
      </c>
      <c r="BJ185">
        <v>1500.00551724138</v>
      </c>
      <c r="BK185">
        <v>0.972994689655172</v>
      </c>
      <c r="BL185">
        <v>0.0270054068965517</v>
      </c>
      <c r="BM185">
        <v>0</v>
      </c>
      <c r="BN185">
        <v>2.22513793103448</v>
      </c>
      <c r="BO185">
        <v>0</v>
      </c>
      <c r="BP185">
        <v>1599.31689655172</v>
      </c>
      <c r="BQ185">
        <v>13122.0344827586</v>
      </c>
      <c r="BR185">
        <v>37.9739310344828</v>
      </c>
      <c r="BS185">
        <v>40.2927586206896</v>
      </c>
      <c r="BT185">
        <v>39.6271379310345</v>
      </c>
      <c r="BU185">
        <v>37.624724137931</v>
      </c>
      <c r="BV185">
        <v>37.6011034482759</v>
      </c>
      <c r="BW185">
        <v>1459.49620689655</v>
      </c>
      <c r="BX185">
        <v>40.508275862069</v>
      </c>
      <c r="BY185">
        <v>0</v>
      </c>
      <c r="BZ185">
        <v>1561051336.1</v>
      </c>
      <c r="CA185">
        <v>2.21765769230769</v>
      </c>
      <c r="CB185">
        <v>-0.510615386441493</v>
      </c>
      <c r="CC185">
        <v>-74.1894016431275</v>
      </c>
      <c r="CD185">
        <v>1597.82076923077</v>
      </c>
      <c r="CE185">
        <v>15</v>
      </c>
      <c r="CF185">
        <v>1561050909.1</v>
      </c>
      <c r="CG185" t="s">
        <v>250</v>
      </c>
      <c r="CH185">
        <v>12</v>
      </c>
      <c r="CI185">
        <v>3.08</v>
      </c>
      <c r="CJ185">
        <v>0.042</v>
      </c>
      <c r="CK185">
        <v>400</v>
      </c>
      <c r="CL185">
        <v>14</v>
      </c>
      <c r="CM185">
        <v>0.49</v>
      </c>
      <c r="CN185">
        <v>0.18</v>
      </c>
      <c r="CO185">
        <v>-14.6610097560976</v>
      </c>
      <c r="CP185">
        <v>-0.184666202090586</v>
      </c>
      <c r="CQ185">
        <v>0.051650602928401</v>
      </c>
      <c r="CR185">
        <v>1</v>
      </c>
      <c r="CS185">
        <v>1.962</v>
      </c>
      <c r="CT185">
        <v>0</v>
      </c>
      <c r="CU185">
        <v>0</v>
      </c>
      <c r="CV185">
        <v>0</v>
      </c>
      <c r="CW185">
        <v>0.0261534</v>
      </c>
      <c r="CX185">
        <v>0.0370258181184743</v>
      </c>
      <c r="CY185">
        <v>0.00726005837714217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1.85371</v>
      </c>
      <c r="DF185">
        <v>1.85473</v>
      </c>
      <c r="DG185">
        <v>1.85915</v>
      </c>
      <c r="DH185">
        <v>1.8535</v>
      </c>
      <c r="DI185">
        <v>1.85792</v>
      </c>
      <c r="DJ185">
        <v>1.85511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3.08</v>
      </c>
      <c r="DZ185">
        <v>0.042</v>
      </c>
      <c r="EA185">
        <v>2</v>
      </c>
      <c r="EB185">
        <v>503.329</v>
      </c>
      <c r="EC185">
        <v>1019.47</v>
      </c>
      <c r="ED185">
        <v>17.092</v>
      </c>
      <c r="EE185">
        <v>21.0365</v>
      </c>
      <c r="EF185">
        <v>30.0001</v>
      </c>
      <c r="EG185">
        <v>21.0003</v>
      </c>
      <c r="EH185">
        <v>20.9735</v>
      </c>
      <c r="EI185">
        <v>30.4207</v>
      </c>
      <c r="EJ185">
        <v>24.1572</v>
      </c>
      <c r="EK185">
        <v>58.434</v>
      </c>
      <c r="EL185">
        <v>16.9998</v>
      </c>
      <c r="EM185">
        <v>515.83</v>
      </c>
      <c r="EN185">
        <v>13.8067</v>
      </c>
      <c r="EO185">
        <v>101.991</v>
      </c>
      <c r="EP185">
        <v>102.454</v>
      </c>
    </row>
    <row r="186" spans="1:146">
      <c r="A186">
        <v>170</v>
      </c>
      <c r="B186">
        <v>1561051302</v>
      </c>
      <c r="C186">
        <v>338</v>
      </c>
      <c r="D186" t="s">
        <v>594</v>
      </c>
      <c r="E186" t="s">
        <v>595</v>
      </c>
      <c r="H186">
        <v>1561051292.32759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-0.0419732359816582</v>
      </c>
      <c r="AF186">
        <v>0.0471186344468375</v>
      </c>
      <c r="AG186">
        <v>3.50747753324371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1561051292.32759</v>
      </c>
      <c r="AU186">
        <v>476.728</v>
      </c>
      <c r="AV186">
        <v>491.410034482758</v>
      </c>
      <c r="AW186">
        <v>13.9060103448276</v>
      </c>
      <c r="AX186">
        <v>13.8796310344828</v>
      </c>
      <c r="AY186">
        <v>499.992517241379</v>
      </c>
      <c r="AZ186">
        <v>101.168620689655</v>
      </c>
      <c r="BA186">
        <v>0.199971137931034</v>
      </c>
      <c r="BB186">
        <v>19.9987862068966</v>
      </c>
      <c r="BC186">
        <v>20.8602517241379</v>
      </c>
      <c r="BD186">
        <v>999.9</v>
      </c>
      <c r="BE186">
        <v>0</v>
      </c>
      <c r="BF186">
        <v>0</v>
      </c>
      <c r="BG186">
        <v>10005.1279310345</v>
      </c>
      <c r="BH186">
        <v>0</v>
      </c>
      <c r="BI186">
        <v>50.7962551724138</v>
      </c>
      <c r="BJ186">
        <v>1500</v>
      </c>
      <c r="BK186">
        <v>0.972994827586207</v>
      </c>
      <c r="BL186">
        <v>0.0270052482758621</v>
      </c>
      <c r="BM186">
        <v>0</v>
      </c>
      <c r="BN186">
        <v>2.20851724137931</v>
      </c>
      <c r="BO186">
        <v>0</v>
      </c>
      <c r="BP186">
        <v>1597.34586206897</v>
      </c>
      <c r="BQ186">
        <v>13121.9862068966</v>
      </c>
      <c r="BR186">
        <v>37.9739310344828</v>
      </c>
      <c r="BS186">
        <v>40.2863448275862</v>
      </c>
      <c r="BT186">
        <v>39.625</v>
      </c>
      <c r="BU186">
        <v>37.6462413793103</v>
      </c>
      <c r="BV186">
        <v>37.5945862068966</v>
      </c>
      <c r="BW186">
        <v>1459.49103448276</v>
      </c>
      <c r="BX186">
        <v>40.5075862068965</v>
      </c>
      <c r="BY186">
        <v>0</v>
      </c>
      <c r="BZ186">
        <v>1561051337.9</v>
      </c>
      <c r="CA186">
        <v>2.20686153846154</v>
      </c>
      <c r="CB186">
        <v>-0.725859830027513</v>
      </c>
      <c r="CC186">
        <v>-80.8249572549634</v>
      </c>
      <c r="CD186">
        <v>1594.47423076923</v>
      </c>
      <c r="CE186">
        <v>15</v>
      </c>
      <c r="CF186">
        <v>1561050909.1</v>
      </c>
      <c r="CG186" t="s">
        <v>250</v>
      </c>
      <c r="CH186">
        <v>12</v>
      </c>
      <c r="CI186">
        <v>3.08</v>
      </c>
      <c r="CJ186">
        <v>0.042</v>
      </c>
      <c r="CK186">
        <v>400</v>
      </c>
      <c r="CL186">
        <v>14</v>
      </c>
      <c r="CM186">
        <v>0.49</v>
      </c>
      <c r="CN186">
        <v>0.18</v>
      </c>
      <c r="CO186">
        <v>-14.6699170731707</v>
      </c>
      <c r="CP186">
        <v>-0.153156794425078</v>
      </c>
      <c r="CQ186">
        <v>0.0529415872422272</v>
      </c>
      <c r="CR186">
        <v>1</v>
      </c>
      <c r="CS186">
        <v>2.2532</v>
      </c>
      <c r="CT186">
        <v>0</v>
      </c>
      <c r="CU186">
        <v>0</v>
      </c>
      <c r="CV186">
        <v>0</v>
      </c>
      <c r="CW186">
        <v>0.0261055268292683</v>
      </c>
      <c r="CX186">
        <v>0.0172795421602579</v>
      </c>
      <c r="CY186">
        <v>0.00729829478303062</v>
      </c>
      <c r="CZ186">
        <v>1</v>
      </c>
      <c r="DA186">
        <v>2</v>
      </c>
      <c r="DB186">
        <v>3</v>
      </c>
      <c r="DC186" t="s">
        <v>251</v>
      </c>
      <c r="DD186">
        <v>1.85562</v>
      </c>
      <c r="DE186">
        <v>1.85371</v>
      </c>
      <c r="DF186">
        <v>1.85472</v>
      </c>
      <c r="DG186">
        <v>1.85915</v>
      </c>
      <c r="DH186">
        <v>1.85349</v>
      </c>
      <c r="DI186">
        <v>1.85791</v>
      </c>
      <c r="DJ186">
        <v>1.85511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3.08</v>
      </c>
      <c r="DZ186">
        <v>0.042</v>
      </c>
      <c r="EA186">
        <v>2</v>
      </c>
      <c r="EB186">
        <v>503.056</v>
      </c>
      <c r="EC186">
        <v>1020.47</v>
      </c>
      <c r="ED186">
        <v>17.0742</v>
      </c>
      <c r="EE186">
        <v>21.0369</v>
      </c>
      <c r="EF186">
        <v>30.0004</v>
      </c>
      <c r="EG186">
        <v>21.0004</v>
      </c>
      <c r="EH186">
        <v>20.9735</v>
      </c>
      <c r="EI186">
        <v>30.6031</v>
      </c>
      <c r="EJ186">
        <v>24.4417</v>
      </c>
      <c r="EK186">
        <v>58.434</v>
      </c>
      <c r="EL186">
        <v>16.9998</v>
      </c>
      <c r="EM186">
        <v>520.83</v>
      </c>
      <c r="EN186">
        <v>13.8016</v>
      </c>
      <c r="EO186">
        <v>101.991</v>
      </c>
      <c r="EP186">
        <v>102.455</v>
      </c>
    </row>
    <row r="187" spans="1:146">
      <c r="A187">
        <v>171</v>
      </c>
      <c r="B187">
        <v>1561051304</v>
      </c>
      <c r="C187">
        <v>340</v>
      </c>
      <c r="D187" t="s">
        <v>596</v>
      </c>
      <c r="E187" t="s">
        <v>597</v>
      </c>
      <c r="H187">
        <v>1561051294.32759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-0.0419494815792379</v>
      </c>
      <c r="AF187">
        <v>0.0470919680491208</v>
      </c>
      <c r="AG187">
        <v>3.5059102553233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1561051294.32759</v>
      </c>
      <c r="AU187">
        <v>480.064172413793</v>
      </c>
      <c r="AV187">
        <v>494.758965517241</v>
      </c>
      <c r="AW187">
        <v>13.9059793103448</v>
      </c>
      <c r="AX187">
        <v>13.879324137931</v>
      </c>
      <c r="AY187">
        <v>499.999793103448</v>
      </c>
      <c r="AZ187">
        <v>101.16824137931</v>
      </c>
      <c r="BA187">
        <v>0.200011137931035</v>
      </c>
      <c r="BB187">
        <v>20.0027275862069</v>
      </c>
      <c r="BC187">
        <v>20.8654344827586</v>
      </c>
      <c r="BD187">
        <v>999.9</v>
      </c>
      <c r="BE187">
        <v>0</v>
      </c>
      <c r="BF187">
        <v>0</v>
      </c>
      <c r="BG187">
        <v>9999.50310344827</v>
      </c>
      <c r="BH187">
        <v>0</v>
      </c>
      <c r="BI187">
        <v>51.8470689655172</v>
      </c>
      <c r="BJ187">
        <v>1499.99896551724</v>
      </c>
      <c r="BK187">
        <v>0.972994965517241</v>
      </c>
      <c r="BL187">
        <v>0.0270050896551724</v>
      </c>
      <c r="BM187">
        <v>0</v>
      </c>
      <c r="BN187">
        <v>2.19076896551724</v>
      </c>
      <c r="BO187">
        <v>0</v>
      </c>
      <c r="BP187">
        <v>1596.35068965517</v>
      </c>
      <c r="BQ187">
        <v>13121.9827586207</v>
      </c>
      <c r="BR187">
        <v>37.9804482758621</v>
      </c>
      <c r="BS187">
        <v>40.2799310344828</v>
      </c>
      <c r="BT187">
        <v>39.625</v>
      </c>
      <c r="BU187">
        <v>37.6569655172414</v>
      </c>
      <c r="BV187">
        <v>37.5924137931034</v>
      </c>
      <c r="BW187">
        <v>1459.49</v>
      </c>
      <c r="BX187">
        <v>40.5075862068965</v>
      </c>
      <c r="BY187">
        <v>0</v>
      </c>
      <c r="BZ187">
        <v>1561051340.3</v>
      </c>
      <c r="CA187">
        <v>2.20716538461538</v>
      </c>
      <c r="CB187">
        <v>-0.630957264915008</v>
      </c>
      <c r="CC187">
        <v>-36.0051283020935</v>
      </c>
      <c r="CD187">
        <v>1593.52576923077</v>
      </c>
      <c r="CE187">
        <v>15</v>
      </c>
      <c r="CF187">
        <v>1561050909.1</v>
      </c>
      <c r="CG187" t="s">
        <v>250</v>
      </c>
      <c r="CH187">
        <v>12</v>
      </c>
      <c r="CI187">
        <v>3.08</v>
      </c>
      <c r="CJ187">
        <v>0.042</v>
      </c>
      <c r="CK187">
        <v>400</v>
      </c>
      <c r="CL187">
        <v>14</v>
      </c>
      <c r="CM187">
        <v>0.49</v>
      </c>
      <c r="CN187">
        <v>0.18</v>
      </c>
      <c r="CO187">
        <v>-14.6845048780488</v>
      </c>
      <c r="CP187">
        <v>-0.176086411149813</v>
      </c>
      <c r="CQ187">
        <v>0.0548060836538511</v>
      </c>
      <c r="CR187">
        <v>1</v>
      </c>
      <c r="CS187">
        <v>1.9307</v>
      </c>
      <c r="CT187">
        <v>0</v>
      </c>
      <c r="CU187">
        <v>0</v>
      </c>
      <c r="CV187">
        <v>0</v>
      </c>
      <c r="CW187">
        <v>0.0261230219512195</v>
      </c>
      <c r="CX187">
        <v>0.000397434146339144</v>
      </c>
      <c r="CY187">
        <v>0.00729131786172689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1.85371</v>
      </c>
      <c r="DF187">
        <v>1.85472</v>
      </c>
      <c r="DG187">
        <v>1.85914</v>
      </c>
      <c r="DH187">
        <v>1.85349</v>
      </c>
      <c r="DI187">
        <v>1.85791</v>
      </c>
      <c r="DJ187">
        <v>1.8551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3.08</v>
      </c>
      <c r="DZ187">
        <v>0.042</v>
      </c>
      <c r="EA187">
        <v>2</v>
      </c>
      <c r="EB187">
        <v>502.852</v>
      </c>
      <c r="EC187">
        <v>1020.8</v>
      </c>
      <c r="ED187">
        <v>17.0362</v>
      </c>
      <c r="EE187">
        <v>21.0374</v>
      </c>
      <c r="EF187">
        <v>30.0004</v>
      </c>
      <c r="EG187">
        <v>21.0013</v>
      </c>
      <c r="EH187">
        <v>20.974</v>
      </c>
      <c r="EI187">
        <v>30.7681</v>
      </c>
      <c r="EJ187">
        <v>24.4417</v>
      </c>
      <c r="EK187">
        <v>58.434</v>
      </c>
      <c r="EL187">
        <v>16.9789</v>
      </c>
      <c r="EM187">
        <v>525.83</v>
      </c>
      <c r="EN187">
        <v>13.8003</v>
      </c>
      <c r="EO187">
        <v>101.992</v>
      </c>
      <c r="EP187">
        <v>102.455</v>
      </c>
    </row>
    <row r="188" spans="1:146">
      <c r="A188">
        <v>172</v>
      </c>
      <c r="B188">
        <v>1561051306</v>
      </c>
      <c r="C188">
        <v>342</v>
      </c>
      <c r="D188" t="s">
        <v>598</v>
      </c>
      <c r="E188" t="s">
        <v>599</v>
      </c>
      <c r="H188">
        <v>1561051296.32759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-0.0419276782922867</v>
      </c>
      <c r="AF188">
        <v>0.0470674919494452</v>
      </c>
      <c r="AG188">
        <v>3.50447143353381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1561051296.32759</v>
      </c>
      <c r="AU188">
        <v>483.400448275862</v>
      </c>
      <c r="AV188">
        <v>498.101551724138</v>
      </c>
      <c r="AW188">
        <v>13.906024137931</v>
      </c>
      <c r="AX188">
        <v>13.8781551724138</v>
      </c>
      <c r="AY188">
        <v>499.998862068965</v>
      </c>
      <c r="AZ188">
        <v>101.167965517241</v>
      </c>
      <c r="BA188">
        <v>0.199997586206897</v>
      </c>
      <c r="BB188">
        <v>20.006775862069</v>
      </c>
      <c r="BC188">
        <v>20.8714103448276</v>
      </c>
      <c r="BD188">
        <v>999.9</v>
      </c>
      <c r="BE188">
        <v>0</v>
      </c>
      <c r="BF188">
        <v>0</v>
      </c>
      <c r="BG188">
        <v>9994.33310344827</v>
      </c>
      <c r="BH188">
        <v>0</v>
      </c>
      <c r="BI188">
        <v>53.0612655172414</v>
      </c>
      <c r="BJ188">
        <v>1499.99448275862</v>
      </c>
      <c r="BK188">
        <v>0.972994965517241</v>
      </c>
      <c r="BL188">
        <v>0.0270050896551724</v>
      </c>
      <c r="BM188">
        <v>0</v>
      </c>
      <c r="BN188">
        <v>2.18714482758621</v>
      </c>
      <c r="BO188">
        <v>0</v>
      </c>
      <c r="BP188">
        <v>1595.66965517241</v>
      </c>
      <c r="BQ188">
        <v>13121.9448275862</v>
      </c>
      <c r="BR188">
        <v>37.9826206896552</v>
      </c>
      <c r="BS188">
        <v>40.2735172413793</v>
      </c>
      <c r="BT188">
        <v>39.625</v>
      </c>
      <c r="BU188">
        <v>37.6440344827586</v>
      </c>
      <c r="BV188">
        <v>37.5924137931034</v>
      </c>
      <c r="BW188">
        <v>1459.48551724138</v>
      </c>
      <c r="BX188">
        <v>40.5075862068965</v>
      </c>
      <c r="BY188">
        <v>0</v>
      </c>
      <c r="BZ188">
        <v>1561051342.1</v>
      </c>
      <c r="CA188">
        <v>2.20286153846154</v>
      </c>
      <c r="CB188">
        <v>-0.000451286628902999</v>
      </c>
      <c r="CC188">
        <v>-13.1610255888675</v>
      </c>
      <c r="CD188">
        <v>1594.15923076923</v>
      </c>
      <c r="CE188">
        <v>15</v>
      </c>
      <c r="CF188">
        <v>1561050909.1</v>
      </c>
      <c r="CG188" t="s">
        <v>250</v>
      </c>
      <c r="CH188">
        <v>12</v>
      </c>
      <c r="CI188">
        <v>3.08</v>
      </c>
      <c r="CJ188">
        <v>0.042</v>
      </c>
      <c r="CK188">
        <v>400</v>
      </c>
      <c r="CL188">
        <v>14</v>
      </c>
      <c r="CM188">
        <v>0.49</v>
      </c>
      <c r="CN188">
        <v>0.18</v>
      </c>
      <c r="CO188">
        <v>-14.6992512195122</v>
      </c>
      <c r="CP188">
        <v>-0.196465505226477</v>
      </c>
      <c r="CQ188">
        <v>0.0560364607870374</v>
      </c>
      <c r="CR188">
        <v>1</v>
      </c>
      <c r="CS188">
        <v>2.1465</v>
      </c>
      <c r="CT188">
        <v>0</v>
      </c>
      <c r="CU188">
        <v>0</v>
      </c>
      <c r="CV188">
        <v>0</v>
      </c>
      <c r="CW188">
        <v>0.0269296463414634</v>
      </c>
      <c r="CX188">
        <v>-0.0074723916376357</v>
      </c>
      <c r="CY188">
        <v>0.00707342593173597</v>
      </c>
      <c r="CZ188">
        <v>1</v>
      </c>
      <c r="DA188">
        <v>2</v>
      </c>
      <c r="DB188">
        <v>3</v>
      </c>
      <c r="DC188" t="s">
        <v>251</v>
      </c>
      <c r="DD188">
        <v>1.85562</v>
      </c>
      <c r="DE188">
        <v>1.85371</v>
      </c>
      <c r="DF188">
        <v>1.85474</v>
      </c>
      <c r="DG188">
        <v>1.85916</v>
      </c>
      <c r="DH188">
        <v>1.85349</v>
      </c>
      <c r="DI188">
        <v>1.85792</v>
      </c>
      <c r="DJ188">
        <v>1.8551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3.08</v>
      </c>
      <c r="DZ188">
        <v>0.042</v>
      </c>
      <c r="EA188">
        <v>2</v>
      </c>
      <c r="EB188">
        <v>502.981</v>
      </c>
      <c r="EC188">
        <v>1019.53</v>
      </c>
      <c r="ED188">
        <v>17.0076</v>
      </c>
      <c r="EE188">
        <v>21.0379</v>
      </c>
      <c r="EF188">
        <v>30.0001</v>
      </c>
      <c r="EG188">
        <v>21.0021</v>
      </c>
      <c r="EH188">
        <v>20.9748</v>
      </c>
      <c r="EI188">
        <v>30.9059</v>
      </c>
      <c r="EJ188">
        <v>24.4417</v>
      </c>
      <c r="EK188">
        <v>58.434</v>
      </c>
      <c r="EL188">
        <v>16.9789</v>
      </c>
      <c r="EM188">
        <v>525.83</v>
      </c>
      <c r="EN188">
        <v>13.8018</v>
      </c>
      <c r="EO188">
        <v>101.993</v>
      </c>
      <c r="EP188">
        <v>102.455</v>
      </c>
    </row>
    <row r="189" spans="1:146">
      <c r="A189">
        <v>173</v>
      </c>
      <c r="B189">
        <v>1561051308</v>
      </c>
      <c r="C189">
        <v>344</v>
      </c>
      <c r="D189" t="s">
        <v>600</v>
      </c>
      <c r="E189" t="s">
        <v>601</v>
      </c>
      <c r="H189">
        <v>1561051298.32759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-0.0419449277411895</v>
      </c>
      <c r="AF189">
        <v>0.0470868559669733</v>
      </c>
      <c r="AG189">
        <v>3.50560976454846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1561051298.32759</v>
      </c>
      <c r="AU189">
        <v>486.736137931034</v>
      </c>
      <c r="AV189">
        <v>501.446034482758</v>
      </c>
      <c r="AW189">
        <v>13.9058</v>
      </c>
      <c r="AX189">
        <v>13.8763310344828</v>
      </c>
      <c r="AY189">
        <v>499.981655172414</v>
      </c>
      <c r="AZ189">
        <v>101.167931034483</v>
      </c>
      <c r="BA189">
        <v>0.199935275862069</v>
      </c>
      <c r="BB189">
        <v>20.0100068965517</v>
      </c>
      <c r="BC189">
        <v>20.8761517241379</v>
      </c>
      <c r="BD189">
        <v>999.9</v>
      </c>
      <c r="BE189">
        <v>0</v>
      </c>
      <c r="BF189">
        <v>0</v>
      </c>
      <c r="BG189">
        <v>9998.44827586207</v>
      </c>
      <c r="BH189">
        <v>0</v>
      </c>
      <c r="BI189">
        <v>53.5323655172414</v>
      </c>
      <c r="BJ189">
        <v>1499.99965517241</v>
      </c>
      <c r="BK189">
        <v>0.972994965517241</v>
      </c>
      <c r="BL189">
        <v>0.0270050896551724</v>
      </c>
      <c r="BM189">
        <v>0</v>
      </c>
      <c r="BN189">
        <v>2.19356896551724</v>
      </c>
      <c r="BO189">
        <v>0</v>
      </c>
      <c r="BP189">
        <v>1595.2475862069</v>
      </c>
      <c r="BQ189">
        <v>13121.9896551724</v>
      </c>
      <c r="BR189">
        <v>37.9826206896552</v>
      </c>
      <c r="BS189">
        <v>40.2671034482759</v>
      </c>
      <c r="BT189">
        <v>39.6206551724138</v>
      </c>
      <c r="BU189">
        <v>37.6289310344828</v>
      </c>
      <c r="BV189">
        <v>37.5924137931034</v>
      </c>
      <c r="BW189">
        <v>1459.49068965517</v>
      </c>
      <c r="BX189">
        <v>40.5075862068965</v>
      </c>
      <c r="BY189">
        <v>0</v>
      </c>
      <c r="BZ189">
        <v>1561051343.9</v>
      </c>
      <c r="CA189">
        <v>2.20763461538462</v>
      </c>
      <c r="CB189">
        <v>0.11451281723452</v>
      </c>
      <c r="CC189">
        <v>4.49777783386791</v>
      </c>
      <c r="CD189">
        <v>1594.30769230769</v>
      </c>
      <c r="CE189">
        <v>15</v>
      </c>
      <c r="CF189">
        <v>1561050909.1</v>
      </c>
      <c r="CG189" t="s">
        <v>250</v>
      </c>
      <c r="CH189">
        <v>12</v>
      </c>
      <c r="CI189">
        <v>3.08</v>
      </c>
      <c r="CJ189">
        <v>0.042</v>
      </c>
      <c r="CK189">
        <v>400</v>
      </c>
      <c r="CL189">
        <v>14</v>
      </c>
      <c r="CM189">
        <v>0.49</v>
      </c>
      <c r="CN189">
        <v>0.18</v>
      </c>
      <c r="CO189">
        <v>-14.7057414634146</v>
      </c>
      <c r="CP189">
        <v>-0.221577700348431</v>
      </c>
      <c r="CQ189">
        <v>0.057517543349663</v>
      </c>
      <c r="CR189">
        <v>1</v>
      </c>
      <c r="CS189">
        <v>2.1373</v>
      </c>
      <c r="CT189">
        <v>0</v>
      </c>
      <c r="CU189">
        <v>0</v>
      </c>
      <c r="CV189">
        <v>0</v>
      </c>
      <c r="CW189">
        <v>0.0284895975609756</v>
      </c>
      <c r="CX189">
        <v>-0.00657972543553179</v>
      </c>
      <c r="CY189">
        <v>0.00713605484562375</v>
      </c>
      <c r="CZ189">
        <v>1</v>
      </c>
      <c r="DA189">
        <v>2</v>
      </c>
      <c r="DB189">
        <v>3</v>
      </c>
      <c r="DC189" t="s">
        <v>251</v>
      </c>
      <c r="DD189">
        <v>1.85562</v>
      </c>
      <c r="DE189">
        <v>1.85372</v>
      </c>
      <c r="DF189">
        <v>1.85476</v>
      </c>
      <c r="DG189">
        <v>1.85916</v>
      </c>
      <c r="DH189">
        <v>1.8535</v>
      </c>
      <c r="DI189">
        <v>1.85793</v>
      </c>
      <c r="DJ189">
        <v>1.85511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3.08</v>
      </c>
      <c r="DZ189">
        <v>0.042</v>
      </c>
      <c r="EA189">
        <v>2</v>
      </c>
      <c r="EB189">
        <v>502.874</v>
      </c>
      <c r="EC189">
        <v>1019.33</v>
      </c>
      <c r="ED189">
        <v>16.9898</v>
      </c>
      <c r="EE189">
        <v>21.0382</v>
      </c>
      <c r="EF189">
        <v>30.0001</v>
      </c>
      <c r="EG189">
        <v>21.0021</v>
      </c>
      <c r="EH189">
        <v>20.9753</v>
      </c>
      <c r="EI189">
        <v>31.0863</v>
      </c>
      <c r="EJ189">
        <v>24.4417</v>
      </c>
      <c r="EK189">
        <v>58.434</v>
      </c>
      <c r="EL189">
        <v>16.9789</v>
      </c>
      <c r="EM189">
        <v>530.83</v>
      </c>
      <c r="EN189">
        <v>13.8008</v>
      </c>
      <c r="EO189">
        <v>101.993</v>
      </c>
      <c r="EP189">
        <v>102.455</v>
      </c>
    </row>
    <row r="190" spans="1:146">
      <c r="A190">
        <v>174</v>
      </c>
      <c r="B190">
        <v>1561051310</v>
      </c>
      <c r="C190">
        <v>346</v>
      </c>
      <c r="D190" t="s">
        <v>602</v>
      </c>
      <c r="E190" t="s">
        <v>603</v>
      </c>
      <c r="H190">
        <v>1561051300.32759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-0.0419722132216234</v>
      </c>
      <c r="AF190">
        <v>0.0471174863090997</v>
      </c>
      <c r="AG190">
        <v>3.50741005959894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1561051300.32759</v>
      </c>
      <c r="AU190">
        <v>490.066275862069</v>
      </c>
      <c r="AV190">
        <v>504.780586206896</v>
      </c>
      <c r="AW190">
        <v>13.9051620689655</v>
      </c>
      <c r="AX190">
        <v>13.8750965517241</v>
      </c>
      <c r="AY190">
        <v>499.989689655172</v>
      </c>
      <c r="AZ190">
        <v>101.168310344828</v>
      </c>
      <c r="BA190">
        <v>0.199925551724138</v>
      </c>
      <c r="BB190">
        <v>20.0122620689655</v>
      </c>
      <c r="BC190">
        <v>20.8782206896552</v>
      </c>
      <c r="BD190">
        <v>999.9</v>
      </c>
      <c r="BE190">
        <v>0</v>
      </c>
      <c r="BF190">
        <v>0</v>
      </c>
      <c r="BG190">
        <v>10004.9148275862</v>
      </c>
      <c r="BH190">
        <v>0</v>
      </c>
      <c r="BI190">
        <v>53.4992586206897</v>
      </c>
      <c r="BJ190">
        <v>1500.00655172414</v>
      </c>
      <c r="BK190">
        <v>0.972994965517241</v>
      </c>
      <c r="BL190">
        <v>0.0270050896551724</v>
      </c>
      <c r="BM190">
        <v>0</v>
      </c>
      <c r="BN190">
        <v>2.1793724137931</v>
      </c>
      <c r="BO190">
        <v>0</v>
      </c>
      <c r="BP190">
        <v>1595.47137931034</v>
      </c>
      <c r="BQ190">
        <v>13122.0482758621</v>
      </c>
      <c r="BR190">
        <v>37.978275862069</v>
      </c>
      <c r="BS190">
        <v>40.2606896551724</v>
      </c>
      <c r="BT190">
        <v>39.6184827586207</v>
      </c>
      <c r="BU190">
        <v>37.6224137931034</v>
      </c>
      <c r="BV190">
        <v>37.5880689655172</v>
      </c>
      <c r="BW190">
        <v>1459.4975862069</v>
      </c>
      <c r="BX190">
        <v>40.5075862068965</v>
      </c>
      <c r="BY190">
        <v>0</v>
      </c>
      <c r="BZ190">
        <v>1561051346.3</v>
      </c>
      <c r="CA190">
        <v>2.19198461538461</v>
      </c>
      <c r="CB190">
        <v>0.210365805968028</v>
      </c>
      <c r="CC190">
        <v>40.6321367760038</v>
      </c>
      <c r="CD190">
        <v>1593.805</v>
      </c>
      <c r="CE190">
        <v>15</v>
      </c>
      <c r="CF190">
        <v>1561050909.1</v>
      </c>
      <c r="CG190" t="s">
        <v>250</v>
      </c>
      <c r="CH190">
        <v>12</v>
      </c>
      <c r="CI190">
        <v>3.08</v>
      </c>
      <c r="CJ190">
        <v>0.042</v>
      </c>
      <c r="CK190">
        <v>400</v>
      </c>
      <c r="CL190">
        <v>14</v>
      </c>
      <c r="CM190">
        <v>0.49</v>
      </c>
      <c r="CN190">
        <v>0.18</v>
      </c>
      <c r="CO190">
        <v>-14.708712195122</v>
      </c>
      <c r="CP190">
        <v>-0.239061324041807</v>
      </c>
      <c r="CQ190">
        <v>0.0573757456835413</v>
      </c>
      <c r="CR190">
        <v>1</v>
      </c>
      <c r="CS190">
        <v>2.1379</v>
      </c>
      <c r="CT190">
        <v>0</v>
      </c>
      <c r="CU190">
        <v>0</v>
      </c>
      <c r="CV190">
        <v>0</v>
      </c>
      <c r="CW190">
        <v>0.0298724926829268</v>
      </c>
      <c r="CX190">
        <v>-0.00761087247387249</v>
      </c>
      <c r="CY190">
        <v>0.00707426292750753</v>
      </c>
      <c r="CZ190">
        <v>1</v>
      </c>
      <c r="DA190">
        <v>2</v>
      </c>
      <c r="DB190">
        <v>3</v>
      </c>
      <c r="DC190" t="s">
        <v>251</v>
      </c>
      <c r="DD190">
        <v>1.85563</v>
      </c>
      <c r="DE190">
        <v>1.85372</v>
      </c>
      <c r="DF190">
        <v>1.85476</v>
      </c>
      <c r="DG190">
        <v>1.85915</v>
      </c>
      <c r="DH190">
        <v>1.85352</v>
      </c>
      <c r="DI190">
        <v>1.85791</v>
      </c>
      <c r="DJ190">
        <v>1.85511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3.08</v>
      </c>
      <c r="DZ190">
        <v>0.042</v>
      </c>
      <c r="EA190">
        <v>2</v>
      </c>
      <c r="EB190">
        <v>503.102</v>
      </c>
      <c r="EC190">
        <v>1020.01</v>
      </c>
      <c r="ED190">
        <v>16.9757</v>
      </c>
      <c r="EE190">
        <v>21.0382</v>
      </c>
      <c r="EF190">
        <v>30.0001</v>
      </c>
      <c r="EG190">
        <v>21.0021</v>
      </c>
      <c r="EH190">
        <v>20.9753</v>
      </c>
      <c r="EI190">
        <v>31.2515</v>
      </c>
      <c r="EJ190">
        <v>24.4417</v>
      </c>
      <c r="EK190">
        <v>58.434</v>
      </c>
      <c r="EL190">
        <v>16.9614</v>
      </c>
      <c r="EM190">
        <v>535.83</v>
      </c>
      <c r="EN190">
        <v>13.8024</v>
      </c>
      <c r="EO190">
        <v>101.993</v>
      </c>
      <c r="EP190">
        <v>102.455</v>
      </c>
    </row>
    <row r="191" spans="1:146">
      <c r="A191">
        <v>175</v>
      </c>
      <c r="B191">
        <v>1561051312</v>
      </c>
      <c r="C191">
        <v>348</v>
      </c>
      <c r="D191" t="s">
        <v>604</v>
      </c>
      <c r="E191" t="s">
        <v>605</v>
      </c>
      <c r="H191">
        <v>1561051302.32759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-0.0419782404890197</v>
      </c>
      <c r="AF191">
        <v>0.0471242524447697</v>
      </c>
      <c r="AG191">
        <v>3.50780768282686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1561051302.32759</v>
      </c>
      <c r="AU191">
        <v>493.392586206897</v>
      </c>
      <c r="AV191">
        <v>508.119172413793</v>
      </c>
      <c r="AW191">
        <v>13.9041793103448</v>
      </c>
      <c r="AX191">
        <v>13.8748724137931</v>
      </c>
      <c r="AY191">
        <v>499.989344827586</v>
      </c>
      <c r="AZ191">
        <v>101.169103448276</v>
      </c>
      <c r="BA191">
        <v>0.199970344827586</v>
      </c>
      <c r="BB191">
        <v>20.0137137931035</v>
      </c>
      <c r="BC191">
        <v>20.8787931034483</v>
      </c>
      <c r="BD191">
        <v>999.9</v>
      </c>
      <c r="BE191">
        <v>0</v>
      </c>
      <c r="BF191">
        <v>0</v>
      </c>
      <c r="BG191">
        <v>10006.2731034483</v>
      </c>
      <c r="BH191">
        <v>0</v>
      </c>
      <c r="BI191">
        <v>53.4690103448276</v>
      </c>
      <c r="BJ191">
        <v>1500.02862068965</v>
      </c>
      <c r="BK191">
        <v>0.972995103448276</v>
      </c>
      <c r="BL191">
        <v>0.0270049310344828</v>
      </c>
      <c r="BM191">
        <v>0</v>
      </c>
      <c r="BN191">
        <v>2.17989310344828</v>
      </c>
      <c r="BO191">
        <v>0</v>
      </c>
      <c r="BP191">
        <v>1595.26517241379</v>
      </c>
      <c r="BQ191">
        <v>13122.2448275862</v>
      </c>
      <c r="BR191">
        <v>37.9761034482759</v>
      </c>
      <c r="BS191">
        <v>40.254275862069</v>
      </c>
      <c r="BT191">
        <v>39.6119655172414</v>
      </c>
      <c r="BU191">
        <v>37.6138275862069</v>
      </c>
      <c r="BV191">
        <v>37.5815517241379</v>
      </c>
      <c r="BW191">
        <v>1459.51965517241</v>
      </c>
      <c r="BX191">
        <v>40.5075862068965</v>
      </c>
      <c r="BY191">
        <v>0</v>
      </c>
      <c r="BZ191">
        <v>1561051348.1</v>
      </c>
      <c r="CA191">
        <v>2.18226923076923</v>
      </c>
      <c r="CB191">
        <v>0.619630763448092</v>
      </c>
      <c r="CC191">
        <v>33.2225641580604</v>
      </c>
      <c r="CD191">
        <v>1594.23153846154</v>
      </c>
      <c r="CE191">
        <v>15</v>
      </c>
      <c r="CF191">
        <v>1561050909.1</v>
      </c>
      <c r="CG191" t="s">
        <v>250</v>
      </c>
      <c r="CH191">
        <v>12</v>
      </c>
      <c r="CI191">
        <v>3.08</v>
      </c>
      <c r="CJ191">
        <v>0.042</v>
      </c>
      <c r="CK191">
        <v>400</v>
      </c>
      <c r="CL191">
        <v>14</v>
      </c>
      <c r="CM191">
        <v>0.49</v>
      </c>
      <c r="CN191">
        <v>0.18</v>
      </c>
      <c r="CO191">
        <v>-14.7210829268293</v>
      </c>
      <c r="CP191">
        <v>-0.385639024390203</v>
      </c>
      <c r="CQ191">
        <v>0.0644010752161378</v>
      </c>
      <c r="CR191">
        <v>1</v>
      </c>
      <c r="CS191">
        <v>2.1214</v>
      </c>
      <c r="CT191">
        <v>0</v>
      </c>
      <c r="CU191">
        <v>0</v>
      </c>
      <c r="CV191">
        <v>0</v>
      </c>
      <c r="CW191">
        <v>0.0301314292682927</v>
      </c>
      <c r="CX191">
        <v>-0.00446294006968893</v>
      </c>
      <c r="CY191">
        <v>0.00706974654512551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1.85371</v>
      </c>
      <c r="DF191">
        <v>1.85474</v>
      </c>
      <c r="DG191">
        <v>1.85914</v>
      </c>
      <c r="DH191">
        <v>1.85352</v>
      </c>
      <c r="DI191">
        <v>1.85791</v>
      </c>
      <c r="DJ191">
        <v>1.85509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3.08</v>
      </c>
      <c r="DZ191">
        <v>0.042</v>
      </c>
      <c r="EA191">
        <v>2</v>
      </c>
      <c r="EB191">
        <v>503.529</v>
      </c>
      <c r="EC191">
        <v>1020.77</v>
      </c>
      <c r="ED191">
        <v>16.9652</v>
      </c>
      <c r="EE191">
        <v>21.0382</v>
      </c>
      <c r="EF191">
        <v>30</v>
      </c>
      <c r="EG191">
        <v>21.0021</v>
      </c>
      <c r="EH191">
        <v>20.9753</v>
      </c>
      <c r="EI191">
        <v>31.3858</v>
      </c>
      <c r="EJ191">
        <v>24.4417</v>
      </c>
      <c r="EK191">
        <v>58.434</v>
      </c>
      <c r="EL191">
        <v>16.9614</v>
      </c>
      <c r="EM191">
        <v>535.83</v>
      </c>
      <c r="EN191">
        <v>13.804</v>
      </c>
      <c r="EO191">
        <v>101.993</v>
      </c>
      <c r="EP191">
        <v>102.455</v>
      </c>
    </row>
    <row r="192" spans="1:146">
      <c r="A192">
        <v>176</v>
      </c>
      <c r="B192">
        <v>1561051314</v>
      </c>
      <c r="C192">
        <v>350</v>
      </c>
      <c r="D192" t="s">
        <v>606</v>
      </c>
      <c r="E192" t="s">
        <v>607</v>
      </c>
      <c r="H192">
        <v>1561051304.32759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-0.0419547534946455</v>
      </c>
      <c r="AF192">
        <v>0.0470978862360109</v>
      </c>
      <c r="AG192">
        <v>3.5062581149816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1561051304.32759</v>
      </c>
      <c r="AU192">
        <v>496.715137931035</v>
      </c>
      <c r="AV192">
        <v>511.467137931034</v>
      </c>
      <c r="AW192">
        <v>13.9030689655172</v>
      </c>
      <c r="AX192">
        <v>13.874824137931</v>
      </c>
      <c r="AY192">
        <v>499.996103448276</v>
      </c>
      <c r="AZ192">
        <v>101.17024137931</v>
      </c>
      <c r="BA192">
        <v>0.20000624137931</v>
      </c>
      <c r="BB192">
        <v>20.0144103448276</v>
      </c>
      <c r="BC192">
        <v>20.8786655172414</v>
      </c>
      <c r="BD192">
        <v>999.9</v>
      </c>
      <c r="BE192">
        <v>0</v>
      </c>
      <c r="BF192">
        <v>0</v>
      </c>
      <c r="BG192">
        <v>10000.5620689655</v>
      </c>
      <c r="BH192">
        <v>0</v>
      </c>
      <c r="BI192">
        <v>53.2820482758621</v>
      </c>
      <c r="BJ192">
        <v>1500.03965517241</v>
      </c>
      <c r="BK192">
        <v>0.972995103448276</v>
      </c>
      <c r="BL192">
        <v>0.0270049310344828</v>
      </c>
      <c r="BM192">
        <v>0</v>
      </c>
      <c r="BN192">
        <v>2.16281724137931</v>
      </c>
      <c r="BO192">
        <v>0</v>
      </c>
      <c r="BP192">
        <v>1593.84689655172</v>
      </c>
      <c r="BQ192">
        <v>13122.3413793103</v>
      </c>
      <c r="BR192">
        <v>37.9695862068966</v>
      </c>
      <c r="BS192">
        <v>40.254275862069</v>
      </c>
      <c r="BT192">
        <v>39.6054482758621</v>
      </c>
      <c r="BU192">
        <v>37.6074137931034</v>
      </c>
      <c r="BV192">
        <v>37.5815517241379</v>
      </c>
      <c r="BW192">
        <v>1459.53034482759</v>
      </c>
      <c r="BX192">
        <v>40.5075862068965</v>
      </c>
      <c r="BY192">
        <v>0</v>
      </c>
      <c r="BZ192">
        <v>1561051349.9</v>
      </c>
      <c r="CA192">
        <v>2.18322692307692</v>
      </c>
      <c r="CB192">
        <v>0.424728199474251</v>
      </c>
      <c r="CC192">
        <v>28.7138462046934</v>
      </c>
      <c r="CD192">
        <v>1592.93384615385</v>
      </c>
      <c r="CE192">
        <v>15</v>
      </c>
      <c r="CF192">
        <v>1561050909.1</v>
      </c>
      <c r="CG192" t="s">
        <v>250</v>
      </c>
      <c r="CH192">
        <v>12</v>
      </c>
      <c r="CI192">
        <v>3.08</v>
      </c>
      <c r="CJ192">
        <v>0.042</v>
      </c>
      <c r="CK192">
        <v>400</v>
      </c>
      <c r="CL192">
        <v>14</v>
      </c>
      <c r="CM192">
        <v>0.49</v>
      </c>
      <c r="CN192">
        <v>0.18</v>
      </c>
      <c r="CO192">
        <v>-14.7391073170732</v>
      </c>
      <c r="CP192">
        <v>-0.613241811846516</v>
      </c>
      <c r="CQ192">
        <v>0.0817505437894762</v>
      </c>
      <c r="CR192">
        <v>0</v>
      </c>
      <c r="CS192">
        <v>2.2643</v>
      </c>
      <c r="CT192">
        <v>0</v>
      </c>
      <c r="CU192">
        <v>0</v>
      </c>
      <c r="CV192">
        <v>0</v>
      </c>
      <c r="CW192">
        <v>0.0292281853658537</v>
      </c>
      <c r="CX192">
        <v>0.00950315749127064</v>
      </c>
      <c r="CY192">
        <v>0.00651297307943495</v>
      </c>
      <c r="CZ192">
        <v>1</v>
      </c>
      <c r="DA192">
        <v>1</v>
      </c>
      <c r="DB192">
        <v>3</v>
      </c>
      <c r="DC192" t="s">
        <v>294</v>
      </c>
      <c r="DD192">
        <v>1.85562</v>
      </c>
      <c r="DE192">
        <v>1.8537</v>
      </c>
      <c r="DF192">
        <v>1.85473</v>
      </c>
      <c r="DG192">
        <v>1.85913</v>
      </c>
      <c r="DH192">
        <v>1.8535</v>
      </c>
      <c r="DI192">
        <v>1.85792</v>
      </c>
      <c r="DJ192">
        <v>1.85509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3.08</v>
      </c>
      <c r="DZ192">
        <v>0.042</v>
      </c>
      <c r="EA192">
        <v>2</v>
      </c>
      <c r="EB192">
        <v>503.301</v>
      </c>
      <c r="EC192">
        <v>1020.15</v>
      </c>
      <c r="ED192">
        <v>16.956</v>
      </c>
      <c r="EE192">
        <v>21.0382</v>
      </c>
      <c r="EF192">
        <v>30</v>
      </c>
      <c r="EG192">
        <v>21.0021</v>
      </c>
      <c r="EH192">
        <v>20.9753</v>
      </c>
      <c r="EI192">
        <v>31.5675</v>
      </c>
      <c r="EJ192">
        <v>24.4417</v>
      </c>
      <c r="EK192">
        <v>58.434</v>
      </c>
      <c r="EL192">
        <v>16.9539</v>
      </c>
      <c r="EM192">
        <v>540.83</v>
      </c>
      <c r="EN192">
        <v>13.8038</v>
      </c>
      <c r="EO192">
        <v>101.993</v>
      </c>
      <c r="EP192">
        <v>102.455</v>
      </c>
    </row>
    <row r="193" spans="1:146">
      <c r="A193">
        <v>177</v>
      </c>
      <c r="B193">
        <v>1561051316</v>
      </c>
      <c r="C193">
        <v>352</v>
      </c>
      <c r="D193" t="s">
        <v>608</v>
      </c>
      <c r="E193" t="s">
        <v>609</v>
      </c>
      <c r="H193">
        <v>1561051306.32759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-0.0419298222040041</v>
      </c>
      <c r="AF193">
        <v>0.047069898678165</v>
      </c>
      <c r="AG193">
        <v>3.50461292420324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1561051306.32759</v>
      </c>
      <c r="AU193">
        <v>500.036275862069</v>
      </c>
      <c r="AV193">
        <v>514.808482758621</v>
      </c>
      <c r="AW193">
        <v>13.9019448275862</v>
      </c>
      <c r="AX193">
        <v>13.8740517241379</v>
      </c>
      <c r="AY193">
        <v>500.015931034483</v>
      </c>
      <c r="AZ193">
        <v>101.171379310345</v>
      </c>
      <c r="BA193">
        <v>0.200022827586207</v>
      </c>
      <c r="BB193">
        <v>20.0145724137931</v>
      </c>
      <c r="BC193">
        <v>20.8776172413793</v>
      </c>
      <c r="BD193">
        <v>999.9</v>
      </c>
      <c r="BE193">
        <v>0</v>
      </c>
      <c r="BF193">
        <v>0</v>
      </c>
      <c r="BG193">
        <v>9994.50689655172</v>
      </c>
      <c r="BH193">
        <v>0</v>
      </c>
      <c r="BI193">
        <v>52.8283310344828</v>
      </c>
      <c r="BJ193">
        <v>1500.03310344828</v>
      </c>
      <c r="BK193">
        <v>0.972995103448276</v>
      </c>
      <c r="BL193">
        <v>0.0270049310344828</v>
      </c>
      <c r="BM193">
        <v>0</v>
      </c>
      <c r="BN193">
        <v>2.15258965517241</v>
      </c>
      <c r="BO193">
        <v>0</v>
      </c>
      <c r="BP193">
        <v>1592.89</v>
      </c>
      <c r="BQ193">
        <v>13122.2862068965</v>
      </c>
      <c r="BR193">
        <v>37.9630689655172</v>
      </c>
      <c r="BS193">
        <v>40.25</v>
      </c>
      <c r="BT193">
        <v>39.5989310344827</v>
      </c>
      <c r="BU193">
        <v>37.6074137931034</v>
      </c>
      <c r="BV193">
        <v>37.5815517241379</v>
      </c>
      <c r="BW193">
        <v>1459.52379310345</v>
      </c>
      <c r="BX193">
        <v>40.508275862069</v>
      </c>
      <c r="BY193">
        <v>0</v>
      </c>
      <c r="BZ193">
        <v>1561051352.3</v>
      </c>
      <c r="CA193">
        <v>2.19901923076923</v>
      </c>
      <c r="CB193">
        <v>-0.276967518916414</v>
      </c>
      <c r="CC193">
        <v>-51.5928205613648</v>
      </c>
      <c r="CD193">
        <v>1593.295</v>
      </c>
      <c r="CE193">
        <v>15</v>
      </c>
      <c r="CF193">
        <v>1561050909.1</v>
      </c>
      <c r="CG193" t="s">
        <v>250</v>
      </c>
      <c r="CH193">
        <v>12</v>
      </c>
      <c r="CI193">
        <v>3.08</v>
      </c>
      <c r="CJ193">
        <v>0.042</v>
      </c>
      <c r="CK193">
        <v>400</v>
      </c>
      <c r="CL193">
        <v>14</v>
      </c>
      <c r="CM193">
        <v>0.49</v>
      </c>
      <c r="CN193">
        <v>0.18</v>
      </c>
      <c r="CO193">
        <v>-14.758287804878</v>
      </c>
      <c r="CP193">
        <v>-0.719289198606123</v>
      </c>
      <c r="CQ193">
        <v>0.0886730888181261</v>
      </c>
      <c r="CR193">
        <v>0</v>
      </c>
      <c r="CS193">
        <v>2.014</v>
      </c>
      <c r="CT193">
        <v>0</v>
      </c>
      <c r="CU193">
        <v>0</v>
      </c>
      <c r="CV193">
        <v>0</v>
      </c>
      <c r="CW193">
        <v>0.0281825146341463</v>
      </c>
      <c r="CX193">
        <v>0.0252546773519059</v>
      </c>
      <c r="CY193">
        <v>0.00572226142170405</v>
      </c>
      <c r="CZ193">
        <v>1</v>
      </c>
      <c r="DA193">
        <v>1</v>
      </c>
      <c r="DB193">
        <v>3</v>
      </c>
      <c r="DC193" t="s">
        <v>294</v>
      </c>
      <c r="DD193">
        <v>1.85562</v>
      </c>
      <c r="DE193">
        <v>1.8537</v>
      </c>
      <c r="DF193">
        <v>1.85474</v>
      </c>
      <c r="DG193">
        <v>1.85914</v>
      </c>
      <c r="DH193">
        <v>1.85349</v>
      </c>
      <c r="DI193">
        <v>1.85792</v>
      </c>
      <c r="DJ193">
        <v>1.8551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3.08</v>
      </c>
      <c r="DZ193">
        <v>0.042</v>
      </c>
      <c r="EA193">
        <v>2</v>
      </c>
      <c r="EB193">
        <v>503.194</v>
      </c>
      <c r="EC193">
        <v>1019.89</v>
      </c>
      <c r="ED193">
        <v>16.9504</v>
      </c>
      <c r="EE193">
        <v>21.0382</v>
      </c>
      <c r="EF193">
        <v>30</v>
      </c>
      <c r="EG193">
        <v>21.0021</v>
      </c>
      <c r="EH193">
        <v>20.9753</v>
      </c>
      <c r="EI193">
        <v>31.7309</v>
      </c>
      <c r="EJ193">
        <v>24.4417</v>
      </c>
      <c r="EK193">
        <v>58.434</v>
      </c>
      <c r="EL193">
        <v>16.9539</v>
      </c>
      <c r="EM193">
        <v>545.83</v>
      </c>
      <c r="EN193">
        <v>13.8057</v>
      </c>
      <c r="EO193">
        <v>101.993</v>
      </c>
      <c r="EP193">
        <v>102.455</v>
      </c>
    </row>
    <row r="194" spans="1:146">
      <c r="A194">
        <v>178</v>
      </c>
      <c r="B194">
        <v>1561051318</v>
      </c>
      <c r="C194">
        <v>354</v>
      </c>
      <c r="D194" t="s">
        <v>610</v>
      </c>
      <c r="E194" t="s">
        <v>611</v>
      </c>
      <c r="H194">
        <v>1561051308.32759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-0.0419222441803786</v>
      </c>
      <c r="AF194">
        <v>0.047061391682774</v>
      </c>
      <c r="AG194">
        <v>3.50411278975123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1561051308.32759</v>
      </c>
      <c r="AU194">
        <v>503.356310344828</v>
      </c>
      <c r="AV194">
        <v>518.155310344828</v>
      </c>
      <c r="AW194">
        <v>13.9007689655172</v>
      </c>
      <c r="AX194">
        <v>13.8723931034483</v>
      </c>
      <c r="AY194">
        <v>500.015517241379</v>
      </c>
      <c r="AZ194">
        <v>101.172310344828</v>
      </c>
      <c r="BA194">
        <v>0.199993</v>
      </c>
      <c r="BB194">
        <v>20.0144896551724</v>
      </c>
      <c r="BC194">
        <v>20.8769586206897</v>
      </c>
      <c r="BD194">
        <v>999.9</v>
      </c>
      <c r="BE194">
        <v>0</v>
      </c>
      <c r="BF194">
        <v>0</v>
      </c>
      <c r="BG194">
        <v>9992.60862068966</v>
      </c>
      <c r="BH194">
        <v>0</v>
      </c>
      <c r="BI194">
        <v>52.5656275862069</v>
      </c>
      <c r="BJ194">
        <v>1500.02586206897</v>
      </c>
      <c r="BK194">
        <v>0.972995103448276</v>
      </c>
      <c r="BL194">
        <v>0.0270049310344828</v>
      </c>
      <c r="BM194">
        <v>0</v>
      </c>
      <c r="BN194">
        <v>2.14788620689655</v>
      </c>
      <c r="BO194">
        <v>0</v>
      </c>
      <c r="BP194">
        <v>1591.93103448276</v>
      </c>
      <c r="BQ194">
        <v>13122.2206896552</v>
      </c>
      <c r="BR194">
        <v>37.9565517241379</v>
      </c>
      <c r="BS194">
        <v>40.25</v>
      </c>
      <c r="BT194">
        <v>39.5924137931034</v>
      </c>
      <c r="BU194">
        <v>37.6074137931034</v>
      </c>
      <c r="BV194">
        <v>37.5815517241379</v>
      </c>
      <c r="BW194">
        <v>1459.51689655172</v>
      </c>
      <c r="BX194">
        <v>40.508275862069</v>
      </c>
      <c r="BY194">
        <v>0</v>
      </c>
      <c r="BZ194">
        <v>1561051354.1</v>
      </c>
      <c r="CA194">
        <v>2.19031538461538</v>
      </c>
      <c r="CB194">
        <v>-0.685935039999869</v>
      </c>
      <c r="CC194">
        <v>-85.5353844084575</v>
      </c>
      <c r="CD194">
        <v>1592.62961538462</v>
      </c>
      <c r="CE194">
        <v>15</v>
      </c>
      <c r="CF194">
        <v>1561050909.1</v>
      </c>
      <c r="CG194" t="s">
        <v>250</v>
      </c>
      <c r="CH194">
        <v>12</v>
      </c>
      <c r="CI194">
        <v>3.08</v>
      </c>
      <c r="CJ194">
        <v>0.042</v>
      </c>
      <c r="CK194">
        <v>400</v>
      </c>
      <c r="CL194">
        <v>14</v>
      </c>
      <c r="CM194">
        <v>0.49</v>
      </c>
      <c r="CN194">
        <v>0.18</v>
      </c>
      <c r="CO194">
        <v>-14.7822243902439</v>
      </c>
      <c r="CP194">
        <v>-0.838977700348271</v>
      </c>
      <c r="CQ194">
        <v>0.0961246187609878</v>
      </c>
      <c r="CR194">
        <v>0</v>
      </c>
      <c r="CS194">
        <v>1.9721</v>
      </c>
      <c r="CT194">
        <v>0</v>
      </c>
      <c r="CU194">
        <v>0</v>
      </c>
      <c r="CV194">
        <v>0</v>
      </c>
      <c r="CW194">
        <v>0.0278533536585366</v>
      </c>
      <c r="CX194">
        <v>0.0287507728222874</v>
      </c>
      <c r="CY194">
        <v>0.00560462845042958</v>
      </c>
      <c r="CZ194">
        <v>1</v>
      </c>
      <c r="DA194">
        <v>1</v>
      </c>
      <c r="DB194">
        <v>3</v>
      </c>
      <c r="DC194" t="s">
        <v>294</v>
      </c>
      <c r="DD194">
        <v>1.85562</v>
      </c>
      <c r="DE194">
        <v>1.8537</v>
      </c>
      <c r="DF194">
        <v>1.85474</v>
      </c>
      <c r="DG194">
        <v>1.85914</v>
      </c>
      <c r="DH194">
        <v>1.8535</v>
      </c>
      <c r="DI194">
        <v>1.85791</v>
      </c>
      <c r="DJ194">
        <v>1.85509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3.08</v>
      </c>
      <c r="DZ194">
        <v>0.042</v>
      </c>
      <c r="EA194">
        <v>2</v>
      </c>
      <c r="EB194">
        <v>503.316</v>
      </c>
      <c r="EC194">
        <v>1020.83</v>
      </c>
      <c r="ED194">
        <v>16.9466</v>
      </c>
      <c r="EE194">
        <v>21.0382</v>
      </c>
      <c r="EF194">
        <v>30</v>
      </c>
      <c r="EG194">
        <v>21.0021</v>
      </c>
      <c r="EH194">
        <v>20.9753</v>
      </c>
      <c r="EI194">
        <v>31.8656</v>
      </c>
      <c r="EJ194">
        <v>24.4417</v>
      </c>
      <c r="EK194">
        <v>58.434</v>
      </c>
      <c r="EL194">
        <v>16.9539</v>
      </c>
      <c r="EM194">
        <v>545.83</v>
      </c>
      <c r="EN194">
        <v>13.804</v>
      </c>
      <c r="EO194">
        <v>101.992</v>
      </c>
      <c r="EP194">
        <v>102.454</v>
      </c>
    </row>
    <row r="195" spans="1:146">
      <c r="A195">
        <v>179</v>
      </c>
      <c r="B195">
        <v>1561051320</v>
      </c>
      <c r="C195">
        <v>356</v>
      </c>
      <c r="D195" t="s">
        <v>612</v>
      </c>
      <c r="E195" t="s">
        <v>613</v>
      </c>
      <c r="H195">
        <v>1561051310.32759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-0.0419232818634686</v>
      </c>
      <c r="AF195">
        <v>0.0470625565729485</v>
      </c>
      <c r="AG195">
        <v>3.50418127664804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1561051310.32759</v>
      </c>
      <c r="AU195">
        <v>506.678724137931</v>
      </c>
      <c r="AV195">
        <v>521.508827586207</v>
      </c>
      <c r="AW195">
        <v>13.8995206896552</v>
      </c>
      <c r="AX195">
        <v>13.8703793103448</v>
      </c>
      <c r="AY195">
        <v>500.003517241379</v>
      </c>
      <c r="AZ195">
        <v>101.173068965517</v>
      </c>
      <c r="BA195">
        <v>0.199972</v>
      </c>
      <c r="BB195">
        <v>20.0142931034483</v>
      </c>
      <c r="BC195">
        <v>20.8769931034483</v>
      </c>
      <c r="BD195">
        <v>999.9</v>
      </c>
      <c r="BE195">
        <v>0</v>
      </c>
      <c r="BF195">
        <v>0</v>
      </c>
      <c r="BG195">
        <v>9992.78103448276</v>
      </c>
      <c r="BH195">
        <v>0</v>
      </c>
      <c r="BI195">
        <v>52.259575862069</v>
      </c>
      <c r="BJ195">
        <v>1500.02827586207</v>
      </c>
      <c r="BK195">
        <v>0.97299524137931</v>
      </c>
      <c r="BL195">
        <v>0.0270047724137931</v>
      </c>
      <c r="BM195">
        <v>0</v>
      </c>
      <c r="BN195">
        <v>2.17576896551724</v>
      </c>
      <c r="BO195">
        <v>0</v>
      </c>
      <c r="BP195">
        <v>1591.41137931034</v>
      </c>
      <c r="BQ195">
        <v>13122.2379310345</v>
      </c>
      <c r="BR195">
        <v>37.9500344827586</v>
      </c>
      <c r="BS195">
        <v>40.2456551724138</v>
      </c>
      <c r="BT195">
        <v>39.5858965517241</v>
      </c>
      <c r="BU195">
        <v>37.6052413793103</v>
      </c>
      <c r="BV195">
        <v>37.5815517241379</v>
      </c>
      <c r="BW195">
        <v>1459.51931034483</v>
      </c>
      <c r="BX195">
        <v>40.5086206896552</v>
      </c>
      <c r="BY195">
        <v>0</v>
      </c>
      <c r="BZ195">
        <v>1561051355.9</v>
      </c>
      <c r="CA195">
        <v>2.18841538461538</v>
      </c>
      <c r="CB195">
        <v>-0.581353845888612</v>
      </c>
      <c r="CC195">
        <v>-104.005811906479</v>
      </c>
      <c r="CD195">
        <v>1590.27115384615</v>
      </c>
      <c r="CE195">
        <v>15</v>
      </c>
      <c r="CF195">
        <v>1561050909.1</v>
      </c>
      <c r="CG195" t="s">
        <v>250</v>
      </c>
      <c r="CH195">
        <v>12</v>
      </c>
      <c r="CI195">
        <v>3.08</v>
      </c>
      <c r="CJ195">
        <v>0.042</v>
      </c>
      <c r="CK195">
        <v>400</v>
      </c>
      <c r="CL195">
        <v>14</v>
      </c>
      <c r="CM195">
        <v>0.49</v>
      </c>
      <c r="CN195">
        <v>0.18</v>
      </c>
      <c r="CO195">
        <v>-14.8089390243902</v>
      </c>
      <c r="CP195">
        <v>-0.789643902438859</v>
      </c>
      <c r="CQ195">
        <v>0.092731453021809</v>
      </c>
      <c r="CR195">
        <v>0</v>
      </c>
      <c r="CS195">
        <v>2.2607</v>
      </c>
      <c r="CT195">
        <v>0</v>
      </c>
      <c r="CU195">
        <v>0</v>
      </c>
      <c r="CV195">
        <v>0</v>
      </c>
      <c r="CW195">
        <v>0.0283600341463415</v>
      </c>
      <c r="CX195">
        <v>0.0170616292682862</v>
      </c>
      <c r="CY195">
        <v>0.0052505375818895</v>
      </c>
      <c r="CZ195">
        <v>1</v>
      </c>
      <c r="DA195">
        <v>1</v>
      </c>
      <c r="DB195">
        <v>3</v>
      </c>
      <c r="DC195" t="s">
        <v>294</v>
      </c>
      <c r="DD195">
        <v>1.85562</v>
      </c>
      <c r="DE195">
        <v>1.85369</v>
      </c>
      <c r="DF195">
        <v>1.85475</v>
      </c>
      <c r="DG195">
        <v>1.85915</v>
      </c>
      <c r="DH195">
        <v>1.8535</v>
      </c>
      <c r="DI195">
        <v>1.85791</v>
      </c>
      <c r="DJ195">
        <v>1.85509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3.08</v>
      </c>
      <c r="DZ195">
        <v>0.042</v>
      </c>
      <c r="EA195">
        <v>2</v>
      </c>
      <c r="EB195">
        <v>503.118</v>
      </c>
      <c r="EC195">
        <v>1020.1</v>
      </c>
      <c r="ED195">
        <v>16.944</v>
      </c>
      <c r="EE195">
        <v>21.0382</v>
      </c>
      <c r="EF195">
        <v>30</v>
      </c>
      <c r="EG195">
        <v>21.0021</v>
      </c>
      <c r="EH195">
        <v>20.9753</v>
      </c>
      <c r="EI195">
        <v>32.0456</v>
      </c>
      <c r="EJ195">
        <v>24.7223</v>
      </c>
      <c r="EK195">
        <v>58.434</v>
      </c>
      <c r="EL195">
        <v>16.9418</v>
      </c>
      <c r="EM195">
        <v>550.83</v>
      </c>
      <c r="EN195">
        <v>13.8047</v>
      </c>
      <c r="EO195">
        <v>101.991</v>
      </c>
      <c r="EP195">
        <v>102.454</v>
      </c>
    </row>
    <row r="196" spans="1:146">
      <c r="A196">
        <v>180</v>
      </c>
      <c r="B196">
        <v>1561051322</v>
      </c>
      <c r="C196">
        <v>358</v>
      </c>
      <c r="D196" t="s">
        <v>614</v>
      </c>
      <c r="E196" t="s">
        <v>615</v>
      </c>
      <c r="H196">
        <v>1561051312.32759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-0.041919618906153</v>
      </c>
      <c r="AF196">
        <v>0.0470584445824692</v>
      </c>
      <c r="AG196">
        <v>3.50393951945975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1561051312.32759</v>
      </c>
      <c r="AU196">
        <v>510.005379310345</v>
      </c>
      <c r="AV196">
        <v>524.854379310345</v>
      </c>
      <c r="AW196">
        <v>13.8980551724138</v>
      </c>
      <c r="AX196">
        <v>13.8678862068966</v>
      </c>
      <c r="AY196">
        <v>500.021344827586</v>
      </c>
      <c r="AZ196">
        <v>101.173620689655</v>
      </c>
      <c r="BA196">
        <v>0.199994586206897</v>
      </c>
      <c r="BB196">
        <v>20.0139482758621</v>
      </c>
      <c r="BC196">
        <v>20.8760103448276</v>
      </c>
      <c r="BD196">
        <v>999.9</v>
      </c>
      <c r="BE196">
        <v>0</v>
      </c>
      <c r="BF196">
        <v>0</v>
      </c>
      <c r="BG196">
        <v>9991.85344827586</v>
      </c>
      <c r="BH196">
        <v>0</v>
      </c>
      <c r="BI196">
        <v>50.8443620689655</v>
      </c>
      <c r="BJ196">
        <v>1500.02517241379</v>
      </c>
      <c r="BK196">
        <v>0.97299524137931</v>
      </c>
      <c r="BL196">
        <v>0.0270047724137931</v>
      </c>
      <c r="BM196">
        <v>0</v>
      </c>
      <c r="BN196">
        <v>2.16936206896552</v>
      </c>
      <c r="BO196">
        <v>0</v>
      </c>
      <c r="BP196">
        <v>1590.81965517241</v>
      </c>
      <c r="BQ196">
        <v>13122.2068965517</v>
      </c>
      <c r="BR196">
        <v>37.9435172413793</v>
      </c>
      <c r="BS196">
        <v>40.2413103448276</v>
      </c>
      <c r="BT196">
        <v>39.5793793103448</v>
      </c>
      <c r="BU196">
        <v>37.6052413793103</v>
      </c>
      <c r="BV196">
        <v>37.5815517241379</v>
      </c>
      <c r="BW196">
        <v>1459.51620689655</v>
      </c>
      <c r="BX196">
        <v>40.5089655172414</v>
      </c>
      <c r="BY196">
        <v>0</v>
      </c>
      <c r="BZ196">
        <v>1561051358.3</v>
      </c>
      <c r="CA196">
        <v>2.16657307692308</v>
      </c>
      <c r="CB196">
        <v>-0.325145294772127</v>
      </c>
      <c r="CC196">
        <v>-78.1685471282434</v>
      </c>
      <c r="CD196">
        <v>1587.83423076923</v>
      </c>
      <c r="CE196">
        <v>15</v>
      </c>
      <c r="CF196">
        <v>1561050909.1</v>
      </c>
      <c r="CG196" t="s">
        <v>250</v>
      </c>
      <c r="CH196">
        <v>12</v>
      </c>
      <c r="CI196">
        <v>3.08</v>
      </c>
      <c r="CJ196">
        <v>0.042</v>
      </c>
      <c r="CK196">
        <v>400</v>
      </c>
      <c r="CL196">
        <v>14</v>
      </c>
      <c r="CM196">
        <v>0.49</v>
      </c>
      <c r="CN196">
        <v>0.18</v>
      </c>
      <c r="CO196">
        <v>-14.8347341463415</v>
      </c>
      <c r="CP196">
        <v>-0.672407665505125</v>
      </c>
      <c r="CQ196">
        <v>0.0819559864322073</v>
      </c>
      <c r="CR196">
        <v>0</v>
      </c>
      <c r="CS196">
        <v>1.888</v>
      </c>
      <c r="CT196">
        <v>0</v>
      </c>
      <c r="CU196">
        <v>0</v>
      </c>
      <c r="CV196">
        <v>0</v>
      </c>
      <c r="CW196">
        <v>0.0291605634146341</v>
      </c>
      <c r="CX196">
        <v>0.00179978885016879</v>
      </c>
      <c r="CY196">
        <v>0.00452585090453993</v>
      </c>
      <c r="CZ196">
        <v>1</v>
      </c>
      <c r="DA196">
        <v>1</v>
      </c>
      <c r="DB196">
        <v>3</v>
      </c>
      <c r="DC196" t="s">
        <v>294</v>
      </c>
      <c r="DD196">
        <v>1.85562</v>
      </c>
      <c r="DE196">
        <v>1.85371</v>
      </c>
      <c r="DF196">
        <v>1.85474</v>
      </c>
      <c r="DG196">
        <v>1.85915</v>
      </c>
      <c r="DH196">
        <v>1.8535</v>
      </c>
      <c r="DI196">
        <v>1.85791</v>
      </c>
      <c r="DJ196">
        <v>1.85511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3.08</v>
      </c>
      <c r="DZ196">
        <v>0.042</v>
      </c>
      <c r="EA196">
        <v>2</v>
      </c>
      <c r="EB196">
        <v>503.133</v>
      </c>
      <c r="EC196">
        <v>1019.98</v>
      </c>
      <c r="ED196">
        <v>16.9414</v>
      </c>
      <c r="EE196">
        <v>21.0382</v>
      </c>
      <c r="EF196">
        <v>30.0001</v>
      </c>
      <c r="EG196">
        <v>21.0022</v>
      </c>
      <c r="EH196">
        <v>20.9753</v>
      </c>
      <c r="EI196">
        <v>32.2063</v>
      </c>
      <c r="EJ196">
        <v>24.7223</v>
      </c>
      <c r="EK196">
        <v>58.434</v>
      </c>
      <c r="EL196">
        <v>16.9418</v>
      </c>
      <c r="EM196">
        <v>555.83</v>
      </c>
      <c r="EN196">
        <v>13.8055</v>
      </c>
      <c r="EO196">
        <v>101.991</v>
      </c>
      <c r="EP196">
        <v>102.454</v>
      </c>
    </row>
    <row r="197" spans="1:146">
      <c r="A197">
        <v>181</v>
      </c>
      <c r="B197">
        <v>1561051324</v>
      </c>
      <c r="C197">
        <v>360</v>
      </c>
      <c r="D197" t="s">
        <v>616</v>
      </c>
      <c r="E197" t="s">
        <v>617</v>
      </c>
      <c r="H197">
        <v>1561051314.32759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-0.0419386397790546</v>
      </c>
      <c r="AF197">
        <v>0.0470797971786212</v>
      </c>
      <c r="AG197">
        <v>3.50519482649791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1561051314.32759</v>
      </c>
      <c r="AU197">
        <v>513.334896551724</v>
      </c>
      <c r="AV197">
        <v>528.199793103448</v>
      </c>
      <c r="AW197">
        <v>13.8963344827586</v>
      </c>
      <c r="AX197">
        <v>13.8641103448276</v>
      </c>
      <c r="AY197">
        <v>500.013275862069</v>
      </c>
      <c r="AZ197">
        <v>101.173931034483</v>
      </c>
      <c r="BA197">
        <v>0.199980103448276</v>
      </c>
      <c r="BB197">
        <v>20.0134517241379</v>
      </c>
      <c r="BC197">
        <v>20.8745655172414</v>
      </c>
      <c r="BD197">
        <v>999.9</v>
      </c>
      <c r="BE197">
        <v>0</v>
      </c>
      <c r="BF197">
        <v>0</v>
      </c>
      <c r="BG197">
        <v>9996.35655172414</v>
      </c>
      <c r="BH197">
        <v>0</v>
      </c>
      <c r="BI197">
        <v>48.8129965517241</v>
      </c>
      <c r="BJ197">
        <v>1500.01655172414</v>
      </c>
      <c r="BK197">
        <v>0.97299524137931</v>
      </c>
      <c r="BL197">
        <v>0.0270047724137931</v>
      </c>
      <c r="BM197">
        <v>0</v>
      </c>
      <c r="BN197">
        <v>2.20085517241379</v>
      </c>
      <c r="BO197">
        <v>0</v>
      </c>
      <c r="BP197">
        <v>1589.98310344828</v>
      </c>
      <c r="BQ197">
        <v>13122.1310344828</v>
      </c>
      <c r="BR197">
        <v>37.937</v>
      </c>
      <c r="BS197">
        <v>40.2347931034483</v>
      </c>
      <c r="BT197">
        <v>39.5728620689655</v>
      </c>
      <c r="BU197">
        <v>37.6138965517241</v>
      </c>
      <c r="BV197">
        <v>37.5750344827586</v>
      </c>
      <c r="BW197">
        <v>1459.5075862069</v>
      </c>
      <c r="BX197">
        <v>40.5089655172414</v>
      </c>
      <c r="BY197">
        <v>0</v>
      </c>
      <c r="BZ197">
        <v>1561051360.1</v>
      </c>
      <c r="CA197">
        <v>2.18136538461538</v>
      </c>
      <c r="CB197">
        <v>0.518232481976682</v>
      </c>
      <c r="CC197">
        <v>-34.9360685347578</v>
      </c>
      <c r="CD197">
        <v>1587.32461538462</v>
      </c>
      <c r="CE197">
        <v>15</v>
      </c>
      <c r="CF197">
        <v>1561050909.1</v>
      </c>
      <c r="CG197" t="s">
        <v>250</v>
      </c>
      <c r="CH197">
        <v>12</v>
      </c>
      <c r="CI197">
        <v>3.08</v>
      </c>
      <c r="CJ197">
        <v>0.042</v>
      </c>
      <c r="CK197">
        <v>400</v>
      </c>
      <c r="CL197">
        <v>14</v>
      </c>
      <c r="CM197">
        <v>0.49</v>
      </c>
      <c r="CN197">
        <v>0.18</v>
      </c>
      <c r="CO197">
        <v>-14.8569243902439</v>
      </c>
      <c r="CP197">
        <v>-0.79910174216028</v>
      </c>
      <c r="CQ197">
        <v>0.0914816782415829</v>
      </c>
      <c r="CR197">
        <v>0</v>
      </c>
      <c r="CS197">
        <v>2.4359</v>
      </c>
      <c r="CT197">
        <v>0</v>
      </c>
      <c r="CU197">
        <v>0</v>
      </c>
      <c r="CV197">
        <v>0</v>
      </c>
      <c r="CW197">
        <v>0.0309559585365854</v>
      </c>
      <c r="CX197">
        <v>0.00150653728223329</v>
      </c>
      <c r="CY197">
        <v>0.00468363132497433</v>
      </c>
      <c r="CZ197">
        <v>1</v>
      </c>
      <c r="DA197">
        <v>1</v>
      </c>
      <c r="DB197">
        <v>3</v>
      </c>
      <c r="DC197" t="s">
        <v>294</v>
      </c>
      <c r="DD197">
        <v>1.85562</v>
      </c>
      <c r="DE197">
        <v>1.85371</v>
      </c>
      <c r="DF197">
        <v>1.85476</v>
      </c>
      <c r="DG197">
        <v>1.85914</v>
      </c>
      <c r="DH197">
        <v>1.85349</v>
      </c>
      <c r="DI197">
        <v>1.85791</v>
      </c>
      <c r="DJ197">
        <v>1.85509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3.08</v>
      </c>
      <c r="DZ197">
        <v>0.042</v>
      </c>
      <c r="EA197">
        <v>2</v>
      </c>
      <c r="EB197">
        <v>503.326</v>
      </c>
      <c r="EC197">
        <v>1019.83</v>
      </c>
      <c r="ED197">
        <v>16.9375</v>
      </c>
      <c r="EE197">
        <v>21.0382</v>
      </c>
      <c r="EF197">
        <v>30.0002</v>
      </c>
      <c r="EG197">
        <v>21.0031</v>
      </c>
      <c r="EH197">
        <v>20.9753</v>
      </c>
      <c r="EI197">
        <v>32.3428</v>
      </c>
      <c r="EJ197">
        <v>24.7223</v>
      </c>
      <c r="EK197">
        <v>58.434</v>
      </c>
      <c r="EL197">
        <v>16.9242</v>
      </c>
      <c r="EM197">
        <v>555.83</v>
      </c>
      <c r="EN197">
        <v>13.8053</v>
      </c>
      <c r="EO197">
        <v>101.99</v>
      </c>
      <c r="EP197">
        <v>102.455</v>
      </c>
    </row>
    <row r="198" spans="1:146">
      <c r="A198">
        <v>182</v>
      </c>
      <c r="B198">
        <v>1561051326</v>
      </c>
      <c r="C198">
        <v>362</v>
      </c>
      <c r="D198" t="s">
        <v>618</v>
      </c>
      <c r="E198" t="s">
        <v>619</v>
      </c>
      <c r="H198">
        <v>1561051316.32759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-0.0419353704404214</v>
      </c>
      <c r="AF198">
        <v>0.0470761270595956</v>
      </c>
      <c r="AG198">
        <v>3.50497907655538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1561051316.32759</v>
      </c>
      <c r="AU198">
        <v>516.666379310345</v>
      </c>
      <c r="AV198">
        <v>531.552413793103</v>
      </c>
      <c r="AW198">
        <v>13.8943620689655</v>
      </c>
      <c r="AX198">
        <v>13.8596310344828</v>
      </c>
      <c r="AY198">
        <v>500.008172413793</v>
      </c>
      <c r="AZ198">
        <v>101.173896551724</v>
      </c>
      <c r="BA198">
        <v>0.200005034482759</v>
      </c>
      <c r="BB198">
        <v>20.0130827586207</v>
      </c>
      <c r="BC198">
        <v>20.8742413793103</v>
      </c>
      <c r="BD198">
        <v>999.9</v>
      </c>
      <c r="BE198">
        <v>0</v>
      </c>
      <c r="BF198">
        <v>0</v>
      </c>
      <c r="BG198">
        <v>9995.58068965517</v>
      </c>
      <c r="BH198">
        <v>0</v>
      </c>
      <c r="BI198">
        <v>48.0158344827586</v>
      </c>
      <c r="BJ198">
        <v>1500.01931034483</v>
      </c>
      <c r="BK198">
        <v>0.972995379310345</v>
      </c>
      <c r="BL198">
        <v>0.0270046137931034</v>
      </c>
      <c r="BM198">
        <v>0</v>
      </c>
      <c r="BN198">
        <v>2.18048620689655</v>
      </c>
      <c r="BO198">
        <v>0</v>
      </c>
      <c r="BP198">
        <v>1588.31379310345</v>
      </c>
      <c r="BQ198">
        <v>13122.1551724138</v>
      </c>
      <c r="BR198">
        <v>37.937</v>
      </c>
      <c r="BS198">
        <v>40.228275862069</v>
      </c>
      <c r="BT198">
        <v>39.5663448275862</v>
      </c>
      <c r="BU198">
        <v>37.6333448275862</v>
      </c>
      <c r="BV198">
        <v>37.5685172413793</v>
      </c>
      <c r="BW198">
        <v>1459.51034482759</v>
      </c>
      <c r="BX198">
        <v>40.5089655172414</v>
      </c>
      <c r="BY198">
        <v>0</v>
      </c>
      <c r="BZ198">
        <v>1561051361.9</v>
      </c>
      <c r="CA198">
        <v>2.17276153846154</v>
      </c>
      <c r="CB198">
        <v>0.0960752152396854</v>
      </c>
      <c r="CC198">
        <v>-13.4475212991848</v>
      </c>
      <c r="CD198">
        <v>1585.84769230769</v>
      </c>
      <c r="CE198">
        <v>15</v>
      </c>
      <c r="CF198">
        <v>1561050909.1</v>
      </c>
      <c r="CG198" t="s">
        <v>250</v>
      </c>
      <c r="CH198">
        <v>12</v>
      </c>
      <c r="CI198">
        <v>3.08</v>
      </c>
      <c r="CJ198">
        <v>0.042</v>
      </c>
      <c r="CK198">
        <v>400</v>
      </c>
      <c r="CL198">
        <v>14</v>
      </c>
      <c r="CM198">
        <v>0.49</v>
      </c>
      <c r="CN198">
        <v>0.18</v>
      </c>
      <c r="CO198">
        <v>-14.8692780487805</v>
      </c>
      <c r="CP198">
        <v>-0.751858536585389</v>
      </c>
      <c r="CQ198">
        <v>0.0897936781744416</v>
      </c>
      <c r="CR198">
        <v>0</v>
      </c>
      <c r="CS198">
        <v>2.0441</v>
      </c>
      <c r="CT198">
        <v>0</v>
      </c>
      <c r="CU198">
        <v>0</v>
      </c>
      <c r="CV198">
        <v>0</v>
      </c>
      <c r="CW198">
        <v>0.0337790902439024</v>
      </c>
      <c r="CX198">
        <v>0.0293387519163888</v>
      </c>
      <c r="CY198">
        <v>0.00825899462911844</v>
      </c>
      <c r="CZ198">
        <v>1</v>
      </c>
      <c r="DA198">
        <v>1</v>
      </c>
      <c r="DB198">
        <v>3</v>
      </c>
      <c r="DC198" t="s">
        <v>294</v>
      </c>
      <c r="DD198">
        <v>1.85562</v>
      </c>
      <c r="DE198">
        <v>1.85369</v>
      </c>
      <c r="DF198">
        <v>1.85477</v>
      </c>
      <c r="DG198">
        <v>1.85913</v>
      </c>
      <c r="DH198">
        <v>1.85349</v>
      </c>
      <c r="DI198">
        <v>1.85792</v>
      </c>
      <c r="DJ198">
        <v>1.85509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3.08</v>
      </c>
      <c r="DZ198">
        <v>0.042</v>
      </c>
      <c r="EA198">
        <v>2</v>
      </c>
      <c r="EB198">
        <v>503.227</v>
      </c>
      <c r="EC198">
        <v>1020.38</v>
      </c>
      <c r="ED198">
        <v>16.9341</v>
      </c>
      <c r="EE198">
        <v>21.0382</v>
      </c>
      <c r="EF198">
        <v>30.0002</v>
      </c>
      <c r="EG198">
        <v>21.0039</v>
      </c>
      <c r="EH198">
        <v>20.9762</v>
      </c>
      <c r="EI198">
        <v>32.5219</v>
      </c>
      <c r="EJ198">
        <v>24.7223</v>
      </c>
      <c r="EK198">
        <v>58.434</v>
      </c>
      <c r="EL198">
        <v>16.9242</v>
      </c>
      <c r="EM198">
        <v>560.83</v>
      </c>
      <c r="EN198">
        <v>13.8053</v>
      </c>
      <c r="EO198">
        <v>101.989</v>
      </c>
      <c r="EP198">
        <v>102.454</v>
      </c>
    </row>
    <row r="199" spans="1:146">
      <c r="A199">
        <v>183</v>
      </c>
      <c r="B199">
        <v>1561051328</v>
      </c>
      <c r="C199">
        <v>364</v>
      </c>
      <c r="D199" t="s">
        <v>620</v>
      </c>
      <c r="E199" t="s">
        <v>621</v>
      </c>
      <c r="H199">
        <v>1561051318.32759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-0.0418947002299556</v>
      </c>
      <c r="AF199">
        <v>0.0470304711854416</v>
      </c>
      <c r="AG199">
        <v>3.5022946757337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1561051318.32759</v>
      </c>
      <c r="AU199">
        <v>519.998655172414</v>
      </c>
      <c r="AV199">
        <v>534.900206896552</v>
      </c>
      <c r="AW199">
        <v>13.8922206896552</v>
      </c>
      <c r="AX199">
        <v>13.8553482758621</v>
      </c>
      <c r="AY199">
        <v>500.029827586207</v>
      </c>
      <c r="AZ199">
        <v>101.173275862069</v>
      </c>
      <c r="BA199">
        <v>0.200044344827586</v>
      </c>
      <c r="BB199">
        <v>20.0134620689655</v>
      </c>
      <c r="BC199">
        <v>20.8750068965517</v>
      </c>
      <c r="BD199">
        <v>999.9</v>
      </c>
      <c r="BE199">
        <v>0</v>
      </c>
      <c r="BF199">
        <v>0</v>
      </c>
      <c r="BG199">
        <v>9985.94793103448</v>
      </c>
      <c r="BH199">
        <v>0</v>
      </c>
      <c r="BI199">
        <v>49.5334620689655</v>
      </c>
      <c r="BJ199">
        <v>1500.01896551724</v>
      </c>
      <c r="BK199">
        <v>0.972995517241379</v>
      </c>
      <c r="BL199">
        <v>0.0270044551724138</v>
      </c>
      <c r="BM199">
        <v>0</v>
      </c>
      <c r="BN199">
        <v>2.18124482758621</v>
      </c>
      <c r="BO199">
        <v>0</v>
      </c>
      <c r="BP199">
        <v>1586.88724137931</v>
      </c>
      <c r="BQ199">
        <v>13122.1551724138</v>
      </c>
      <c r="BR199">
        <v>37.937</v>
      </c>
      <c r="BS199">
        <v>40.2217586206897</v>
      </c>
      <c r="BT199">
        <v>39.5663448275862</v>
      </c>
      <c r="BU199">
        <v>37.6441379310345</v>
      </c>
      <c r="BV199">
        <v>37.562</v>
      </c>
      <c r="BW199">
        <v>1459.51</v>
      </c>
      <c r="BX199">
        <v>40.5089655172414</v>
      </c>
      <c r="BY199">
        <v>0</v>
      </c>
      <c r="BZ199">
        <v>1561051364.3</v>
      </c>
      <c r="CA199">
        <v>2.17841923076923</v>
      </c>
      <c r="CB199">
        <v>0.340222222200968</v>
      </c>
      <c r="CC199">
        <v>10.3237606622155</v>
      </c>
      <c r="CD199">
        <v>1584.115</v>
      </c>
      <c r="CE199">
        <v>15</v>
      </c>
      <c r="CF199">
        <v>1561050909.1</v>
      </c>
      <c r="CG199" t="s">
        <v>250</v>
      </c>
      <c r="CH199">
        <v>12</v>
      </c>
      <c r="CI199">
        <v>3.08</v>
      </c>
      <c r="CJ199">
        <v>0.042</v>
      </c>
      <c r="CK199">
        <v>400</v>
      </c>
      <c r="CL199">
        <v>14</v>
      </c>
      <c r="CM199">
        <v>0.49</v>
      </c>
      <c r="CN199">
        <v>0.18</v>
      </c>
      <c r="CO199">
        <v>-14.8852512195122</v>
      </c>
      <c r="CP199">
        <v>-0.495416027874552</v>
      </c>
      <c r="CQ199">
        <v>0.074838617010697</v>
      </c>
      <c r="CR199">
        <v>1</v>
      </c>
      <c r="CS199">
        <v>2.431</v>
      </c>
      <c r="CT199">
        <v>0</v>
      </c>
      <c r="CU199">
        <v>0</v>
      </c>
      <c r="CV199">
        <v>0</v>
      </c>
      <c r="CW199">
        <v>0.0361499951219512</v>
      </c>
      <c r="CX199">
        <v>0.0693961275261423</v>
      </c>
      <c r="CY199">
        <v>0.0111204766708888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1.85369</v>
      </c>
      <c r="DF199">
        <v>1.85474</v>
      </c>
      <c r="DG199">
        <v>1.85913</v>
      </c>
      <c r="DH199">
        <v>1.85349</v>
      </c>
      <c r="DI199">
        <v>1.85792</v>
      </c>
      <c r="DJ199">
        <v>1.85508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3.08</v>
      </c>
      <c r="DZ199">
        <v>0.042</v>
      </c>
      <c r="EA199">
        <v>2</v>
      </c>
      <c r="EB199">
        <v>503.181</v>
      </c>
      <c r="EC199">
        <v>1020.8</v>
      </c>
      <c r="ED199">
        <v>16.9283</v>
      </c>
      <c r="EE199">
        <v>21.0388</v>
      </c>
      <c r="EF199">
        <v>30</v>
      </c>
      <c r="EG199">
        <v>21.0039</v>
      </c>
      <c r="EH199">
        <v>20.977</v>
      </c>
      <c r="EI199">
        <v>32.6838</v>
      </c>
      <c r="EJ199">
        <v>24.7223</v>
      </c>
      <c r="EK199">
        <v>58.434</v>
      </c>
      <c r="EL199">
        <v>16.9242</v>
      </c>
      <c r="EM199">
        <v>565.83</v>
      </c>
      <c r="EN199">
        <v>13.8053</v>
      </c>
      <c r="EO199">
        <v>101.989</v>
      </c>
      <c r="EP199">
        <v>102.454</v>
      </c>
    </row>
    <row r="200" spans="1:146">
      <c r="A200" t="s">
        <v>25</v>
      </c>
      <c r="B200" t="s">
        <v>28</v>
      </c>
    </row>
    <row r="201" spans="1:146">
      <c r="B201" t="s">
        <v>622</v>
      </c>
    </row>
    <row r="202" spans="1:146">
      <c r="A202">
        <v>184</v>
      </c>
      <c r="B202">
        <v>1561051330</v>
      </c>
      <c r="C202">
        <v>366</v>
      </c>
      <c r="D202" t="s">
        <v>623</v>
      </c>
      <c r="E202" t="s">
        <v>624</v>
      </c>
      <c r="H202">
        <v>1561051320.32759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0</v>
      </c>
      <c r="AF202">
        <v>0</v>
      </c>
      <c r="AG202">
        <v>2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1561051320.32759</v>
      </c>
      <c r="AU202">
        <v>523.334103448276</v>
      </c>
      <c r="AV202">
        <v>538.24475862069</v>
      </c>
      <c r="AW202">
        <v>13.8899586206897</v>
      </c>
      <c r="AX202">
        <v>13.8511068965517</v>
      </c>
      <c r="AY202">
        <v>500.021931034483</v>
      </c>
      <c r="AZ202">
        <v>101.172103448276</v>
      </c>
      <c r="BA202">
        <v>0.200016517241379</v>
      </c>
      <c r="BB202">
        <v>20.0146206896552</v>
      </c>
      <c r="BC202">
        <v>20.8761724137931</v>
      </c>
      <c r="BD202">
        <v>999.9</v>
      </c>
      <c r="BE202">
        <v>0</v>
      </c>
      <c r="BF202">
        <v>0</v>
      </c>
      <c r="BG202">
        <v>9981.4624137931</v>
      </c>
      <c r="BH202">
        <v>0</v>
      </c>
      <c r="BI202">
        <v>52.3588379310345</v>
      </c>
      <c r="BJ202">
        <v>1500.01206896552</v>
      </c>
      <c r="BK202">
        <v>0.972995655172414</v>
      </c>
      <c r="BL202">
        <v>0.0270042965517241</v>
      </c>
      <c r="BM202">
        <v>0</v>
      </c>
      <c r="BN202">
        <v>2.21727586206897</v>
      </c>
      <c r="BO202">
        <v>0</v>
      </c>
      <c r="BP202">
        <v>1586.00896551724</v>
      </c>
      <c r="BQ202">
        <v>13122.0931034483</v>
      </c>
      <c r="BR202">
        <v>37.937</v>
      </c>
      <c r="BS202">
        <v>40.2152413793103</v>
      </c>
      <c r="BT202">
        <v>39.562</v>
      </c>
      <c r="BU202">
        <v>37.6570689655172</v>
      </c>
      <c r="BV202">
        <v>37.562</v>
      </c>
      <c r="BW202">
        <v>1459.50310344828</v>
      </c>
      <c r="BX202">
        <v>40.5089655172414</v>
      </c>
      <c r="BY202">
        <v>0</v>
      </c>
      <c r="BZ202">
        <v>1561051366.1</v>
      </c>
      <c r="CA202">
        <v>2.20294615384615</v>
      </c>
      <c r="CB202">
        <v>1.03762735452755</v>
      </c>
      <c r="CC202">
        <v>18.4704273277367</v>
      </c>
      <c r="CD202">
        <v>1584.70230769231</v>
      </c>
      <c r="CE202">
        <v>15</v>
      </c>
      <c r="CF202">
        <v>1561050909.1</v>
      </c>
      <c r="CG202" t="s">
        <v>250</v>
      </c>
      <c r="CH202">
        <v>12</v>
      </c>
      <c r="CI202">
        <v>3.08</v>
      </c>
      <c r="CJ202">
        <v>0.042</v>
      </c>
      <c r="CK202">
        <v>400</v>
      </c>
      <c r="CL202">
        <v>14</v>
      </c>
      <c r="CM202">
        <v>0.49</v>
      </c>
      <c r="CN202">
        <v>0.18</v>
      </c>
      <c r="CO202">
        <v>-14.9037707317073</v>
      </c>
      <c r="CP202">
        <v>-0.296228571428581</v>
      </c>
      <c r="CQ202">
        <v>0.0578820551993341</v>
      </c>
      <c r="CR202">
        <v>1</v>
      </c>
      <c r="CS202">
        <v>2.5154</v>
      </c>
      <c r="CT202">
        <v>0</v>
      </c>
      <c r="CU202">
        <v>0</v>
      </c>
      <c r="CV202">
        <v>0</v>
      </c>
      <c r="CW202">
        <v>0.0378741219512195</v>
      </c>
      <c r="CX202">
        <v>0.0980085825784</v>
      </c>
      <c r="CY202">
        <v>0.0123543975723767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1.85369</v>
      </c>
      <c r="DF202">
        <v>1.85474</v>
      </c>
      <c r="DG202">
        <v>1.85914</v>
      </c>
      <c r="DH202">
        <v>1.85349</v>
      </c>
      <c r="DI202">
        <v>1.85791</v>
      </c>
      <c r="DJ202">
        <v>1.85508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3.08</v>
      </c>
      <c r="DZ202">
        <v>0.042</v>
      </c>
      <c r="EA202">
        <v>2</v>
      </c>
      <c r="EB202">
        <v>503.257</v>
      </c>
      <c r="EC202">
        <v>1020.07</v>
      </c>
      <c r="ED202">
        <v>16.9218</v>
      </c>
      <c r="EE202">
        <v>21.0397</v>
      </c>
      <c r="EF202">
        <v>30</v>
      </c>
      <c r="EG202">
        <v>21.0039</v>
      </c>
      <c r="EH202">
        <v>20.977</v>
      </c>
      <c r="EI202">
        <v>32.8188</v>
      </c>
      <c r="EJ202">
        <v>24.7223</v>
      </c>
      <c r="EK202">
        <v>58.434</v>
      </c>
      <c r="EL202">
        <v>16.9055</v>
      </c>
      <c r="EM202">
        <v>565.83</v>
      </c>
      <c r="EN202">
        <v>13.8053</v>
      </c>
      <c r="EO202">
        <v>101.991</v>
      </c>
      <c r="EP202">
        <v>102.454</v>
      </c>
    </row>
    <row r="203" spans="1:146">
      <c r="A203" t="s">
        <v>62</v>
      </c>
      <c r="B203" t="s">
        <v>71</v>
      </c>
    </row>
    <row r="204" spans="1:146">
      <c r="B204">
        <v>1</v>
      </c>
    </row>
    <row r="205" spans="1:146">
      <c r="A205">
        <v>185</v>
      </c>
      <c r="B205">
        <v>1561051332.5</v>
      </c>
      <c r="C205">
        <v>368.5</v>
      </c>
      <c r="D205" t="s">
        <v>625</v>
      </c>
      <c r="E205" t="s">
        <v>626</v>
      </c>
      <c r="H205">
        <v>1561051322.98276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0</v>
      </c>
      <c r="AF205">
        <v>0</v>
      </c>
      <c r="AG205">
        <v>2</v>
      </c>
      <c r="AH205">
        <v>6</v>
      </c>
      <c r="AI205">
        <v>1</v>
      </c>
      <c r="AJ205">
        <f>IF(AH205*$B$204&gt;=AL205,1.0,(AL205/(AL205-AH205*$B$204)))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10</v>
      </c>
      <c r="AR205">
        <v>0.5</v>
      </c>
      <c r="AS205" t="s">
        <v>249</v>
      </c>
      <c r="AT205">
        <v>1561051322.98276</v>
      </c>
      <c r="AU205">
        <v>527.76624137931</v>
      </c>
      <c r="AV205">
        <v>542.679586206896</v>
      </c>
      <c r="AW205">
        <v>13.8867448275862</v>
      </c>
      <c r="AX205">
        <v>13.8455275862069</v>
      </c>
      <c r="AY205">
        <v>500.499310344828</v>
      </c>
      <c r="AZ205">
        <v>101.170103448276</v>
      </c>
      <c r="BA205">
        <v>0.200485482758621</v>
      </c>
      <c r="BB205">
        <v>20.0167586206897</v>
      </c>
      <c r="BC205">
        <v>20.8799896551724</v>
      </c>
      <c r="BD205">
        <v>999.9</v>
      </c>
      <c r="BE205">
        <v>0</v>
      </c>
      <c r="BF205">
        <v>0</v>
      </c>
      <c r="BG205">
        <v>9875.2775862069</v>
      </c>
      <c r="BH205">
        <v>0</v>
      </c>
      <c r="BI205">
        <v>56.3051965517241</v>
      </c>
      <c r="BJ205">
        <v>1500.00103448276</v>
      </c>
      <c r="BK205">
        <v>0.972995793103448</v>
      </c>
      <c r="BL205">
        <v>0.0270041379310345</v>
      </c>
      <c r="BM205">
        <v>0</v>
      </c>
      <c r="BN205">
        <v>2.21508620689655</v>
      </c>
      <c r="BO205">
        <v>0</v>
      </c>
      <c r="BP205">
        <v>1584.56103448276</v>
      </c>
      <c r="BQ205">
        <v>13121.9931034483</v>
      </c>
      <c r="BR205">
        <v>37.937</v>
      </c>
      <c r="BS205">
        <v>40.2065517241379</v>
      </c>
      <c r="BT205">
        <v>39.562</v>
      </c>
      <c r="BU205">
        <v>37.6656206896552</v>
      </c>
      <c r="BV205">
        <v>37.562</v>
      </c>
      <c r="BW205">
        <v>1459.49206896552</v>
      </c>
      <c r="BX205">
        <v>40.5089655172414</v>
      </c>
      <c r="BY205">
        <v>0</v>
      </c>
      <c r="BZ205">
        <v>1561051368.5</v>
      </c>
      <c r="CA205">
        <v>2.22962692307692</v>
      </c>
      <c r="CB205">
        <v>0.576591452754031</v>
      </c>
      <c r="CC205">
        <v>11.429059716756</v>
      </c>
      <c r="CD205">
        <v>1584.13076923077</v>
      </c>
      <c r="CE205">
        <v>15</v>
      </c>
      <c r="CF205">
        <v>1561050909.1</v>
      </c>
      <c r="CG205" t="s">
        <v>250</v>
      </c>
      <c r="CH205">
        <v>12</v>
      </c>
      <c r="CI205">
        <v>3.08</v>
      </c>
      <c r="CJ205">
        <v>0.042</v>
      </c>
      <c r="CK205">
        <v>400</v>
      </c>
      <c r="CL205">
        <v>14</v>
      </c>
      <c r="CM205">
        <v>0.49</v>
      </c>
      <c r="CN205">
        <v>0.18</v>
      </c>
      <c r="CO205">
        <v>-14.9135146341463</v>
      </c>
      <c r="CP205">
        <v>0.0549846689895254</v>
      </c>
      <c r="CQ205">
        <v>0.0451913037229867</v>
      </c>
      <c r="CR205">
        <v>1</v>
      </c>
      <c r="CS205">
        <v>2.1368</v>
      </c>
      <c r="CT205">
        <v>0</v>
      </c>
      <c r="CU205">
        <v>0</v>
      </c>
      <c r="CV205">
        <v>0</v>
      </c>
      <c r="CW205">
        <v>0.0401580097560976</v>
      </c>
      <c r="CX205">
        <v>0.104280104529619</v>
      </c>
      <c r="CY205">
        <v>0.0125976251246368</v>
      </c>
      <c r="CZ205">
        <v>0</v>
      </c>
      <c r="DA205">
        <v>1</v>
      </c>
      <c r="DB205">
        <v>3</v>
      </c>
      <c r="DC205" t="s">
        <v>294</v>
      </c>
      <c r="DD205">
        <v>1.85562</v>
      </c>
      <c r="DE205">
        <v>1.85372</v>
      </c>
      <c r="DF205">
        <v>1.85475</v>
      </c>
      <c r="DG205">
        <v>1.85915</v>
      </c>
      <c r="DH205">
        <v>1.8535</v>
      </c>
      <c r="DI205">
        <v>1.85792</v>
      </c>
      <c r="DJ205">
        <v>1.8551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3.08</v>
      </c>
      <c r="DZ205">
        <v>0.042</v>
      </c>
      <c r="EA205">
        <v>2</v>
      </c>
      <c r="EB205">
        <v>509.66</v>
      </c>
      <c r="EC205">
        <v>1016.36</v>
      </c>
      <c r="ED205">
        <v>16.9131</v>
      </c>
      <c r="EE205">
        <v>21.04</v>
      </c>
      <c r="EF205">
        <v>30.0002</v>
      </c>
      <c r="EG205">
        <v>21.0039</v>
      </c>
      <c r="EH205">
        <v>20.977</v>
      </c>
      <c r="EI205">
        <v>32.9747</v>
      </c>
      <c r="EJ205">
        <v>24.7223</v>
      </c>
      <c r="EK205">
        <v>58.434</v>
      </c>
      <c r="EL205">
        <v>16.9055</v>
      </c>
      <c r="EM205">
        <v>570.83</v>
      </c>
      <c r="EN205">
        <v>13.8053</v>
      </c>
      <c r="EO205">
        <v>101.99</v>
      </c>
      <c r="EP205">
        <v>102.454</v>
      </c>
    </row>
    <row r="206" spans="1:146">
      <c r="A206">
        <v>186</v>
      </c>
      <c r="B206">
        <v>1561051334</v>
      </c>
      <c r="C206">
        <v>370</v>
      </c>
      <c r="D206" t="s">
        <v>627</v>
      </c>
      <c r="E206" t="s">
        <v>628</v>
      </c>
      <c r="H206">
        <v>1561051324.31034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0</v>
      </c>
      <c r="AF206">
        <v>0</v>
      </c>
      <c r="AG206">
        <v>2</v>
      </c>
      <c r="AH206">
        <v>5</v>
      </c>
      <c r="AI206">
        <v>1</v>
      </c>
      <c r="AJ206">
        <f>IF(AH206*$B$204&gt;=AL206,1.0,(AL206/(AL206-AH206*$B$204)))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10</v>
      </c>
      <c r="AR206">
        <v>0.5</v>
      </c>
      <c r="AS206" t="s">
        <v>249</v>
      </c>
      <c r="AT206">
        <v>1561051324.31034</v>
      </c>
      <c r="AU206">
        <v>529.979896551724</v>
      </c>
      <c r="AV206">
        <v>544.877</v>
      </c>
      <c r="AW206">
        <v>13.8850482758621</v>
      </c>
      <c r="AX206">
        <v>13.8428551724138</v>
      </c>
      <c r="AY206">
        <v>500.786862068965</v>
      </c>
      <c r="AZ206">
        <v>101.169068965517</v>
      </c>
      <c r="BA206">
        <v>0.200644586206897</v>
      </c>
      <c r="BB206">
        <v>20.0177586206897</v>
      </c>
      <c r="BC206">
        <v>20.8885034482759</v>
      </c>
      <c r="BD206">
        <v>999.9</v>
      </c>
      <c r="BE206">
        <v>0</v>
      </c>
      <c r="BF206">
        <v>0</v>
      </c>
      <c r="BG206">
        <v>9573.18689655172</v>
      </c>
      <c r="BH206">
        <v>0</v>
      </c>
      <c r="BI206">
        <v>58.1182</v>
      </c>
      <c r="BJ206">
        <v>1500.00137931034</v>
      </c>
      <c r="BK206">
        <v>0.972995793103448</v>
      </c>
      <c r="BL206">
        <v>0.0270041379310345</v>
      </c>
      <c r="BM206">
        <v>0</v>
      </c>
      <c r="BN206">
        <v>2.22319310344828</v>
      </c>
      <c r="BO206">
        <v>0</v>
      </c>
      <c r="BP206">
        <v>1583.82034482759</v>
      </c>
      <c r="BQ206">
        <v>13121.9931034483</v>
      </c>
      <c r="BR206">
        <v>37.937</v>
      </c>
      <c r="BS206">
        <v>40.2022068965517</v>
      </c>
      <c r="BT206">
        <v>39.562</v>
      </c>
      <c r="BU206">
        <v>37.6677586206896</v>
      </c>
      <c r="BV206">
        <v>37.562</v>
      </c>
      <c r="BW206">
        <v>1459.4924137931</v>
      </c>
      <c r="BX206">
        <v>40.5089655172414</v>
      </c>
      <c r="BY206">
        <v>0</v>
      </c>
      <c r="BZ206">
        <v>1561051370.3</v>
      </c>
      <c r="CA206">
        <v>2.23211923076923</v>
      </c>
      <c r="CB206">
        <v>0.0132273554180825</v>
      </c>
      <c r="CC206">
        <v>-38.5117949009035</v>
      </c>
      <c r="CD206">
        <v>1583.11192307692</v>
      </c>
      <c r="CE206">
        <v>15</v>
      </c>
      <c r="CF206">
        <v>1561050909.1</v>
      </c>
      <c r="CG206" t="s">
        <v>250</v>
      </c>
      <c r="CH206">
        <v>12</v>
      </c>
      <c r="CI206">
        <v>3.08</v>
      </c>
      <c r="CJ206">
        <v>0.042</v>
      </c>
      <c r="CK206">
        <v>400</v>
      </c>
      <c r="CL206">
        <v>14</v>
      </c>
      <c r="CM206">
        <v>0.49</v>
      </c>
      <c r="CN206">
        <v>0.18</v>
      </c>
      <c r="CO206">
        <v>-14.9059951219512</v>
      </c>
      <c r="CP206">
        <v>0.212682229965239</v>
      </c>
      <c r="CQ206">
        <v>0.0586232616413735</v>
      </c>
      <c r="CR206">
        <v>1</v>
      </c>
      <c r="CS206">
        <v>2.2188</v>
      </c>
      <c r="CT206">
        <v>0</v>
      </c>
      <c r="CU206">
        <v>0</v>
      </c>
      <c r="CV206">
        <v>0</v>
      </c>
      <c r="CW206">
        <v>0.0408354902439024</v>
      </c>
      <c r="CX206">
        <v>0.0966174125435657</v>
      </c>
      <c r="CY206">
        <v>0.0123543711925109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1.85374</v>
      </c>
      <c r="DF206">
        <v>1.85476</v>
      </c>
      <c r="DG206">
        <v>1.85916</v>
      </c>
      <c r="DH206">
        <v>1.8535</v>
      </c>
      <c r="DI206">
        <v>1.85792</v>
      </c>
      <c r="DJ206">
        <v>1.85509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3.08</v>
      </c>
      <c r="DZ206">
        <v>0.042</v>
      </c>
      <c r="EA206">
        <v>2</v>
      </c>
      <c r="EB206">
        <v>510.026</v>
      </c>
      <c r="EC206">
        <v>1016.86</v>
      </c>
      <c r="ED206">
        <v>16.905</v>
      </c>
      <c r="EE206">
        <v>21.04</v>
      </c>
      <c r="EF206">
        <v>30.0005</v>
      </c>
      <c r="EG206">
        <v>21.0039</v>
      </c>
      <c r="EH206">
        <v>20.977</v>
      </c>
      <c r="EI206">
        <v>33.1325</v>
      </c>
      <c r="EJ206">
        <v>24.7223</v>
      </c>
      <c r="EK206">
        <v>58.434</v>
      </c>
      <c r="EL206">
        <v>16.8835</v>
      </c>
      <c r="EM206">
        <v>575.83</v>
      </c>
      <c r="EN206">
        <v>13.8053</v>
      </c>
      <c r="EO206">
        <v>101.99</v>
      </c>
      <c r="EP206">
        <v>102.454</v>
      </c>
    </row>
    <row r="207" spans="1:146">
      <c r="A207">
        <v>187</v>
      </c>
      <c r="B207">
        <v>1561051336</v>
      </c>
      <c r="C207">
        <v>372</v>
      </c>
      <c r="D207" t="s">
        <v>629</v>
      </c>
      <c r="E207" t="s">
        <v>630</v>
      </c>
      <c r="H207">
        <v>1561051326.31034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0</v>
      </c>
      <c r="AF207">
        <v>0</v>
      </c>
      <c r="AG207">
        <v>2</v>
      </c>
      <c r="AH207">
        <v>5</v>
      </c>
      <c r="AI207">
        <v>1</v>
      </c>
      <c r="AJ207">
        <f>IF(AH207*$B$204&gt;=AL207,1.0,(AL207/(AL207-AH207*$B$204)))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10</v>
      </c>
      <c r="AR207">
        <v>0.5</v>
      </c>
      <c r="AS207" t="s">
        <v>249</v>
      </c>
      <c r="AT207">
        <v>1561051326.31034</v>
      </c>
      <c r="AU207">
        <v>533.280862068966</v>
      </c>
      <c r="AV207">
        <v>548.124</v>
      </c>
      <c r="AW207">
        <v>13.8823965517241</v>
      </c>
      <c r="AX207">
        <v>13.8389068965517</v>
      </c>
      <c r="AY207">
        <v>500.864689655172</v>
      </c>
      <c r="AZ207">
        <v>101.167689655172</v>
      </c>
      <c r="BA207">
        <v>0.200477551724138</v>
      </c>
      <c r="BB207">
        <v>20.0189793103448</v>
      </c>
      <c r="BC207">
        <v>20.9270344827586</v>
      </c>
      <c r="BD207">
        <v>999.9</v>
      </c>
      <c r="BE207">
        <v>0</v>
      </c>
      <c r="BF207">
        <v>0</v>
      </c>
      <c r="BG207">
        <v>8725.75172413793</v>
      </c>
      <c r="BH207">
        <v>0</v>
      </c>
      <c r="BI207">
        <v>60.0839724137931</v>
      </c>
      <c r="BJ207">
        <v>1500.01103448276</v>
      </c>
      <c r="BK207">
        <v>0.972995655172414</v>
      </c>
      <c r="BL207">
        <v>0.0270042965517241</v>
      </c>
      <c r="BM207">
        <v>0</v>
      </c>
      <c r="BN207">
        <v>2.26467586206897</v>
      </c>
      <c r="BO207">
        <v>0</v>
      </c>
      <c r="BP207">
        <v>1582.66310344828</v>
      </c>
      <c r="BQ207">
        <v>13122.075862069</v>
      </c>
      <c r="BR207">
        <v>37.937</v>
      </c>
      <c r="BS207">
        <v>40.1956896551724</v>
      </c>
      <c r="BT207">
        <v>39.562</v>
      </c>
      <c r="BU207">
        <v>37.6677586206896</v>
      </c>
      <c r="BV207">
        <v>37.562</v>
      </c>
      <c r="BW207">
        <v>1459.50172413793</v>
      </c>
      <c r="BX207">
        <v>40.5093103448276</v>
      </c>
      <c r="BY207">
        <v>0</v>
      </c>
      <c r="BZ207">
        <v>1561051372.1</v>
      </c>
      <c r="CA207">
        <v>2.24910769230769</v>
      </c>
      <c r="CB207">
        <v>0.510878639987468</v>
      </c>
      <c r="CC207">
        <v>-66.3466666565629</v>
      </c>
      <c r="CD207">
        <v>1583.26076923077</v>
      </c>
      <c r="CE207">
        <v>15</v>
      </c>
      <c r="CF207">
        <v>1561050909.1</v>
      </c>
      <c r="CG207" t="s">
        <v>250</v>
      </c>
      <c r="CH207">
        <v>12</v>
      </c>
      <c r="CI207">
        <v>3.08</v>
      </c>
      <c r="CJ207">
        <v>0.042</v>
      </c>
      <c r="CK207">
        <v>400</v>
      </c>
      <c r="CL207">
        <v>14</v>
      </c>
      <c r="CM207">
        <v>0.49</v>
      </c>
      <c r="CN207">
        <v>0.18</v>
      </c>
      <c r="CO207">
        <v>-14.8631170731707</v>
      </c>
      <c r="CP207">
        <v>0.932151219512322</v>
      </c>
      <c r="CQ207">
        <v>0.148042436075737</v>
      </c>
      <c r="CR207">
        <v>0</v>
      </c>
      <c r="CS207">
        <v>2.6005</v>
      </c>
      <c r="CT207">
        <v>0</v>
      </c>
      <c r="CU207">
        <v>0</v>
      </c>
      <c r="CV207">
        <v>0</v>
      </c>
      <c r="CW207">
        <v>0.0420781512195122</v>
      </c>
      <c r="CX207">
        <v>0.0722085930313399</v>
      </c>
      <c r="CY207">
        <v>0.011617460406859</v>
      </c>
      <c r="CZ207">
        <v>1</v>
      </c>
      <c r="DA207">
        <v>1</v>
      </c>
      <c r="DB207">
        <v>3</v>
      </c>
      <c r="DC207" t="s">
        <v>294</v>
      </c>
      <c r="DD207">
        <v>1.85562</v>
      </c>
      <c r="DE207">
        <v>1.85371</v>
      </c>
      <c r="DF207">
        <v>1.85478</v>
      </c>
      <c r="DG207">
        <v>1.85916</v>
      </c>
      <c r="DH207">
        <v>1.85351</v>
      </c>
      <c r="DI207">
        <v>1.85791</v>
      </c>
      <c r="DJ207">
        <v>1.85508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3.08</v>
      </c>
      <c r="DZ207">
        <v>0.042</v>
      </c>
      <c r="EA207">
        <v>2</v>
      </c>
      <c r="EB207">
        <v>504.325</v>
      </c>
      <c r="EC207">
        <v>1021.47</v>
      </c>
      <c r="ED207">
        <v>16.8941</v>
      </c>
      <c r="EE207">
        <v>21.04</v>
      </c>
      <c r="EF207">
        <v>30.0005</v>
      </c>
      <c r="EG207">
        <v>21.0039</v>
      </c>
      <c r="EH207">
        <v>20.9779</v>
      </c>
      <c r="EI207">
        <v>33.2752</v>
      </c>
      <c r="EJ207">
        <v>24.7223</v>
      </c>
      <c r="EK207">
        <v>58.434</v>
      </c>
      <c r="EL207">
        <v>16.8835</v>
      </c>
      <c r="EM207">
        <v>575.83</v>
      </c>
      <c r="EN207">
        <v>13.8053</v>
      </c>
      <c r="EO207">
        <v>101.99</v>
      </c>
      <c r="EP207">
        <v>102.454</v>
      </c>
    </row>
    <row r="208" spans="1:146">
      <c r="A208" t="s">
        <v>25</v>
      </c>
      <c r="B208" t="s">
        <v>28</v>
      </c>
    </row>
    <row r="209" spans="1:146">
      <c r="B209" t="s">
        <v>29</v>
      </c>
    </row>
    <row r="210" spans="1:146">
      <c r="A210" t="s">
        <v>62</v>
      </c>
      <c r="B210" t="s">
        <v>71</v>
      </c>
    </row>
    <row r="211" spans="1:146">
      <c r="B211">
        <v>0</v>
      </c>
    </row>
    <row r="212" spans="1:146">
      <c r="A212">
        <v>188</v>
      </c>
      <c r="B212">
        <v>1561051338</v>
      </c>
      <c r="C212">
        <v>374</v>
      </c>
      <c r="D212" t="s">
        <v>631</v>
      </c>
      <c r="E212" t="s">
        <v>632</v>
      </c>
      <c r="H212">
        <v>1561051328.31034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-0.0323134759997283</v>
      </c>
      <c r="AF212">
        <v>0.0362747076256688</v>
      </c>
      <c r="AG212">
        <v>2.84433603434829</v>
      </c>
      <c r="AH212">
        <v>6</v>
      </c>
      <c r="AI212">
        <v>1</v>
      </c>
      <c r="AJ212">
        <f>IF(AH212*$B$211&gt;=AL212,1.0,(AL212/(AL212-AH212*$B$211)))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1561051328.31034</v>
      </c>
      <c r="AU212">
        <v>536.552172413793</v>
      </c>
      <c r="AV212">
        <v>551.365379310345</v>
      </c>
      <c r="AW212">
        <v>13.8796275862069</v>
      </c>
      <c r="AX212">
        <v>13.8348068965517</v>
      </c>
      <c r="AY212">
        <v>500.836620689655</v>
      </c>
      <c r="AZ212">
        <v>101.166896551724</v>
      </c>
      <c r="BA212">
        <v>0.200456448275862</v>
      </c>
      <c r="BB212">
        <v>9.46894482758621</v>
      </c>
      <c r="BC212">
        <v>21.0128586206897</v>
      </c>
      <c r="BD212">
        <v>999.9</v>
      </c>
      <c r="BE212">
        <v>0</v>
      </c>
      <c r="BF212">
        <v>0</v>
      </c>
      <c r="BG212">
        <v>7702.66965517241</v>
      </c>
      <c r="BH212">
        <v>0</v>
      </c>
      <c r="BI212">
        <v>61.2138551724138</v>
      </c>
      <c r="BJ212">
        <v>1500.00413793103</v>
      </c>
      <c r="BK212">
        <v>0.972995517241379</v>
      </c>
      <c r="BL212">
        <v>0.0270044551724138</v>
      </c>
      <c r="BM212">
        <v>0</v>
      </c>
      <c r="BN212">
        <v>2.29766896551724</v>
      </c>
      <c r="BO212">
        <v>0</v>
      </c>
      <c r="BP212">
        <v>1582.68137931034</v>
      </c>
      <c r="BQ212">
        <v>13122.0172413793</v>
      </c>
      <c r="BR212">
        <v>37.937</v>
      </c>
      <c r="BS212">
        <v>40.1891724137931</v>
      </c>
      <c r="BT212">
        <v>39.562</v>
      </c>
      <c r="BU212">
        <v>37.6677586206896</v>
      </c>
      <c r="BV212">
        <v>37.562</v>
      </c>
      <c r="BW212">
        <v>1459.49448275862</v>
      </c>
      <c r="BX212">
        <v>40.51</v>
      </c>
      <c r="BY212">
        <v>0</v>
      </c>
      <c r="BZ212">
        <v>1561051373.9</v>
      </c>
      <c r="CA212">
        <v>2.28048076923077</v>
      </c>
      <c r="CB212">
        <v>0.305439323441858</v>
      </c>
      <c r="CC212">
        <v>-49.4967519819832</v>
      </c>
      <c r="CD212">
        <v>1582.92307692308</v>
      </c>
      <c r="CE212">
        <v>15</v>
      </c>
      <c r="CF212">
        <v>1561050909.1</v>
      </c>
      <c r="CG212" t="s">
        <v>250</v>
      </c>
      <c r="CH212">
        <v>12</v>
      </c>
      <c r="CI212">
        <v>3.08</v>
      </c>
      <c r="CJ212">
        <v>0.042</v>
      </c>
      <c r="CK212">
        <v>400</v>
      </c>
      <c r="CL212">
        <v>14</v>
      </c>
      <c r="CM212">
        <v>0.49</v>
      </c>
      <c r="CN212">
        <v>0.18</v>
      </c>
      <c r="CO212">
        <v>-14.8262829268293</v>
      </c>
      <c r="CP212">
        <v>1.31211219512183</v>
      </c>
      <c r="CQ212">
        <v>0.175735346892796</v>
      </c>
      <c r="CR212">
        <v>0</v>
      </c>
      <c r="CS212">
        <v>2.2302</v>
      </c>
      <c r="CT212">
        <v>0</v>
      </c>
      <c r="CU212">
        <v>0</v>
      </c>
      <c r="CV212">
        <v>0</v>
      </c>
      <c r="CW212">
        <v>0.043299856097561</v>
      </c>
      <c r="CX212">
        <v>0.041879069686424</v>
      </c>
      <c r="CY212">
        <v>0.0106453937524594</v>
      </c>
      <c r="CZ212">
        <v>1</v>
      </c>
      <c r="DA212">
        <v>1</v>
      </c>
      <c r="DB212">
        <v>3</v>
      </c>
      <c r="DC212" t="s">
        <v>294</v>
      </c>
      <c r="DD212">
        <v>1.85562</v>
      </c>
      <c r="DE212">
        <v>1.85371</v>
      </c>
      <c r="DF212">
        <v>1.85476</v>
      </c>
      <c r="DG212">
        <v>1.85915</v>
      </c>
      <c r="DH212">
        <v>1.85352</v>
      </c>
      <c r="DI212">
        <v>1.85791</v>
      </c>
      <c r="DJ212">
        <v>1.85509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3.08</v>
      </c>
      <c r="DZ212">
        <v>0.042</v>
      </c>
      <c r="EA212">
        <v>2</v>
      </c>
      <c r="EB212">
        <v>503.246</v>
      </c>
      <c r="EC212">
        <v>1021.66</v>
      </c>
      <c r="ED212">
        <v>16.8811</v>
      </c>
      <c r="EE212">
        <v>21.04</v>
      </c>
      <c r="EF212">
        <v>30.0004</v>
      </c>
      <c r="EG212">
        <v>21.004</v>
      </c>
      <c r="EH212">
        <v>20.9788</v>
      </c>
      <c r="EI212">
        <v>33.4211</v>
      </c>
      <c r="EJ212">
        <v>24.7223</v>
      </c>
      <c r="EK212">
        <v>58.434</v>
      </c>
      <c r="EL212">
        <v>16.8835</v>
      </c>
      <c r="EM212">
        <v>580.83</v>
      </c>
      <c r="EN212">
        <v>13.8053</v>
      </c>
      <c r="EO212">
        <v>101.99</v>
      </c>
      <c r="EP212">
        <v>102.453</v>
      </c>
    </row>
    <row r="213" spans="1:146">
      <c r="A213">
        <v>189</v>
      </c>
      <c r="B213">
        <v>1561051340</v>
      </c>
      <c r="C213">
        <v>376</v>
      </c>
      <c r="D213" t="s">
        <v>633</v>
      </c>
      <c r="E213" t="s">
        <v>634</v>
      </c>
      <c r="H213">
        <v>1561051330.31034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-0.0282439222033113</v>
      </c>
      <c r="AF213">
        <v>0.0317062769766975</v>
      </c>
      <c r="AG213">
        <v>2.54947166000916</v>
      </c>
      <c r="AH213">
        <v>6</v>
      </c>
      <c r="AI213">
        <v>1</v>
      </c>
      <c r="AJ213">
        <f>IF(AH213*$B$211&gt;=AL213,1.0,(AL213/(AL213-AH213*$B$211)))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1561051330.31034</v>
      </c>
      <c r="AU213">
        <v>539.915655172414</v>
      </c>
      <c r="AV213">
        <v>554.628344827586</v>
      </c>
      <c r="AW213">
        <v>13.8763482758621</v>
      </c>
      <c r="AX213">
        <v>13.8306068965517</v>
      </c>
      <c r="AY213">
        <v>500.772862068965</v>
      </c>
      <c r="AZ213">
        <v>101.166448275862</v>
      </c>
      <c r="BA213">
        <v>0.200390862068966</v>
      </c>
      <c r="BB213">
        <v>-14.2404724137931</v>
      </c>
      <c r="BC213">
        <v>21.1521965517241</v>
      </c>
      <c r="BD213">
        <v>999.9</v>
      </c>
      <c r="BE213">
        <v>0</v>
      </c>
      <c r="BF213">
        <v>0</v>
      </c>
      <c r="BG213">
        <v>6732.62655172414</v>
      </c>
      <c r="BH213">
        <v>0</v>
      </c>
      <c r="BI213">
        <v>61.9580931034483</v>
      </c>
      <c r="BJ213">
        <v>1500.00344827586</v>
      </c>
      <c r="BK213">
        <v>0.972995379310345</v>
      </c>
      <c r="BL213">
        <v>0.0270046137931034</v>
      </c>
      <c r="BM213">
        <v>0</v>
      </c>
      <c r="BN213">
        <v>2.31044482758621</v>
      </c>
      <c r="BO213">
        <v>0</v>
      </c>
      <c r="BP213">
        <v>1582.87620689655</v>
      </c>
      <c r="BQ213">
        <v>13122.0172413793</v>
      </c>
      <c r="BR213">
        <v>37.937</v>
      </c>
      <c r="BS213">
        <v>40.187</v>
      </c>
      <c r="BT213">
        <v>39.562</v>
      </c>
      <c r="BU213">
        <v>37.6677586206896</v>
      </c>
      <c r="BV213">
        <v>37.562</v>
      </c>
      <c r="BW213">
        <v>1459.49379310345</v>
      </c>
      <c r="BX213">
        <v>40.51</v>
      </c>
      <c r="BY213">
        <v>0</v>
      </c>
      <c r="BZ213">
        <v>1561051376.3</v>
      </c>
      <c r="CA213">
        <v>2.30173076923077</v>
      </c>
      <c r="CB213">
        <v>0.713292313557155</v>
      </c>
      <c r="CC213">
        <v>-21.465298950902</v>
      </c>
      <c r="CD213">
        <v>1580.43076923077</v>
      </c>
      <c r="CE213">
        <v>15</v>
      </c>
      <c r="CF213">
        <v>1561050909.1</v>
      </c>
      <c r="CG213" t="s">
        <v>250</v>
      </c>
      <c r="CH213">
        <v>12</v>
      </c>
      <c r="CI213">
        <v>3.08</v>
      </c>
      <c r="CJ213">
        <v>0.042</v>
      </c>
      <c r="CK213">
        <v>400</v>
      </c>
      <c r="CL213">
        <v>14</v>
      </c>
      <c r="CM213">
        <v>0.49</v>
      </c>
      <c r="CN213">
        <v>0.18</v>
      </c>
      <c r="CO213">
        <v>-14.7621975609756</v>
      </c>
      <c r="CP213">
        <v>2.10282439024397</v>
      </c>
      <c r="CQ213">
        <v>0.258017866168884</v>
      </c>
      <c r="CR213">
        <v>0</v>
      </c>
      <c r="CS213">
        <v>2.5031</v>
      </c>
      <c r="CT213">
        <v>0</v>
      </c>
      <c r="CU213">
        <v>0</v>
      </c>
      <c r="CV213">
        <v>0</v>
      </c>
      <c r="CW213">
        <v>0.0443626682926829</v>
      </c>
      <c r="CX213">
        <v>0.00343253519164471</v>
      </c>
      <c r="CY213">
        <v>0.00947772763296163</v>
      </c>
      <c r="CZ213">
        <v>1</v>
      </c>
      <c r="DA213">
        <v>1</v>
      </c>
      <c r="DB213">
        <v>3</v>
      </c>
      <c r="DC213" t="s">
        <v>294</v>
      </c>
      <c r="DD213">
        <v>1.85562</v>
      </c>
      <c r="DE213">
        <v>1.85372</v>
      </c>
      <c r="DF213">
        <v>1.85474</v>
      </c>
      <c r="DG213">
        <v>1.85913</v>
      </c>
      <c r="DH213">
        <v>1.85352</v>
      </c>
      <c r="DI213">
        <v>1.85791</v>
      </c>
      <c r="DJ213">
        <v>1.85508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3.08</v>
      </c>
      <c r="DZ213">
        <v>0.042</v>
      </c>
      <c r="EA213">
        <v>2</v>
      </c>
      <c r="EB213">
        <v>502.752</v>
      </c>
      <c r="EC213">
        <v>1021.52</v>
      </c>
      <c r="ED213">
        <v>16.8707</v>
      </c>
      <c r="EE213">
        <v>21.04</v>
      </c>
      <c r="EF213">
        <v>30.0003</v>
      </c>
      <c r="EG213">
        <v>21.0049</v>
      </c>
      <c r="EH213">
        <v>20.9788</v>
      </c>
      <c r="EI213">
        <v>33.6067</v>
      </c>
      <c r="EJ213">
        <v>24.7223</v>
      </c>
      <c r="EK213">
        <v>58.434</v>
      </c>
      <c r="EL213">
        <v>16.9373</v>
      </c>
      <c r="EM213">
        <v>585.83</v>
      </c>
      <c r="EN213">
        <v>13.8053</v>
      </c>
      <c r="EO213">
        <v>101.99</v>
      </c>
      <c r="EP213">
        <v>102.453</v>
      </c>
    </row>
    <row r="214" spans="1:146">
      <c r="A214">
        <v>190</v>
      </c>
      <c r="B214">
        <v>1561051342</v>
      </c>
      <c r="C214">
        <v>378</v>
      </c>
      <c r="D214" t="s">
        <v>635</v>
      </c>
      <c r="E214" t="s">
        <v>636</v>
      </c>
      <c r="H214">
        <v>1561051332.31034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-0.024670207931416</v>
      </c>
      <c r="AF214">
        <v>0.02769446963193</v>
      </c>
      <c r="AG214">
        <v>2.28296119133145</v>
      </c>
      <c r="AH214">
        <v>6</v>
      </c>
      <c r="AI214">
        <v>1</v>
      </c>
      <c r="AJ214">
        <f>IF(AH214*$B$211&gt;=AL214,1.0,(AL214/(AL214-AH214*$B$211)))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1561051332.31034</v>
      </c>
      <c r="AU214">
        <v>543.249551724138</v>
      </c>
      <c r="AV214">
        <v>557.864896551724</v>
      </c>
      <c r="AW214">
        <v>13.873275862069</v>
      </c>
      <c r="AX214">
        <v>13.8272965517241</v>
      </c>
      <c r="AY214">
        <v>500.708103448276</v>
      </c>
      <c r="AZ214">
        <v>101.166310344828</v>
      </c>
      <c r="BA214">
        <v>0.200306413793103</v>
      </c>
      <c r="BB214">
        <v>-26.478824137931</v>
      </c>
      <c r="BC214">
        <v>21.3235793103448</v>
      </c>
      <c r="BD214">
        <v>999.9</v>
      </c>
      <c r="BE214">
        <v>0</v>
      </c>
      <c r="BF214">
        <v>0</v>
      </c>
      <c r="BG214">
        <v>5880.75275862069</v>
      </c>
      <c r="BH214">
        <v>0</v>
      </c>
      <c r="BI214">
        <v>62.7851206896552</v>
      </c>
      <c r="BJ214">
        <v>1500.00620689655</v>
      </c>
      <c r="BK214">
        <v>0.972995517241379</v>
      </c>
      <c r="BL214">
        <v>0.0270044551724138</v>
      </c>
      <c r="BM214">
        <v>0</v>
      </c>
      <c r="BN214">
        <v>2.31150689655172</v>
      </c>
      <c r="BO214">
        <v>0</v>
      </c>
      <c r="BP214">
        <v>1581.63896551724</v>
      </c>
      <c r="BQ214">
        <v>13122.0379310345</v>
      </c>
      <c r="BR214">
        <v>37.937</v>
      </c>
      <c r="BS214">
        <v>40.187</v>
      </c>
      <c r="BT214">
        <v>39.562</v>
      </c>
      <c r="BU214">
        <v>37.6698965517241</v>
      </c>
      <c r="BV214">
        <v>37.5555862068965</v>
      </c>
      <c r="BW214">
        <v>1459.49689655172</v>
      </c>
      <c r="BX214">
        <v>40.5096551724138</v>
      </c>
      <c r="BY214">
        <v>0</v>
      </c>
      <c r="BZ214">
        <v>1561051378.1</v>
      </c>
      <c r="CA214">
        <v>2.30525769230769</v>
      </c>
      <c r="CB214">
        <v>0.210348719852948</v>
      </c>
      <c r="CC214">
        <v>-25.481025489638</v>
      </c>
      <c r="CD214">
        <v>1579.61923076923</v>
      </c>
      <c r="CE214">
        <v>15</v>
      </c>
      <c r="CF214">
        <v>1561050909.1</v>
      </c>
      <c r="CG214" t="s">
        <v>250</v>
      </c>
      <c r="CH214">
        <v>12</v>
      </c>
      <c r="CI214">
        <v>3.08</v>
      </c>
      <c r="CJ214">
        <v>0.042</v>
      </c>
      <c r="CK214">
        <v>400</v>
      </c>
      <c r="CL214">
        <v>14</v>
      </c>
      <c r="CM214">
        <v>0.49</v>
      </c>
      <c r="CN214">
        <v>0.18</v>
      </c>
      <c r="CO214">
        <v>-14.6651634146341</v>
      </c>
      <c r="CP214">
        <v>3.06370243902435</v>
      </c>
      <c r="CQ214">
        <v>0.348289762849001</v>
      </c>
      <c r="CR214">
        <v>0</v>
      </c>
      <c r="CS214">
        <v>2.1861</v>
      </c>
      <c r="CT214">
        <v>0</v>
      </c>
      <c r="CU214">
        <v>0</v>
      </c>
      <c r="CV214">
        <v>0</v>
      </c>
      <c r="CW214">
        <v>0.0452541658536585</v>
      </c>
      <c r="CX214">
        <v>-0.0398435874564451</v>
      </c>
      <c r="CY214">
        <v>0.00820487737298147</v>
      </c>
      <c r="CZ214">
        <v>1</v>
      </c>
      <c r="DA214">
        <v>1</v>
      </c>
      <c r="DB214">
        <v>3</v>
      </c>
      <c r="DC214" t="s">
        <v>294</v>
      </c>
      <c r="DD214">
        <v>1.85562</v>
      </c>
      <c r="DE214">
        <v>1.8537</v>
      </c>
      <c r="DF214">
        <v>1.85476</v>
      </c>
      <c r="DG214">
        <v>1.85913</v>
      </c>
      <c r="DH214">
        <v>1.85352</v>
      </c>
      <c r="DI214">
        <v>1.85791</v>
      </c>
      <c r="DJ214">
        <v>1.85508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3.08</v>
      </c>
      <c r="DZ214">
        <v>0.042</v>
      </c>
      <c r="EA214">
        <v>2</v>
      </c>
      <c r="EB214">
        <v>503.641</v>
      </c>
      <c r="EC214">
        <v>1021.61</v>
      </c>
      <c r="ED214">
        <v>16.8792</v>
      </c>
      <c r="EE214">
        <v>21.0406</v>
      </c>
      <c r="EF214">
        <v>30.0001</v>
      </c>
      <c r="EG214">
        <v>21.0057</v>
      </c>
      <c r="EH214">
        <v>20.9788</v>
      </c>
      <c r="EI214">
        <v>33.7479</v>
      </c>
      <c r="EJ214">
        <v>24.7223</v>
      </c>
      <c r="EK214">
        <v>58.434</v>
      </c>
      <c r="EL214">
        <v>16.9373</v>
      </c>
      <c r="EM214">
        <v>585.83</v>
      </c>
      <c r="EN214">
        <v>13.8053</v>
      </c>
      <c r="EO214">
        <v>101.989</v>
      </c>
      <c r="EP214">
        <v>102.454</v>
      </c>
    </row>
    <row r="215" spans="1:146">
      <c r="A215">
        <v>191</v>
      </c>
      <c r="B215">
        <v>1561051344</v>
      </c>
      <c r="C215">
        <v>380</v>
      </c>
      <c r="D215" t="s">
        <v>637</v>
      </c>
      <c r="E215" t="s">
        <v>638</v>
      </c>
      <c r="H215">
        <v>1561051334.31034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-0.0213761038002681</v>
      </c>
      <c r="AF215">
        <v>0.023996549165345</v>
      </c>
      <c r="AG215">
        <v>2.0310306462752</v>
      </c>
      <c r="AH215">
        <v>6</v>
      </c>
      <c r="AI215">
        <v>1</v>
      </c>
      <c r="AJ215">
        <f>IF(AH215*$B$211&gt;=AL215,1.0,(AL215/(AL215-AH215*$B$211)))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1561051334.31034</v>
      </c>
      <c r="AU215">
        <v>546.463586206896</v>
      </c>
      <c r="AV215">
        <v>561.125206896552</v>
      </c>
      <c r="AW215">
        <v>13.8706517241379</v>
      </c>
      <c r="AX215">
        <v>13.825775862069</v>
      </c>
      <c r="AY215">
        <v>500.696206896552</v>
      </c>
      <c r="AZ215">
        <v>101.166413793103</v>
      </c>
      <c r="BA215">
        <v>0.20024324137931</v>
      </c>
      <c r="BB215">
        <v>-26.397924137931</v>
      </c>
      <c r="BC215">
        <v>21.4948482758621</v>
      </c>
      <c r="BD215">
        <v>999.9</v>
      </c>
      <c r="BE215">
        <v>0</v>
      </c>
      <c r="BF215">
        <v>0</v>
      </c>
      <c r="BG215">
        <v>5095.51655172414</v>
      </c>
      <c r="BH215">
        <v>0</v>
      </c>
      <c r="BI215">
        <v>64.067675862069</v>
      </c>
      <c r="BJ215">
        <v>1500.00517241379</v>
      </c>
      <c r="BK215">
        <v>0.972995655172414</v>
      </c>
      <c r="BL215">
        <v>0.0270042965517241</v>
      </c>
      <c r="BM215">
        <v>0</v>
      </c>
      <c r="BN215">
        <v>2.32934137931034</v>
      </c>
      <c r="BO215">
        <v>0</v>
      </c>
      <c r="BP215">
        <v>1579.93172413793</v>
      </c>
      <c r="BQ215">
        <v>13122.0310344828</v>
      </c>
      <c r="BR215">
        <v>37.937</v>
      </c>
      <c r="BS215">
        <v>40.187</v>
      </c>
      <c r="BT215">
        <v>39.5598620689655</v>
      </c>
      <c r="BU215">
        <v>37.6806551724138</v>
      </c>
      <c r="BV215">
        <v>37.5513103448276</v>
      </c>
      <c r="BW215">
        <v>1459.49620689655</v>
      </c>
      <c r="BX215">
        <v>40.5086206896552</v>
      </c>
      <c r="BY215">
        <v>0</v>
      </c>
      <c r="BZ215">
        <v>1561051379.9</v>
      </c>
      <c r="CA215">
        <v>2.33020769230769</v>
      </c>
      <c r="CB215">
        <v>0.26372649943172</v>
      </c>
      <c r="CC215">
        <v>-32.43999975199</v>
      </c>
      <c r="CD215">
        <v>1579.19653846154</v>
      </c>
      <c r="CE215">
        <v>15</v>
      </c>
      <c r="CF215">
        <v>1561050909.1</v>
      </c>
      <c r="CG215" t="s">
        <v>250</v>
      </c>
      <c r="CH215">
        <v>12</v>
      </c>
      <c r="CI215">
        <v>3.08</v>
      </c>
      <c r="CJ215">
        <v>0.042</v>
      </c>
      <c r="CK215">
        <v>400</v>
      </c>
      <c r="CL215">
        <v>14</v>
      </c>
      <c r="CM215">
        <v>0.49</v>
      </c>
      <c r="CN215">
        <v>0.18</v>
      </c>
      <c r="CO215">
        <v>-14.6527024390244</v>
      </c>
      <c r="CP215">
        <v>2.08230104529614</v>
      </c>
      <c r="CQ215">
        <v>0.368375059726086</v>
      </c>
      <c r="CR215">
        <v>0</v>
      </c>
      <c r="CS215">
        <v>2.5723</v>
      </c>
      <c r="CT215">
        <v>0</v>
      </c>
      <c r="CU215">
        <v>0</v>
      </c>
      <c r="CV215">
        <v>0</v>
      </c>
      <c r="CW215">
        <v>0.0456140268292683</v>
      </c>
      <c r="CX215">
        <v>-0.0689971923344939</v>
      </c>
      <c r="CY215">
        <v>0.00773364375418194</v>
      </c>
      <c r="CZ215">
        <v>1</v>
      </c>
      <c r="DA215">
        <v>1</v>
      </c>
      <c r="DB215">
        <v>3</v>
      </c>
      <c r="DC215" t="s">
        <v>294</v>
      </c>
      <c r="DD215">
        <v>1.85562</v>
      </c>
      <c r="DE215">
        <v>1.85371</v>
      </c>
      <c r="DF215">
        <v>1.85478</v>
      </c>
      <c r="DG215">
        <v>1.85914</v>
      </c>
      <c r="DH215">
        <v>1.85352</v>
      </c>
      <c r="DI215">
        <v>1.85791</v>
      </c>
      <c r="DJ215">
        <v>1.85508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3.08</v>
      </c>
      <c r="DZ215">
        <v>0.042</v>
      </c>
      <c r="EA215">
        <v>2</v>
      </c>
      <c r="EB215">
        <v>503.702</v>
      </c>
      <c r="EC215">
        <v>1022.1</v>
      </c>
      <c r="ED215">
        <v>16.9034</v>
      </c>
      <c r="EE215">
        <v>21.0415</v>
      </c>
      <c r="EF215">
        <v>30</v>
      </c>
      <c r="EG215">
        <v>21.0057</v>
      </c>
      <c r="EH215">
        <v>20.9788</v>
      </c>
      <c r="EI215">
        <v>33.9121</v>
      </c>
      <c r="EJ215">
        <v>24.7223</v>
      </c>
      <c r="EK215">
        <v>58.434</v>
      </c>
      <c r="EL215">
        <v>73.5615</v>
      </c>
      <c r="EM215">
        <v>590.83</v>
      </c>
      <c r="EN215">
        <v>13.8053</v>
      </c>
      <c r="EO215">
        <v>101.99</v>
      </c>
      <c r="EP215">
        <v>102.454</v>
      </c>
    </row>
    <row r="216" spans="1:146">
      <c r="A216">
        <v>192</v>
      </c>
      <c r="B216">
        <v>1561051346</v>
      </c>
      <c r="C216">
        <v>382</v>
      </c>
      <c r="D216" t="s">
        <v>639</v>
      </c>
      <c r="E216" t="s">
        <v>640</v>
      </c>
      <c r="H216">
        <v>1561051336.31034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-0.0182163956914974</v>
      </c>
      <c r="AF216">
        <v>0.0204495000076166</v>
      </c>
      <c r="AG216">
        <v>1.78372510624674</v>
      </c>
      <c r="AH216">
        <v>6</v>
      </c>
      <c r="AI216">
        <v>1</v>
      </c>
      <c r="AJ216">
        <f>IF(AH216*$B$211&gt;=AL216,1.0,(AL216/(AL216-AH216*$B$211)))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1561051336.31034</v>
      </c>
      <c r="AU216">
        <v>549.684724137931</v>
      </c>
      <c r="AV216">
        <v>564.405827586207</v>
      </c>
      <c r="AW216">
        <v>13.8681344827586</v>
      </c>
      <c r="AX216">
        <v>13.8254551724138</v>
      </c>
      <c r="AY216">
        <v>500.682827586207</v>
      </c>
      <c r="AZ216">
        <v>101.166827586207</v>
      </c>
      <c r="BA216">
        <v>0.200190793103448</v>
      </c>
      <c r="BB216">
        <v>-26.3206551724138</v>
      </c>
      <c r="BC216">
        <v>21.6533413793103</v>
      </c>
      <c r="BD216">
        <v>999.9</v>
      </c>
      <c r="BE216">
        <v>0</v>
      </c>
      <c r="BF216">
        <v>0</v>
      </c>
      <c r="BG216">
        <v>4342.30517241379</v>
      </c>
      <c r="BH216">
        <v>0</v>
      </c>
      <c r="BI216">
        <v>65.3037413793103</v>
      </c>
      <c r="BJ216">
        <v>1500.01931034483</v>
      </c>
      <c r="BK216">
        <v>0.972995931034483</v>
      </c>
      <c r="BL216">
        <v>0.0270039793103448</v>
      </c>
      <c r="BM216">
        <v>0</v>
      </c>
      <c r="BN216">
        <v>2.31574137931034</v>
      </c>
      <c r="BO216">
        <v>0</v>
      </c>
      <c r="BP216">
        <v>1579.96965517241</v>
      </c>
      <c r="BQ216">
        <v>13122.1517241379</v>
      </c>
      <c r="BR216">
        <v>37.937</v>
      </c>
      <c r="BS216">
        <v>40.187</v>
      </c>
      <c r="BT216">
        <v>39.5534482758621</v>
      </c>
      <c r="BU216">
        <v>37.6935862068965</v>
      </c>
      <c r="BV216">
        <v>37.5470344827586</v>
      </c>
      <c r="BW216">
        <v>1459.51103448276</v>
      </c>
      <c r="BX216">
        <v>40.5079310344828</v>
      </c>
      <c r="BY216">
        <v>0</v>
      </c>
      <c r="BZ216">
        <v>1561051382.3</v>
      </c>
      <c r="CA216">
        <v>2.29421538461538</v>
      </c>
      <c r="CB216">
        <v>-0.110105982367402</v>
      </c>
      <c r="CC216">
        <v>17.8205129752289</v>
      </c>
      <c r="CD216">
        <v>1578.46115384615</v>
      </c>
      <c r="CE216">
        <v>15</v>
      </c>
      <c r="CF216">
        <v>1561050909.1</v>
      </c>
      <c r="CG216" t="s">
        <v>250</v>
      </c>
      <c r="CH216">
        <v>12</v>
      </c>
      <c r="CI216">
        <v>3.08</v>
      </c>
      <c r="CJ216">
        <v>0.042</v>
      </c>
      <c r="CK216">
        <v>400</v>
      </c>
      <c r="CL216">
        <v>14</v>
      </c>
      <c r="CM216">
        <v>0.49</v>
      </c>
      <c r="CN216">
        <v>0.18</v>
      </c>
      <c r="CO216">
        <v>-14.7084463414634</v>
      </c>
      <c r="CP216">
        <v>0.315119163763376</v>
      </c>
      <c r="CQ216">
        <v>0.439457635294146</v>
      </c>
      <c r="CR216">
        <v>1</v>
      </c>
      <c r="CS216">
        <v>2.2257</v>
      </c>
      <c r="CT216">
        <v>0</v>
      </c>
      <c r="CU216">
        <v>0</v>
      </c>
      <c r="CV216">
        <v>0</v>
      </c>
      <c r="CW216">
        <v>0.0443840682926829</v>
      </c>
      <c r="CX216">
        <v>-0.0686825832752638</v>
      </c>
      <c r="CY216">
        <v>0.00758309732472897</v>
      </c>
      <c r="CZ216">
        <v>1</v>
      </c>
      <c r="DA216">
        <v>2</v>
      </c>
      <c r="DB216">
        <v>3</v>
      </c>
      <c r="DC216" t="s">
        <v>251</v>
      </c>
      <c r="DD216">
        <v>1.85555</v>
      </c>
      <c r="DE216">
        <v>1.85369</v>
      </c>
      <c r="DF216">
        <v>1.85474</v>
      </c>
      <c r="DG216">
        <v>1.8591</v>
      </c>
      <c r="DH216">
        <v>1.85348</v>
      </c>
      <c r="DI216">
        <v>1.85786</v>
      </c>
      <c r="DJ216">
        <v>1.85503</v>
      </c>
      <c r="DK216">
        <v>1.85373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3.08</v>
      </c>
      <c r="DZ216">
        <v>0.042</v>
      </c>
      <c r="EA216">
        <v>2</v>
      </c>
      <c r="EB216">
        <v>503.839</v>
      </c>
      <c r="EC216">
        <v>1021.94</v>
      </c>
      <c r="ED216">
        <v>17.0435</v>
      </c>
      <c r="EE216">
        <v>21.0418</v>
      </c>
      <c r="EF216">
        <v>30.0016</v>
      </c>
      <c r="EG216">
        <v>21.0057</v>
      </c>
      <c r="EH216">
        <v>20.9793</v>
      </c>
      <c r="EI216">
        <v>34.0871</v>
      </c>
      <c r="EJ216">
        <v>23.1421</v>
      </c>
      <c r="EK216">
        <v>59.2815</v>
      </c>
      <c r="EL216">
        <v>73.5615</v>
      </c>
      <c r="EM216">
        <v>595.83</v>
      </c>
      <c r="EN216">
        <v>14.3167</v>
      </c>
      <c r="EO216">
        <v>101.99</v>
      </c>
      <c r="EP216">
        <v>102.453</v>
      </c>
    </row>
    <row r="217" spans="1:146">
      <c r="A217">
        <v>193</v>
      </c>
      <c r="B217">
        <v>1561051348</v>
      </c>
      <c r="C217">
        <v>384</v>
      </c>
      <c r="D217" t="s">
        <v>641</v>
      </c>
      <c r="E217" t="s">
        <v>642</v>
      </c>
      <c r="H217">
        <v>1561051338.31034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-0.0151271618531587</v>
      </c>
      <c r="AF217">
        <v>0.0169815643923333</v>
      </c>
      <c r="AG217">
        <v>1.53658353901781</v>
      </c>
      <c r="AH217">
        <v>6</v>
      </c>
      <c r="AI217">
        <v>1</v>
      </c>
      <c r="AJ217">
        <f>IF(AH217*$B$211&gt;=AL217,1.0,(AL217/(AL217-AH217*$B$211)))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1561051338.31034</v>
      </c>
      <c r="AU217">
        <v>552.917655172414</v>
      </c>
      <c r="AV217">
        <v>567.672724137931</v>
      </c>
      <c r="AW217">
        <v>13.8660379310345</v>
      </c>
      <c r="AX217">
        <v>13.8259344827586</v>
      </c>
      <c r="AY217">
        <v>500.667206896552</v>
      </c>
      <c r="AZ217">
        <v>101.167689655172</v>
      </c>
      <c r="BA217">
        <v>0.200201931034483</v>
      </c>
      <c r="BB217">
        <v>-26.2469586206897</v>
      </c>
      <c r="BC217">
        <v>21.8035482758621</v>
      </c>
      <c r="BD217">
        <v>999.9</v>
      </c>
      <c r="BE217">
        <v>0</v>
      </c>
      <c r="BF217">
        <v>0</v>
      </c>
      <c r="BG217">
        <v>3605.88310344828</v>
      </c>
      <c r="BH217">
        <v>0</v>
      </c>
      <c r="BI217">
        <v>65.6202724137931</v>
      </c>
      <c r="BJ217">
        <v>1500.02379310345</v>
      </c>
      <c r="BK217">
        <v>0.972995931034483</v>
      </c>
      <c r="BL217">
        <v>0.0270039793103448</v>
      </c>
      <c r="BM217">
        <v>0</v>
      </c>
      <c r="BN217">
        <v>2.28102068965517</v>
      </c>
      <c r="BO217">
        <v>0</v>
      </c>
      <c r="BP217">
        <v>1579.99586206897</v>
      </c>
      <c r="BQ217">
        <v>13122.1896551724</v>
      </c>
      <c r="BR217">
        <v>37.937</v>
      </c>
      <c r="BS217">
        <v>40.187</v>
      </c>
      <c r="BT217">
        <v>39.5491724137931</v>
      </c>
      <c r="BU217">
        <v>37.7043793103448</v>
      </c>
      <c r="BV217">
        <v>37.5406206896552</v>
      </c>
      <c r="BW217">
        <v>1459.51586206897</v>
      </c>
      <c r="BX217">
        <v>40.5075862068965</v>
      </c>
      <c r="BY217">
        <v>0</v>
      </c>
      <c r="BZ217">
        <v>1561051384.1</v>
      </c>
      <c r="CA217">
        <v>2.27368846153846</v>
      </c>
      <c r="CB217">
        <v>-0.709275213200629</v>
      </c>
      <c r="CC217">
        <v>30.2601710233148</v>
      </c>
      <c r="CD217">
        <v>1578.74576923077</v>
      </c>
      <c r="CE217">
        <v>15</v>
      </c>
      <c r="CF217">
        <v>1561050909.1</v>
      </c>
      <c r="CG217" t="s">
        <v>250</v>
      </c>
      <c r="CH217">
        <v>12</v>
      </c>
      <c r="CI217">
        <v>3.08</v>
      </c>
      <c r="CJ217">
        <v>0.042</v>
      </c>
      <c r="CK217">
        <v>400</v>
      </c>
      <c r="CL217">
        <v>14</v>
      </c>
      <c r="CM217">
        <v>0.49</v>
      </c>
      <c r="CN217">
        <v>0.18</v>
      </c>
      <c r="CO217">
        <v>-14.7561390243902</v>
      </c>
      <c r="CP217">
        <v>-1.09106132404153</v>
      </c>
      <c r="CQ217">
        <v>0.482930788293701</v>
      </c>
      <c r="CR217">
        <v>0</v>
      </c>
      <c r="CS217">
        <v>2.0719</v>
      </c>
      <c r="CT217">
        <v>0</v>
      </c>
      <c r="CU217">
        <v>0</v>
      </c>
      <c r="CV217">
        <v>0</v>
      </c>
      <c r="CW217">
        <v>0.0420617341463415</v>
      </c>
      <c r="CX217">
        <v>-0.0544290815331064</v>
      </c>
      <c r="CY217">
        <v>0.00618586567881934</v>
      </c>
      <c r="CZ217">
        <v>1</v>
      </c>
      <c r="DA217">
        <v>1</v>
      </c>
      <c r="DB217">
        <v>3</v>
      </c>
      <c r="DC217" t="s">
        <v>294</v>
      </c>
      <c r="DD217">
        <v>1.85548</v>
      </c>
      <c r="DE217">
        <v>1.85363</v>
      </c>
      <c r="DF217">
        <v>1.8547</v>
      </c>
      <c r="DG217">
        <v>1.85907</v>
      </c>
      <c r="DH217">
        <v>1.85345</v>
      </c>
      <c r="DI217">
        <v>1.85781</v>
      </c>
      <c r="DJ217">
        <v>1.855</v>
      </c>
      <c r="DK217">
        <v>1.85366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3.08</v>
      </c>
      <c r="DZ217">
        <v>0.042</v>
      </c>
      <c r="EA217">
        <v>2</v>
      </c>
      <c r="EB217">
        <v>504.343</v>
      </c>
      <c r="EC217">
        <v>1022.48</v>
      </c>
      <c r="ED217">
        <v>17.7045</v>
      </c>
      <c r="EE217">
        <v>21.0418</v>
      </c>
      <c r="EF217">
        <v>30.0063</v>
      </c>
      <c r="EG217">
        <v>21.0057</v>
      </c>
      <c r="EH217">
        <v>20.9802</v>
      </c>
      <c r="EI217">
        <v>34.2326</v>
      </c>
      <c r="EJ217">
        <v>22.2421</v>
      </c>
      <c r="EK217">
        <v>59.2815</v>
      </c>
      <c r="EL217">
        <v>73.5615</v>
      </c>
      <c r="EM217">
        <v>595.83</v>
      </c>
      <c r="EN217">
        <v>14.3918</v>
      </c>
      <c r="EO217">
        <v>101.99</v>
      </c>
      <c r="EP217">
        <v>102.453</v>
      </c>
    </row>
    <row r="218" spans="1:146">
      <c r="A218">
        <v>194</v>
      </c>
      <c r="B218">
        <v>1561051350</v>
      </c>
      <c r="C218">
        <v>386</v>
      </c>
      <c r="D218" t="s">
        <v>643</v>
      </c>
      <c r="E218" t="s">
        <v>644</v>
      </c>
      <c r="H218">
        <v>1561051340.31034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-0.0120616724047301</v>
      </c>
      <c r="AF218">
        <v>0.0135402839348469</v>
      </c>
      <c r="AG218">
        <v>1.28611081379873</v>
      </c>
      <c r="AH218">
        <v>5</v>
      </c>
      <c r="AI218">
        <v>1</v>
      </c>
      <c r="AJ218">
        <f>IF(AH218*$B$211&gt;=AL218,1.0,(AL218/(AL218-AH218*$B$211)))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1561051340.31034</v>
      </c>
      <c r="AU218">
        <v>556.157655172414</v>
      </c>
      <c r="AV218">
        <v>570.951793103448</v>
      </c>
      <c r="AW218">
        <v>13.8651310344828</v>
      </c>
      <c r="AX218">
        <v>13.8336068965517</v>
      </c>
      <c r="AY218">
        <v>500.617413793103</v>
      </c>
      <c r="AZ218">
        <v>101.168724137931</v>
      </c>
      <c r="BA218">
        <v>0.200092068965517</v>
      </c>
      <c r="BB218">
        <v>-26.1750206896552</v>
      </c>
      <c r="BC218">
        <v>21.9489551724138</v>
      </c>
      <c r="BD218">
        <v>999.9</v>
      </c>
      <c r="BE218">
        <v>0</v>
      </c>
      <c r="BF218">
        <v>0</v>
      </c>
      <c r="BG218">
        <v>2875.12862068966</v>
      </c>
      <c r="BH218">
        <v>0</v>
      </c>
      <c r="BI218">
        <v>65.5274793103448</v>
      </c>
      <c r="BJ218">
        <v>1500.02862068965</v>
      </c>
      <c r="BK218">
        <v>0.972996206896552</v>
      </c>
      <c r="BL218">
        <v>0.0270036620689655</v>
      </c>
      <c r="BM218">
        <v>0</v>
      </c>
      <c r="BN218">
        <v>2.30148275862069</v>
      </c>
      <c r="BO218">
        <v>0</v>
      </c>
      <c r="BP218">
        <v>1579.63896551724</v>
      </c>
      <c r="BQ218">
        <v>13122.2344827586</v>
      </c>
      <c r="BR218">
        <v>37.937</v>
      </c>
      <c r="BS218">
        <v>40.187</v>
      </c>
      <c r="BT218">
        <v>39.5427586206896</v>
      </c>
      <c r="BU218">
        <v>37.7108965517241</v>
      </c>
      <c r="BV218">
        <v>37.5384827586207</v>
      </c>
      <c r="BW218">
        <v>1459.52172413793</v>
      </c>
      <c r="BX218">
        <v>40.5065517241379</v>
      </c>
      <c r="BY218">
        <v>0</v>
      </c>
      <c r="BZ218">
        <v>1561051385.9</v>
      </c>
      <c r="CA218">
        <v>2.32599615384615</v>
      </c>
      <c r="CB218">
        <v>-0.331620514509454</v>
      </c>
      <c r="CC218">
        <v>18.6434188328188</v>
      </c>
      <c r="CD218">
        <v>1580.46461538462</v>
      </c>
      <c r="CE218">
        <v>15</v>
      </c>
      <c r="CF218">
        <v>1561050909.1</v>
      </c>
      <c r="CG218" t="s">
        <v>250</v>
      </c>
      <c r="CH218">
        <v>12</v>
      </c>
      <c r="CI218">
        <v>3.08</v>
      </c>
      <c r="CJ218">
        <v>0.042</v>
      </c>
      <c r="CK218">
        <v>400</v>
      </c>
      <c r="CL218">
        <v>14</v>
      </c>
      <c r="CM218">
        <v>0.49</v>
      </c>
      <c r="CN218">
        <v>0.18</v>
      </c>
      <c r="CO218">
        <v>-14.780087804878</v>
      </c>
      <c r="CP218">
        <v>-2.07911916376284</v>
      </c>
      <c r="CQ218">
        <v>0.497189327532535</v>
      </c>
      <c r="CR218">
        <v>0</v>
      </c>
      <c r="CS218">
        <v>2.6309</v>
      </c>
      <c r="CT218">
        <v>0</v>
      </c>
      <c r="CU218">
        <v>0</v>
      </c>
      <c r="CV218">
        <v>0</v>
      </c>
      <c r="CW218">
        <v>0.0364435697560976</v>
      </c>
      <c r="CX218">
        <v>-0.0993514235540237</v>
      </c>
      <c r="CY218">
        <v>0.014908624960498</v>
      </c>
      <c r="CZ218">
        <v>1</v>
      </c>
      <c r="DA218">
        <v>1</v>
      </c>
      <c r="DB218">
        <v>3</v>
      </c>
      <c r="DC218" t="s">
        <v>294</v>
      </c>
      <c r="DD218">
        <v>1.85548</v>
      </c>
      <c r="DE218">
        <v>1.85363</v>
      </c>
      <c r="DF218">
        <v>1.85471</v>
      </c>
      <c r="DG218">
        <v>1.85909</v>
      </c>
      <c r="DH218">
        <v>1.85345</v>
      </c>
      <c r="DI218">
        <v>1.85779</v>
      </c>
      <c r="DJ218">
        <v>1.85501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3.08</v>
      </c>
      <c r="DZ218">
        <v>0.042</v>
      </c>
      <c r="EA218">
        <v>2</v>
      </c>
      <c r="EB218">
        <v>504.44</v>
      </c>
      <c r="EC218">
        <v>1022.29</v>
      </c>
      <c r="ED218">
        <v>18.693</v>
      </c>
      <c r="EE218">
        <v>21.042</v>
      </c>
      <c r="EF218">
        <v>30.0092</v>
      </c>
      <c r="EG218">
        <v>21.0063</v>
      </c>
      <c r="EH218">
        <v>20.9806</v>
      </c>
      <c r="EI218">
        <v>34.3931</v>
      </c>
      <c r="EJ218">
        <v>21.5998</v>
      </c>
      <c r="EK218">
        <v>59.2815</v>
      </c>
      <c r="EL218">
        <v>17.5692</v>
      </c>
      <c r="EM218">
        <v>600.83</v>
      </c>
      <c r="EN218">
        <v>14.4478</v>
      </c>
      <c r="EO218">
        <v>101.99</v>
      </c>
      <c r="EP218">
        <v>102.453</v>
      </c>
    </row>
    <row r="219" spans="1:146">
      <c r="A219">
        <v>195</v>
      </c>
      <c r="B219">
        <v>1561051352</v>
      </c>
      <c r="C219">
        <v>388</v>
      </c>
      <c r="D219" t="s">
        <v>645</v>
      </c>
      <c r="E219" t="s">
        <v>646</v>
      </c>
      <c r="H219">
        <v>1561051342.32759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-0.0094486473467554</v>
      </c>
      <c r="AF219">
        <v>0.0106069343937027</v>
      </c>
      <c r="AG219">
        <v>1.06849401395436</v>
      </c>
      <c r="AH219">
        <v>5</v>
      </c>
      <c r="AI219">
        <v>1</v>
      </c>
      <c r="AJ219">
        <f>IF(AH219*$B$211&gt;=AL219,1.0,(AL219/(AL219-AH219*$B$211)))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1561051342.32759</v>
      </c>
      <c r="AU219">
        <v>559.434655172414</v>
      </c>
      <c r="AV219">
        <v>574.265448275862</v>
      </c>
      <c r="AW219">
        <v>13.8675689655172</v>
      </c>
      <c r="AX219">
        <v>13.8537413793103</v>
      </c>
      <c r="AY219">
        <v>500.190172413793</v>
      </c>
      <c r="AZ219">
        <v>101.169793103448</v>
      </c>
      <c r="BA219">
        <v>0.199710931034483</v>
      </c>
      <c r="BB219">
        <v>-26.102524137931</v>
      </c>
      <c r="BC219">
        <v>22.0888827586207</v>
      </c>
      <c r="BD219">
        <v>999.9</v>
      </c>
      <c r="BE219">
        <v>0</v>
      </c>
      <c r="BF219">
        <v>0</v>
      </c>
      <c r="BG219">
        <v>2252.24068965517</v>
      </c>
      <c r="BH219">
        <v>0</v>
      </c>
      <c r="BI219">
        <v>65.3074586206896</v>
      </c>
      <c r="BJ219">
        <v>1500.02379310345</v>
      </c>
      <c r="BK219">
        <v>0.972996344827586</v>
      </c>
      <c r="BL219">
        <v>0.0270035034482759</v>
      </c>
      <c r="BM219">
        <v>0</v>
      </c>
      <c r="BN219">
        <v>2.29682068965517</v>
      </c>
      <c r="BO219">
        <v>0</v>
      </c>
      <c r="BP219">
        <v>1580.50586206897</v>
      </c>
      <c r="BQ219">
        <v>13122.1931034483</v>
      </c>
      <c r="BR219">
        <v>37.937</v>
      </c>
      <c r="BS219">
        <v>40.1848620689655</v>
      </c>
      <c r="BT219">
        <v>39.5363448275862</v>
      </c>
      <c r="BU219">
        <v>37.7174137931034</v>
      </c>
      <c r="BV219">
        <v>37.5363448275862</v>
      </c>
      <c r="BW219">
        <v>1459.51793103448</v>
      </c>
      <c r="BX219">
        <v>40.5055172413793</v>
      </c>
      <c r="BY219">
        <v>0</v>
      </c>
      <c r="BZ219">
        <v>1561051388.3</v>
      </c>
      <c r="CA219">
        <v>2.29585769230769</v>
      </c>
      <c r="CB219">
        <v>-0.150335046184344</v>
      </c>
      <c r="CC219">
        <v>41.8170940861404</v>
      </c>
      <c r="CD219">
        <v>1581.65961538462</v>
      </c>
      <c r="CE219">
        <v>15</v>
      </c>
      <c r="CF219">
        <v>1561050909.1</v>
      </c>
      <c r="CG219" t="s">
        <v>250</v>
      </c>
      <c r="CH219">
        <v>12</v>
      </c>
      <c r="CI219">
        <v>3.08</v>
      </c>
      <c r="CJ219">
        <v>0.042</v>
      </c>
      <c r="CK219">
        <v>400</v>
      </c>
      <c r="CL219">
        <v>14</v>
      </c>
      <c r="CM219">
        <v>0.49</v>
      </c>
      <c r="CN219">
        <v>0.18</v>
      </c>
      <c r="CO219">
        <v>-14.8186317073171</v>
      </c>
      <c r="CP219">
        <v>-2.97569895470397</v>
      </c>
      <c r="CQ219">
        <v>0.517141299480899</v>
      </c>
      <c r="CR219">
        <v>0</v>
      </c>
      <c r="CS219">
        <v>2.0515</v>
      </c>
      <c r="CT219">
        <v>0</v>
      </c>
      <c r="CU219">
        <v>0</v>
      </c>
      <c r="CV219">
        <v>0</v>
      </c>
      <c r="CW219">
        <v>0.0226312697560976</v>
      </c>
      <c r="CX219">
        <v>-0.271986098257867</v>
      </c>
      <c r="CY219">
        <v>0.040799679893663</v>
      </c>
      <c r="CZ219">
        <v>0</v>
      </c>
      <c r="DA219">
        <v>0</v>
      </c>
      <c r="DB219">
        <v>3</v>
      </c>
      <c r="DC219" t="s">
        <v>319</v>
      </c>
      <c r="DD219">
        <v>1.85551</v>
      </c>
      <c r="DE219">
        <v>1.85364</v>
      </c>
      <c r="DF219">
        <v>1.85471</v>
      </c>
      <c r="DG219">
        <v>1.85911</v>
      </c>
      <c r="DH219">
        <v>1.85346</v>
      </c>
      <c r="DI219">
        <v>1.85783</v>
      </c>
      <c r="DJ219">
        <v>1.85501</v>
      </c>
      <c r="DK219">
        <v>1.85367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3.08</v>
      </c>
      <c r="DZ219">
        <v>0.042</v>
      </c>
      <c r="EA219">
        <v>2</v>
      </c>
      <c r="EB219">
        <v>504.54</v>
      </c>
      <c r="EC219">
        <v>1021.37</v>
      </c>
      <c r="ED219">
        <v>19.507</v>
      </c>
      <c r="EE219">
        <v>21.0428</v>
      </c>
      <c r="EF219">
        <v>30.0075</v>
      </c>
      <c r="EG219">
        <v>21.0071</v>
      </c>
      <c r="EH219">
        <v>20.9815</v>
      </c>
      <c r="EI219">
        <v>34.568</v>
      </c>
      <c r="EJ219">
        <v>21.3109</v>
      </c>
      <c r="EK219">
        <v>59.2815</v>
      </c>
      <c r="EL219">
        <v>17.5692</v>
      </c>
      <c r="EM219">
        <v>605.83</v>
      </c>
      <c r="EN219">
        <v>14.4752</v>
      </c>
      <c r="EO219">
        <v>101.99</v>
      </c>
      <c r="EP219">
        <v>102.452</v>
      </c>
    </row>
    <row r="220" spans="1:146">
      <c r="A220">
        <v>196</v>
      </c>
      <c r="B220">
        <v>1561051354</v>
      </c>
      <c r="C220">
        <v>390</v>
      </c>
      <c r="D220" t="s">
        <v>647</v>
      </c>
      <c r="E220" t="s">
        <v>648</v>
      </c>
      <c r="H220">
        <v>1561051344.32759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-0.00874251179696722</v>
      </c>
      <c r="AF220">
        <v>0.0098142353781937</v>
      </c>
      <c r="AG220">
        <v>1.00903615863491</v>
      </c>
      <c r="AH220">
        <v>5</v>
      </c>
      <c r="AI220">
        <v>1</v>
      </c>
      <c r="AJ220">
        <f>IF(AH220*$B$211&gt;=AL220,1.0,(AL220/(AL220-AH220*$B$211)))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1561051344.32759</v>
      </c>
      <c r="AU220">
        <v>562.700034482759</v>
      </c>
      <c r="AV220">
        <v>577.596206896552</v>
      </c>
      <c r="AW220">
        <v>13.8760965517241</v>
      </c>
      <c r="AX220">
        <v>13.8839172413793</v>
      </c>
      <c r="AY220">
        <v>499.799586206897</v>
      </c>
      <c r="AZ220">
        <v>101.170827586207</v>
      </c>
      <c r="BA220">
        <v>0.199605206896552</v>
      </c>
      <c r="BB220">
        <v>-26.0271793103448</v>
      </c>
      <c r="BC220">
        <v>22.2134931034483</v>
      </c>
      <c r="BD220">
        <v>999.9</v>
      </c>
      <c r="BE220">
        <v>0</v>
      </c>
      <c r="BF220">
        <v>0</v>
      </c>
      <c r="BG220">
        <v>2083.90034482759</v>
      </c>
      <c r="BH220">
        <v>0</v>
      </c>
      <c r="BI220">
        <v>65.4585068965517</v>
      </c>
      <c r="BJ220">
        <v>1500.00448275862</v>
      </c>
      <c r="BK220">
        <v>0.972996344827586</v>
      </c>
      <c r="BL220">
        <v>0.0270035034482759</v>
      </c>
      <c r="BM220">
        <v>0</v>
      </c>
      <c r="BN220">
        <v>2.27194827586207</v>
      </c>
      <c r="BO220">
        <v>0</v>
      </c>
      <c r="BP220">
        <v>1581.66689655172</v>
      </c>
      <c r="BQ220">
        <v>13122.0275862069</v>
      </c>
      <c r="BR220">
        <v>37.937</v>
      </c>
      <c r="BS220">
        <v>40.182724137931</v>
      </c>
      <c r="BT220">
        <v>39.5299310344828</v>
      </c>
      <c r="BU220">
        <v>37.7239310344828</v>
      </c>
      <c r="BV220">
        <v>37.5320689655172</v>
      </c>
      <c r="BW220">
        <v>1459.49965517241</v>
      </c>
      <c r="BX220">
        <v>40.5044827586207</v>
      </c>
      <c r="BY220">
        <v>0</v>
      </c>
      <c r="BZ220">
        <v>1561051390.1</v>
      </c>
      <c r="CA220">
        <v>2.27906153846154</v>
      </c>
      <c r="CB220">
        <v>-0.339261543627542</v>
      </c>
      <c r="CC220">
        <v>52.0229059853415</v>
      </c>
      <c r="CD220">
        <v>1581.55961538462</v>
      </c>
      <c r="CE220">
        <v>15</v>
      </c>
      <c r="CF220">
        <v>1561050909.1</v>
      </c>
      <c r="CG220" t="s">
        <v>250</v>
      </c>
      <c r="CH220">
        <v>12</v>
      </c>
      <c r="CI220">
        <v>3.08</v>
      </c>
      <c r="CJ220">
        <v>0.042</v>
      </c>
      <c r="CK220">
        <v>400</v>
      </c>
      <c r="CL220">
        <v>14</v>
      </c>
      <c r="CM220">
        <v>0.49</v>
      </c>
      <c r="CN220">
        <v>0.18</v>
      </c>
      <c r="CO220">
        <v>-14.8564536585366</v>
      </c>
      <c r="CP220">
        <v>-3.72022787456527</v>
      </c>
      <c r="CQ220">
        <v>0.532644758795185</v>
      </c>
      <c r="CR220">
        <v>0</v>
      </c>
      <c r="CS220">
        <v>2.1345</v>
      </c>
      <c r="CT220">
        <v>0</v>
      </c>
      <c r="CU220">
        <v>0</v>
      </c>
      <c r="CV220">
        <v>0</v>
      </c>
      <c r="CW220">
        <v>0.00274920146341463</v>
      </c>
      <c r="CX220">
        <v>-0.510100244738775</v>
      </c>
      <c r="CY220">
        <v>0.0665290760646801</v>
      </c>
      <c r="CZ220">
        <v>0</v>
      </c>
      <c r="DA220">
        <v>0</v>
      </c>
      <c r="DB220">
        <v>3</v>
      </c>
      <c r="DC220" t="s">
        <v>319</v>
      </c>
      <c r="DD220">
        <v>1.85559</v>
      </c>
      <c r="DE220">
        <v>1.85367</v>
      </c>
      <c r="DF220">
        <v>1.85475</v>
      </c>
      <c r="DG220">
        <v>1.85914</v>
      </c>
      <c r="DH220">
        <v>1.8535</v>
      </c>
      <c r="DI220">
        <v>1.8579</v>
      </c>
      <c r="DJ220">
        <v>1.85504</v>
      </c>
      <c r="DK220">
        <v>1.85375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3.08</v>
      </c>
      <c r="DZ220">
        <v>0.042</v>
      </c>
      <c r="EA220">
        <v>2</v>
      </c>
      <c r="EB220">
        <v>504.971</v>
      </c>
      <c r="EC220">
        <v>1021.94</v>
      </c>
      <c r="ED220">
        <v>20.0461</v>
      </c>
      <c r="EE220">
        <v>21.0436</v>
      </c>
      <c r="EF220">
        <v>30.0033</v>
      </c>
      <c r="EG220">
        <v>21.0075</v>
      </c>
      <c r="EH220">
        <v>20.9824</v>
      </c>
      <c r="EI220">
        <v>34.7061</v>
      </c>
      <c r="EJ220">
        <v>20.6231</v>
      </c>
      <c r="EK220">
        <v>59.6691</v>
      </c>
      <c r="EL220">
        <v>16.8332</v>
      </c>
      <c r="EM220">
        <v>605.83</v>
      </c>
      <c r="EN220">
        <v>14.4883</v>
      </c>
      <c r="EO220">
        <v>101.988</v>
      </c>
      <c r="EP220">
        <v>102.45</v>
      </c>
    </row>
    <row r="221" spans="1:146">
      <c r="A221">
        <v>197</v>
      </c>
      <c r="B221">
        <v>1561051356</v>
      </c>
      <c r="C221">
        <v>392</v>
      </c>
      <c r="D221" t="s">
        <v>649</v>
      </c>
      <c r="E221" t="s">
        <v>650</v>
      </c>
      <c r="H221">
        <v>1561051346.32759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-0.00958218217579687</v>
      </c>
      <c r="AF221">
        <v>0.0107568389375952</v>
      </c>
      <c r="AG221">
        <v>1.07970679596568</v>
      </c>
      <c r="AH221">
        <v>5</v>
      </c>
      <c r="AI221">
        <v>1</v>
      </c>
      <c r="AJ221">
        <f>IF(AH221*$B$211&gt;=AL221,1.0,(AL221/(AL221-AH221*$B$211)))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1561051346.32759</v>
      </c>
      <c r="AU221">
        <v>566.014896551724</v>
      </c>
      <c r="AV221">
        <v>580.999620689655</v>
      </c>
      <c r="AW221">
        <v>13.8920724137931</v>
      </c>
      <c r="AX221">
        <v>13.9214724137931</v>
      </c>
      <c r="AY221">
        <v>499.806413793104</v>
      </c>
      <c r="AZ221">
        <v>101.171620689655</v>
      </c>
      <c r="BA221">
        <v>0.199723344827586</v>
      </c>
      <c r="BB221">
        <v>-25.9472448275862</v>
      </c>
      <c r="BC221">
        <v>22.3060724137931</v>
      </c>
      <c r="BD221">
        <v>999.9</v>
      </c>
      <c r="BE221">
        <v>0</v>
      </c>
      <c r="BF221">
        <v>0</v>
      </c>
      <c r="BG221">
        <v>2284.02965517241</v>
      </c>
      <c r="BH221">
        <v>0</v>
      </c>
      <c r="BI221">
        <v>66.3929551724138</v>
      </c>
      <c r="BJ221">
        <v>1499.99379310345</v>
      </c>
      <c r="BK221">
        <v>0.972996482758621</v>
      </c>
      <c r="BL221">
        <v>0.0270033448275862</v>
      </c>
      <c r="BM221">
        <v>0</v>
      </c>
      <c r="BN221">
        <v>2.25611724137931</v>
      </c>
      <c r="BO221">
        <v>0</v>
      </c>
      <c r="BP221">
        <v>1582.16931034483</v>
      </c>
      <c r="BQ221">
        <v>13121.9379310345</v>
      </c>
      <c r="BR221">
        <v>37.9391724137931</v>
      </c>
      <c r="BS221">
        <v>40.1763103448276</v>
      </c>
      <c r="BT221">
        <v>39.5235172413793</v>
      </c>
      <c r="BU221">
        <v>37.7368620689655</v>
      </c>
      <c r="BV221">
        <v>37.5256551724138</v>
      </c>
      <c r="BW221">
        <v>1459.49</v>
      </c>
      <c r="BX221">
        <v>40.5034482758621</v>
      </c>
      <c r="BY221">
        <v>0</v>
      </c>
      <c r="BZ221">
        <v>1561051391.9</v>
      </c>
      <c r="CA221">
        <v>2.26394615384615</v>
      </c>
      <c r="CB221">
        <v>0.0971965807610704</v>
      </c>
      <c r="CC221">
        <v>37.8372649903033</v>
      </c>
      <c r="CD221">
        <v>1582.49538461538</v>
      </c>
      <c r="CE221">
        <v>15</v>
      </c>
      <c r="CF221">
        <v>1561050909.1</v>
      </c>
      <c r="CG221" t="s">
        <v>250</v>
      </c>
      <c r="CH221">
        <v>12</v>
      </c>
      <c r="CI221">
        <v>3.08</v>
      </c>
      <c r="CJ221">
        <v>0.042</v>
      </c>
      <c r="CK221">
        <v>400</v>
      </c>
      <c r="CL221">
        <v>14</v>
      </c>
      <c r="CM221">
        <v>0.49</v>
      </c>
      <c r="CN221">
        <v>0.18</v>
      </c>
      <c r="CO221">
        <v>-14.9233414634146</v>
      </c>
      <c r="CP221">
        <v>-3.71009059233365</v>
      </c>
      <c r="CQ221">
        <v>0.530878102758159</v>
      </c>
      <c r="CR221">
        <v>0</v>
      </c>
      <c r="CS221">
        <v>2.1199</v>
      </c>
      <c r="CT221">
        <v>0</v>
      </c>
      <c r="CU221">
        <v>0</v>
      </c>
      <c r="CV221">
        <v>0</v>
      </c>
      <c r="CW221">
        <v>-0.0178973619512195</v>
      </c>
      <c r="CX221">
        <v>-0.704899239302947</v>
      </c>
      <c r="CY221">
        <v>0.082302397533288</v>
      </c>
      <c r="CZ221">
        <v>0</v>
      </c>
      <c r="DA221">
        <v>0</v>
      </c>
      <c r="DB221">
        <v>3</v>
      </c>
      <c r="DC221" t="s">
        <v>319</v>
      </c>
      <c r="DD221">
        <v>1.85557</v>
      </c>
      <c r="DE221">
        <v>1.85367</v>
      </c>
      <c r="DF221">
        <v>1.85475</v>
      </c>
      <c r="DG221">
        <v>1.85913</v>
      </c>
      <c r="DH221">
        <v>1.8535</v>
      </c>
      <c r="DI221">
        <v>1.85789</v>
      </c>
      <c r="DJ221">
        <v>1.85505</v>
      </c>
      <c r="DK221">
        <v>1.85374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3.08</v>
      </c>
      <c r="DZ221">
        <v>0.042</v>
      </c>
      <c r="EA221">
        <v>2</v>
      </c>
      <c r="EB221">
        <v>504.747</v>
      </c>
      <c r="EC221">
        <v>1022.53</v>
      </c>
      <c r="ED221">
        <v>19.9683</v>
      </c>
      <c r="EE221">
        <v>21.0436</v>
      </c>
      <c r="EF221">
        <v>29.9982</v>
      </c>
      <c r="EG221">
        <v>21.008</v>
      </c>
      <c r="EH221">
        <v>20.9824</v>
      </c>
      <c r="EI221">
        <v>34.8677</v>
      </c>
      <c r="EJ221">
        <v>20.3101</v>
      </c>
      <c r="EK221">
        <v>59.6691</v>
      </c>
      <c r="EL221">
        <v>16.8332</v>
      </c>
      <c r="EM221">
        <v>610.83</v>
      </c>
      <c r="EN221">
        <v>14.4944</v>
      </c>
      <c r="EO221">
        <v>101.986</v>
      </c>
      <c r="EP221">
        <v>102.447</v>
      </c>
    </row>
    <row r="222" spans="1:146">
      <c r="A222">
        <v>198</v>
      </c>
      <c r="B222">
        <v>1561051358</v>
      </c>
      <c r="C222">
        <v>394</v>
      </c>
      <c r="D222" t="s">
        <v>651</v>
      </c>
      <c r="E222" t="s">
        <v>652</v>
      </c>
      <c r="H222">
        <v>1561051348.32759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-0.0108037588820241</v>
      </c>
      <c r="AF222">
        <v>0.0121281658063323</v>
      </c>
      <c r="AG222">
        <v>1.18182239980475</v>
      </c>
      <c r="AH222">
        <v>5</v>
      </c>
      <c r="AI222">
        <v>1</v>
      </c>
      <c r="AJ222">
        <f>IF(AH222*$B$211&gt;=AL222,1.0,(AL222/(AL222-AH222*$B$211)))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1561051348.32759</v>
      </c>
      <c r="AU222">
        <v>569.317862068965</v>
      </c>
      <c r="AV222">
        <v>584.38675862069</v>
      </c>
      <c r="AW222">
        <v>13.9151655172414</v>
      </c>
      <c r="AX222">
        <v>13.9650689655172</v>
      </c>
      <c r="AY222">
        <v>499.858448275862</v>
      </c>
      <c r="AZ222">
        <v>101.172172413793</v>
      </c>
      <c r="BA222">
        <v>0.199770137931035</v>
      </c>
      <c r="BB222">
        <v>-7.40453793103448</v>
      </c>
      <c r="BC222">
        <v>22.351475862069</v>
      </c>
      <c r="BD222">
        <v>999.9</v>
      </c>
      <c r="BE222">
        <v>0</v>
      </c>
      <c r="BF222">
        <v>0</v>
      </c>
      <c r="BG222">
        <v>2575.19327586207</v>
      </c>
      <c r="BH222">
        <v>0</v>
      </c>
      <c r="BI222">
        <v>66.6714275862069</v>
      </c>
      <c r="BJ222">
        <v>1500.00137931034</v>
      </c>
      <c r="BK222">
        <v>0.97299675862069</v>
      </c>
      <c r="BL222">
        <v>0.0270030275862069</v>
      </c>
      <c r="BM222">
        <v>0</v>
      </c>
      <c r="BN222">
        <v>2.26713793103448</v>
      </c>
      <c r="BO222">
        <v>0</v>
      </c>
      <c r="BP222">
        <v>1582.64034482759</v>
      </c>
      <c r="BQ222">
        <v>13122.0034482759</v>
      </c>
      <c r="BR222">
        <v>37.9435172413793</v>
      </c>
      <c r="BS222">
        <v>40.1698965517241</v>
      </c>
      <c r="BT222">
        <v>39.5171034482759</v>
      </c>
      <c r="BU222">
        <v>37.7497931034483</v>
      </c>
      <c r="BV222">
        <v>37.5256551724138</v>
      </c>
      <c r="BW222">
        <v>1459.49862068965</v>
      </c>
      <c r="BX222">
        <v>40.5024137931034</v>
      </c>
      <c r="BY222">
        <v>0</v>
      </c>
      <c r="BZ222">
        <v>1561051394.3</v>
      </c>
      <c r="CA222">
        <v>2.28931153846154</v>
      </c>
      <c r="CB222">
        <v>0.057425646907251</v>
      </c>
      <c r="CC222">
        <v>25.2717949044959</v>
      </c>
      <c r="CD222">
        <v>1584.39</v>
      </c>
      <c r="CE222">
        <v>15</v>
      </c>
      <c r="CF222">
        <v>1561050909.1</v>
      </c>
      <c r="CG222" t="s">
        <v>250</v>
      </c>
      <c r="CH222">
        <v>12</v>
      </c>
      <c r="CI222">
        <v>3.08</v>
      </c>
      <c r="CJ222">
        <v>0.042</v>
      </c>
      <c r="CK222">
        <v>400</v>
      </c>
      <c r="CL222">
        <v>14</v>
      </c>
      <c r="CM222">
        <v>0.49</v>
      </c>
      <c r="CN222">
        <v>0.18</v>
      </c>
      <c r="CO222">
        <v>-15.0037634146341</v>
      </c>
      <c r="CP222">
        <v>-3.44336655052218</v>
      </c>
      <c r="CQ222">
        <v>0.518961436490179</v>
      </c>
      <c r="CR222">
        <v>0</v>
      </c>
      <c r="CS222">
        <v>2.2985</v>
      </c>
      <c r="CT222">
        <v>0</v>
      </c>
      <c r="CU222">
        <v>0</v>
      </c>
      <c r="CV222">
        <v>0</v>
      </c>
      <c r="CW222">
        <v>-0.0376656424390244</v>
      </c>
      <c r="CX222">
        <v>-0.819236333519065</v>
      </c>
      <c r="CY222">
        <v>0.0899766441341879</v>
      </c>
      <c r="CZ222">
        <v>0</v>
      </c>
      <c r="DA222">
        <v>0</v>
      </c>
      <c r="DB222">
        <v>3</v>
      </c>
      <c r="DC222" t="s">
        <v>319</v>
      </c>
      <c r="DD222">
        <v>1.85552</v>
      </c>
      <c r="DE222">
        <v>1.85364</v>
      </c>
      <c r="DF222">
        <v>1.8547</v>
      </c>
      <c r="DG222">
        <v>1.85912</v>
      </c>
      <c r="DH222">
        <v>1.85347</v>
      </c>
      <c r="DI222">
        <v>1.85784</v>
      </c>
      <c r="DJ222">
        <v>1.85501</v>
      </c>
      <c r="DK222">
        <v>1.85366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3.08</v>
      </c>
      <c r="DZ222">
        <v>0.042</v>
      </c>
      <c r="EA222">
        <v>2</v>
      </c>
      <c r="EB222">
        <v>504.466</v>
      </c>
      <c r="EC222">
        <v>1022.05</v>
      </c>
      <c r="ED222">
        <v>19.2545</v>
      </c>
      <c r="EE222">
        <v>21.0437</v>
      </c>
      <c r="EF222">
        <v>30</v>
      </c>
      <c r="EG222">
        <v>21.0089</v>
      </c>
      <c r="EH222">
        <v>20.9833</v>
      </c>
      <c r="EI222">
        <v>35.0407</v>
      </c>
      <c r="EJ222">
        <v>19.9422</v>
      </c>
      <c r="EK222">
        <v>59.6691</v>
      </c>
      <c r="EL222">
        <v>16.8332</v>
      </c>
      <c r="EM222">
        <v>615.83</v>
      </c>
      <c r="EN222">
        <v>14.5196</v>
      </c>
      <c r="EO222">
        <v>101.983</v>
      </c>
      <c r="EP222">
        <v>102.447</v>
      </c>
    </row>
    <row r="223" spans="1:146">
      <c r="A223">
        <v>199</v>
      </c>
      <c r="B223">
        <v>1561051360</v>
      </c>
      <c r="C223">
        <v>396</v>
      </c>
      <c r="D223" t="s">
        <v>653</v>
      </c>
      <c r="E223" t="s">
        <v>654</v>
      </c>
      <c r="H223">
        <v>1561051350.32759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-0.0116603288049576</v>
      </c>
      <c r="AF223">
        <v>0.0130897405844719</v>
      </c>
      <c r="AG223">
        <v>1.25293238265138</v>
      </c>
      <c r="AH223">
        <v>5</v>
      </c>
      <c r="AI223">
        <v>1</v>
      </c>
      <c r="AJ223">
        <f>IF(AH223*$B$211&gt;=AL223,1.0,(AL223/(AL223-AH223*$B$211)))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1561051350.32759</v>
      </c>
      <c r="AU223">
        <v>572.565310344828</v>
      </c>
      <c r="AV223">
        <v>587.757275862069</v>
      </c>
      <c r="AW223">
        <v>13.9435</v>
      </c>
      <c r="AX223">
        <v>14.0131517241379</v>
      </c>
      <c r="AY223">
        <v>499.923827586207</v>
      </c>
      <c r="AZ223">
        <v>101.172655172414</v>
      </c>
      <c r="BA223">
        <v>0.199854586206897</v>
      </c>
      <c r="BB223">
        <v>16.3802965517241</v>
      </c>
      <c r="BC223">
        <v>22.3496103448276</v>
      </c>
      <c r="BD223">
        <v>999.9</v>
      </c>
      <c r="BE223">
        <v>0</v>
      </c>
      <c r="BF223">
        <v>0</v>
      </c>
      <c r="BG223">
        <v>2779.35275862069</v>
      </c>
      <c r="BH223">
        <v>0</v>
      </c>
      <c r="BI223">
        <v>65.8663137931034</v>
      </c>
      <c r="BJ223">
        <v>1500.00344827586</v>
      </c>
      <c r="BK223">
        <v>0.972997034482759</v>
      </c>
      <c r="BL223">
        <v>0.0270027103448276</v>
      </c>
      <c r="BM223">
        <v>0</v>
      </c>
      <c r="BN223">
        <v>2.2513</v>
      </c>
      <c r="BO223">
        <v>0</v>
      </c>
      <c r="BP223">
        <v>1583.47931034483</v>
      </c>
      <c r="BQ223">
        <v>13122.024137931</v>
      </c>
      <c r="BR223">
        <v>37.9500344827586</v>
      </c>
      <c r="BS223">
        <v>40.1634827586207</v>
      </c>
      <c r="BT223">
        <v>39.5106896551724</v>
      </c>
      <c r="BU223">
        <v>37.762724137931</v>
      </c>
      <c r="BV223">
        <v>37.5277931034483</v>
      </c>
      <c r="BW223">
        <v>1459.50137931034</v>
      </c>
      <c r="BX223">
        <v>40.5013793103448</v>
      </c>
      <c r="BY223">
        <v>0</v>
      </c>
      <c r="BZ223">
        <v>1561051396.1</v>
      </c>
      <c r="CA223">
        <v>2.27222692307692</v>
      </c>
      <c r="CB223">
        <v>0.385316240210933</v>
      </c>
      <c r="CC223">
        <v>4.56717950510738</v>
      </c>
      <c r="CD223">
        <v>1585.10423076923</v>
      </c>
      <c r="CE223">
        <v>15</v>
      </c>
      <c r="CF223">
        <v>1561050909.1</v>
      </c>
      <c r="CG223" t="s">
        <v>250</v>
      </c>
      <c r="CH223">
        <v>12</v>
      </c>
      <c r="CI223">
        <v>3.08</v>
      </c>
      <c r="CJ223">
        <v>0.042</v>
      </c>
      <c r="CK223">
        <v>400</v>
      </c>
      <c r="CL223">
        <v>14</v>
      </c>
      <c r="CM223">
        <v>0.49</v>
      </c>
      <c r="CN223">
        <v>0.18</v>
      </c>
      <c r="CO223">
        <v>-15.0757317073171</v>
      </c>
      <c r="CP223">
        <v>-2.6201644599299</v>
      </c>
      <c r="CQ223">
        <v>0.478864732893622</v>
      </c>
      <c r="CR223">
        <v>0</v>
      </c>
      <c r="CS223">
        <v>2.0557</v>
      </c>
      <c r="CT223">
        <v>0</v>
      </c>
      <c r="CU223">
        <v>0</v>
      </c>
      <c r="CV223">
        <v>0</v>
      </c>
      <c r="CW223">
        <v>-0.0566524326829268</v>
      </c>
      <c r="CX223">
        <v>-0.856916468153196</v>
      </c>
      <c r="CY223">
        <v>0.0922794495921224</v>
      </c>
      <c r="CZ223">
        <v>0</v>
      </c>
      <c r="DA223">
        <v>0</v>
      </c>
      <c r="DB223">
        <v>3</v>
      </c>
      <c r="DC223" t="s">
        <v>319</v>
      </c>
      <c r="DD223">
        <v>1.8555</v>
      </c>
      <c r="DE223">
        <v>1.85359</v>
      </c>
      <c r="DF223">
        <v>1.85467</v>
      </c>
      <c r="DG223">
        <v>1.85907</v>
      </c>
      <c r="DH223">
        <v>1.85344</v>
      </c>
      <c r="DI223">
        <v>1.8578</v>
      </c>
      <c r="DJ223">
        <v>1.85497</v>
      </c>
      <c r="DK223">
        <v>1.85361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3.08</v>
      </c>
      <c r="DZ223">
        <v>0.042</v>
      </c>
      <c r="EA223">
        <v>2</v>
      </c>
      <c r="EB223">
        <v>504.209</v>
      </c>
      <c r="EC223">
        <v>1022.48</v>
      </c>
      <c r="ED223">
        <v>18.4702</v>
      </c>
      <c r="EE223">
        <v>21.0446</v>
      </c>
      <c r="EF223">
        <v>30.0049</v>
      </c>
      <c r="EG223">
        <v>21.0092</v>
      </c>
      <c r="EH223">
        <v>20.9841</v>
      </c>
      <c r="EI223">
        <v>35.1781</v>
      </c>
      <c r="EJ223">
        <v>19.4452</v>
      </c>
      <c r="EK223">
        <v>60.0623</v>
      </c>
      <c r="EL223">
        <v>15.9983</v>
      </c>
      <c r="EM223">
        <v>615.83</v>
      </c>
      <c r="EN223">
        <v>14.6229</v>
      </c>
      <c r="EO223">
        <v>101.982</v>
      </c>
      <c r="EP223">
        <v>102.448</v>
      </c>
    </row>
    <row r="224" spans="1:146">
      <c r="A224">
        <v>200</v>
      </c>
      <c r="B224">
        <v>1561051362</v>
      </c>
      <c r="C224">
        <v>398</v>
      </c>
      <c r="D224" t="s">
        <v>655</v>
      </c>
      <c r="E224" t="s">
        <v>656</v>
      </c>
      <c r="H224">
        <v>1561051352.32759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-0.012067601654229</v>
      </c>
      <c r="AF224">
        <v>0.0135469400368402</v>
      </c>
      <c r="AG224">
        <v>1.28660030585454</v>
      </c>
      <c r="AH224">
        <v>6</v>
      </c>
      <c r="AI224">
        <v>1</v>
      </c>
      <c r="AJ224">
        <f>IF(AH224*$B$211&gt;=AL224,1.0,(AL224/(AL224-AH224*$B$211)))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1561051352.32759</v>
      </c>
      <c r="AU224">
        <v>575.884586206897</v>
      </c>
      <c r="AV224">
        <v>591.158</v>
      </c>
      <c r="AW224">
        <v>13.9744068965517</v>
      </c>
      <c r="AX224">
        <v>14.0647896551724</v>
      </c>
      <c r="AY224">
        <v>499.961103448276</v>
      </c>
      <c r="AZ224">
        <v>101.172965517241</v>
      </c>
      <c r="BA224">
        <v>0.199912275862069</v>
      </c>
      <c r="BB224">
        <v>20.7893931034483</v>
      </c>
      <c r="BC224">
        <v>22.3264862068966</v>
      </c>
      <c r="BD224">
        <v>999.9</v>
      </c>
      <c r="BE224">
        <v>0</v>
      </c>
      <c r="BF224">
        <v>0</v>
      </c>
      <c r="BG224">
        <v>2876.42137931034</v>
      </c>
      <c r="BH224">
        <v>0</v>
      </c>
      <c r="BI224">
        <v>65.3943103448276</v>
      </c>
      <c r="BJ224">
        <v>1500.00206896552</v>
      </c>
      <c r="BK224">
        <v>0.972996896551724</v>
      </c>
      <c r="BL224">
        <v>0.0270028689655172</v>
      </c>
      <c r="BM224">
        <v>0</v>
      </c>
      <c r="BN224">
        <v>2.26844827586207</v>
      </c>
      <c r="BO224">
        <v>0</v>
      </c>
      <c r="BP224">
        <v>1584.29965517241</v>
      </c>
      <c r="BQ224">
        <v>13122.0103448276</v>
      </c>
      <c r="BR224">
        <v>37.9565517241379</v>
      </c>
      <c r="BS224">
        <v>40.1570689655172</v>
      </c>
      <c r="BT224">
        <v>39.5064137931035</v>
      </c>
      <c r="BU224">
        <v>37.7756551724138</v>
      </c>
      <c r="BV224">
        <v>37.5320689655172</v>
      </c>
      <c r="BW224">
        <v>1459.5</v>
      </c>
      <c r="BX224">
        <v>40.5013793103448</v>
      </c>
      <c r="BY224">
        <v>0</v>
      </c>
      <c r="BZ224">
        <v>1561051397.9</v>
      </c>
      <c r="CA224">
        <v>2.28553076923077</v>
      </c>
      <c r="CB224">
        <v>0.102810260954972</v>
      </c>
      <c r="CC224">
        <v>0.538461578026626</v>
      </c>
      <c r="CD224">
        <v>1584.93961538462</v>
      </c>
      <c r="CE224">
        <v>15</v>
      </c>
      <c r="CF224">
        <v>1561050909.1</v>
      </c>
      <c r="CG224" t="s">
        <v>250</v>
      </c>
      <c r="CH224">
        <v>12</v>
      </c>
      <c r="CI224">
        <v>3.08</v>
      </c>
      <c r="CJ224">
        <v>0.042</v>
      </c>
      <c r="CK224">
        <v>400</v>
      </c>
      <c r="CL224">
        <v>14</v>
      </c>
      <c r="CM224">
        <v>0.49</v>
      </c>
      <c r="CN224">
        <v>0.18</v>
      </c>
      <c r="CO224">
        <v>-15.197743902439</v>
      </c>
      <c r="CP224">
        <v>-0.57002717770062</v>
      </c>
      <c r="CQ224">
        <v>0.288798679181478</v>
      </c>
      <c r="CR224">
        <v>0</v>
      </c>
      <c r="CS224">
        <v>2.1516</v>
      </c>
      <c r="CT224">
        <v>0</v>
      </c>
      <c r="CU224">
        <v>0</v>
      </c>
      <c r="CV224">
        <v>0</v>
      </c>
      <c r="CW224">
        <v>-0.0755674936585366</v>
      </c>
      <c r="CX224">
        <v>-0.837706666202142</v>
      </c>
      <c r="CY224">
        <v>0.0911104802597644</v>
      </c>
      <c r="CZ224">
        <v>0</v>
      </c>
      <c r="DA224">
        <v>0</v>
      </c>
      <c r="DB224">
        <v>3</v>
      </c>
      <c r="DC224" t="s">
        <v>319</v>
      </c>
      <c r="DD224">
        <v>1.85547</v>
      </c>
      <c r="DE224">
        <v>1.85352</v>
      </c>
      <c r="DF224">
        <v>1.85459</v>
      </c>
      <c r="DG224">
        <v>1.859</v>
      </c>
      <c r="DH224">
        <v>1.85337</v>
      </c>
      <c r="DI224">
        <v>1.85777</v>
      </c>
      <c r="DJ224">
        <v>1.8549</v>
      </c>
      <c r="DK224">
        <v>1.85356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3.08</v>
      </c>
      <c r="DZ224">
        <v>0.042</v>
      </c>
      <c r="EA224">
        <v>2</v>
      </c>
      <c r="EB224">
        <v>504.058</v>
      </c>
      <c r="EC224">
        <v>1023.07</v>
      </c>
      <c r="ED224">
        <v>17.8175</v>
      </c>
      <c r="EE224">
        <v>21.0453</v>
      </c>
      <c r="EF224">
        <v>30.0063</v>
      </c>
      <c r="EG224">
        <v>21.0093</v>
      </c>
      <c r="EH224">
        <v>20.9842</v>
      </c>
      <c r="EI224">
        <v>35.3392</v>
      </c>
      <c r="EJ224">
        <v>18.8269</v>
      </c>
      <c r="EK224">
        <v>60.0623</v>
      </c>
      <c r="EL224">
        <v>15.9983</v>
      </c>
      <c r="EM224">
        <v>620.83</v>
      </c>
      <c r="EN224">
        <v>14.6708</v>
      </c>
      <c r="EO224">
        <v>101.982</v>
      </c>
      <c r="EP224">
        <v>102.448</v>
      </c>
    </row>
    <row r="225" spans="1:146">
      <c r="A225">
        <v>201</v>
      </c>
      <c r="B225">
        <v>1561051364</v>
      </c>
      <c r="C225">
        <v>400</v>
      </c>
      <c r="D225" t="s">
        <v>657</v>
      </c>
      <c r="E225" t="s">
        <v>658</v>
      </c>
      <c r="H225">
        <v>1561051354.32759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-0.012291311713686</v>
      </c>
      <c r="AF225">
        <v>0.0137980741766583</v>
      </c>
      <c r="AG225">
        <v>1.30505455536446</v>
      </c>
      <c r="AH225">
        <v>6</v>
      </c>
      <c r="AI225">
        <v>1</v>
      </c>
      <c r="AJ225">
        <f>IF(AH225*$B$211&gt;=AL225,1.0,(AL225/(AL225-AH225*$B$211)))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1561051354.32759</v>
      </c>
      <c r="AU225">
        <v>579.282965517241</v>
      </c>
      <c r="AV225">
        <v>594.531482758621</v>
      </c>
      <c r="AW225">
        <v>14.006724137931</v>
      </c>
      <c r="AX225">
        <v>14.1218517241379</v>
      </c>
      <c r="AY225">
        <v>499.991310344828</v>
      </c>
      <c r="AZ225">
        <v>101.173103448276</v>
      </c>
      <c r="BA225">
        <v>0.199958482758621</v>
      </c>
      <c r="BB225">
        <v>20.8015379310345</v>
      </c>
      <c r="BC225">
        <v>22.3084724137931</v>
      </c>
      <c r="BD225">
        <v>999.9</v>
      </c>
      <c r="BE225">
        <v>0</v>
      </c>
      <c r="BF225">
        <v>0</v>
      </c>
      <c r="BG225">
        <v>2929.74068965517</v>
      </c>
      <c r="BH225">
        <v>0</v>
      </c>
      <c r="BI225">
        <v>66.2417689655172</v>
      </c>
      <c r="BJ225">
        <v>1500.00517241379</v>
      </c>
      <c r="BK225">
        <v>0.972997034482759</v>
      </c>
      <c r="BL225">
        <v>0.0270027103448276</v>
      </c>
      <c r="BM225">
        <v>0</v>
      </c>
      <c r="BN225">
        <v>2.23958275862069</v>
      </c>
      <c r="BO225">
        <v>0</v>
      </c>
      <c r="BP225">
        <v>1584.98068965517</v>
      </c>
      <c r="BQ225">
        <v>13122.0344827586</v>
      </c>
      <c r="BR225">
        <v>37.9565517241379</v>
      </c>
      <c r="BS225">
        <v>40.1506551724138</v>
      </c>
      <c r="BT225">
        <v>39.5021379310345</v>
      </c>
      <c r="BU225">
        <v>37.7756551724138</v>
      </c>
      <c r="BV225">
        <v>37.5363448275862</v>
      </c>
      <c r="BW225">
        <v>1459.50275862069</v>
      </c>
      <c r="BX225">
        <v>40.501724137931</v>
      </c>
      <c r="BY225">
        <v>0</v>
      </c>
      <c r="BZ225">
        <v>1561051400.3</v>
      </c>
      <c r="CA225">
        <v>2.26430384615385</v>
      </c>
      <c r="CB225">
        <v>-0.762211963507796</v>
      </c>
      <c r="CC225">
        <v>-8.39213675386284</v>
      </c>
      <c r="CD225">
        <v>1585.38961538462</v>
      </c>
      <c r="CE225">
        <v>15</v>
      </c>
      <c r="CF225">
        <v>1561050909.1</v>
      </c>
      <c r="CG225" t="s">
        <v>250</v>
      </c>
      <c r="CH225">
        <v>12</v>
      </c>
      <c r="CI225">
        <v>3.08</v>
      </c>
      <c r="CJ225">
        <v>0.042</v>
      </c>
      <c r="CK225">
        <v>400</v>
      </c>
      <c r="CL225">
        <v>14</v>
      </c>
      <c r="CM225">
        <v>0.49</v>
      </c>
      <c r="CN225">
        <v>0.18</v>
      </c>
      <c r="CO225">
        <v>-15.2711512195122</v>
      </c>
      <c r="CP225">
        <v>0.671646689895343</v>
      </c>
      <c r="CQ225">
        <v>0.113789450670432</v>
      </c>
      <c r="CR225">
        <v>0</v>
      </c>
      <c r="CS225">
        <v>2.3755</v>
      </c>
      <c r="CT225">
        <v>0</v>
      </c>
      <c r="CU225">
        <v>0</v>
      </c>
      <c r="CV225">
        <v>0</v>
      </c>
      <c r="CW225">
        <v>-0.0970990765853659</v>
      </c>
      <c r="CX225">
        <v>-0.791139611289207</v>
      </c>
      <c r="CY225">
        <v>0.0878325422231062</v>
      </c>
      <c r="CZ225">
        <v>0</v>
      </c>
      <c r="DA225">
        <v>0</v>
      </c>
      <c r="DB225">
        <v>3</v>
      </c>
      <c r="DC225" t="s">
        <v>319</v>
      </c>
      <c r="DD225">
        <v>1.85545</v>
      </c>
      <c r="DE225">
        <v>1.85349</v>
      </c>
      <c r="DF225">
        <v>1.85455</v>
      </c>
      <c r="DG225">
        <v>1.85898</v>
      </c>
      <c r="DH225">
        <v>1.85333</v>
      </c>
      <c r="DI225">
        <v>1.85775</v>
      </c>
      <c r="DJ225">
        <v>1.85486</v>
      </c>
      <c r="DK225">
        <v>1.85355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3.08</v>
      </c>
      <c r="DZ225">
        <v>0.042</v>
      </c>
      <c r="EA225">
        <v>2</v>
      </c>
      <c r="EB225">
        <v>504.158</v>
      </c>
      <c r="EC225">
        <v>1022.85</v>
      </c>
      <c r="ED225">
        <v>17.1865</v>
      </c>
      <c r="EE225">
        <v>21.0453</v>
      </c>
      <c r="EF225">
        <v>30.007</v>
      </c>
      <c r="EG225">
        <v>21.0102</v>
      </c>
      <c r="EH225">
        <v>20.9851</v>
      </c>
      <c r="EI225">
        <v>35.5124</v>
      </c>
      <c r="EJ225">
        <v>18.4677</v>
      </c>
      <c r="EK225">
        <v>60.0623</v>
      </c>
      <c r="EL225">
        <v>15.0997</v>
      </c>
      <c r="EM225">
        <v>625.83</v>
      </c>
      <c r="EN225">
        <v>14.7214</v>
      </c>
      <c r="EO225">
        <v>101.983</v>
      </c>
      <c r="EP225">
        <v>102.447</v>
      </c>
    </row>
    <row r="226" spans="1:146">
      <c r="A226">
        <v>202</v>
      </c>
      <c r="B226">
        <v>1561051366</v>
      </c>
      <c r="C226">
        <v>402</v>
      </c>
      <c r="D226" t="s">
        <v>659</v>
      </c>
      <c r="E226" t="s">
        <v>660</v>
      </c>
      <c r="H226">
        <v>1561051356.32759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-0.0124158953712957</v>
      </c>
      <c r="AF226">
        <v>0.013937930246453</v>
      </c>
      <c r="AG226">
        <v>1.31531965790884</v>
      </c>
      <c r="AH226">
        <v>6</v>
      </c>
      <c r="AI226">
        <v>1</v>
      </c>
      <c r="AJ226">
        <f>IF(AH226*$B$211&gt;=AL226,1.0,(AL226/(AL226-AH226*$B$211)))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1561051356.32759</v>
      </c>
      <c r="AU226">
        <v>582.678137931034</v>
      </c>
      <c r="AV226">
        <v>597.880034482759</v>
      </c>
      <c r="AW226">
        <v>14.0401</v>
      </c>
      <c r="AX226">
        <v>14.1852172413793</v>
      </c>
      <c r="AY226">
        <v>500.003586206897</v>
      </c>
      <c r="AZ226">
        <v>101.173</v>
      </c>
      <c r="BA226">
        <v>0.199984482758621</v>
      </c>
      <c r="BB226">
        <v>20.8166931034483</v>
      </c>
      <c r="BC226">
        <v>22.3025068965517</v>
      </c>
      <c r="BD226">
        <v>999.9</v>
      </c>
      <c r="BE226">
        <v>0</v>
      </c>
      <c r="BF226">
        <v>0</v>
      </c>
      <c r="BG226">
        <v>2959.43931034483</v>
      </c>
      <c r="BH226">
        <v>0</v>
      </c>
      <c r="BI226">
        <v>68.0758310344827</v>
      </c>
      <c r="BJ226">
        <v>1500.00310344828</v>
      </c>
      <c r="BK226">
        <v>0.972997034482759</v>
      </c>
      <c r="BL226">
        <v>0.0270027103448276</v>
      </c>
      <c r="BM226">
        <v>0</v>
      </c>
      <c r="BN226">
        <v>2.26849655172414</v>
      </c>
      <c r="BO226">
        <v>0</v>
      </c>
      <c r="BP226">
        <v>1585.59931034483</v>
      </c>
      <c r="BQ226">
        <v>13122.024137931</v>
      </c>
      <c r="BR226">
        <v>37.9565517241379</v>
      </c>
      <c r="BS226">
        <v>40.1442413793103</v>
      </c>
      <c r="BT226">
        <v>39.5</v>
      </c>
      <c r="BU226">
        <v>37.7756551724138</v>
      </c>
      <c r="BV226">
        <v>37.5427586206897</v>
      </c>
      <c r="BW226">
        <v>1459.5</v>
      </c>
      <c r="BX226">
        <v>40.5024137931034</v>
      </c>
      <c r="BY226">
        <v>0</v>
      </c>
      <c r="BZ226">
        <v>1561051402.1</v>
      </c>
      <c r="CA226">
        <v>2.24588846153846</v>
      </c>
      <c r="CB226">
        <v>-0.196625635377405</v>
      </c>
      <c r="CC226">
        <v>10.0294016875819</v>
      </c>
      <c r="CD226">
        <v>1585.96307692308</v>
      </c>
      <c r="CE226">
        <v>15</v>
      </c>
      <c r="CF226">
        <v>1561050909.1</v>
      </c>
      <c r="CG226" t="s">
        <v>250</v>
      </c>
      <c r="CH226">
        <v>12</v>
      </c>
      <c r="CI226">
        <v>3.08</v>
      </c>
      <c r="CJ226">
        <v>0.042</v>
      </c>
      <c r="CK226">
        <v>400</v>
      </c>
      <c r="CL226">
        <v>14</v>
      </c>
      <c r="CM226">
        <v>0.49</v>
      </c>
      <c r="CN226">
        <v>0.18</v>
      </c>
      <c r="CO226">
        <v>-15.2347463414634</v>
      </c>
      <c r="CP226">
        <v>0.568300348431878</v>
      </c>
      <c r="CQ226">
        <v>0.105761030901494</v>
      </c>
      <c r="CR226">
        <v>0</v>
      </c>
      <c r="CS226">
        <v>2.2869</v>
      </c>
      <c r="CT226">
        <v>0</v>
      </c>
      <c r="CU226">
        <v>0</v>
      </c>
      <c r="CV226">
        <v>0</v>
      </c>
      <c r="CW226">
        <v>-0.123641515609756</v>
      </c>
      <c r="CX226">
        <v>-0.744737213519183</v>
      </c>
      <c r="CY226">
        <v>0.0836549761200751</v>
      </c>
      <c r="CZ226">
        <v>0</v>
      </c>
      <c r="DA226">
        <v>0</v>
      </c>
      <c r="DB226">
        <v>3</v>
      </c>
      <c r="DC226" t="s">
        <v>319</v>
      </c>
      <c r="DD226">
        <v>1.85546</v>
      </c>
      <c r="DE226">
        <v>1.85349</v>
      </c>
      <c r="DF226">
        <v>1.85455</v>
      </c>
      <c r="DG226">
        <v>1.85898</v>
      </c>
      <c r="DH226">
        <v>1.85333</v>
      </c>
      <c r="DI226">
        <v>1.85775</v>
      </c>
      <c r="DJ226">
        <v>1.85487</v>
      </c>
      <c r="DK226">
        <v>1.85356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3.08</v>
      </c>
      <c r="DZ226">
        <v>0.042</v>
      </c>
      <c r="EA226">
        <v>2</v>
      </c>
      <c r="EB226">
        <v>503.876</v>
      </c>
      <c r="EC226">
        <v>1022.4</v>
      </c>
      <c r="ED226">
        <v>16.627</v>
      </c>
      <c r="EE226">
        <v>21.0459</v>
      </c>
      <c r="EF226">
        <v>30.0062</v>
      </c>
      <c r="EG226">
        <v>21.011</v>
      </c>
      <c r="EH226">
        <v>20.9859</v>
      </c>
      <c r="EI226">
        <v>35.6488</v>
      </c>
      <c r="EJ226">
        <v>18.0959</v>
      </c>
      <c r="EK226">
        <v>60.458</v>
      </c>
      <c r="EL226">
        <v>15.0997</v>
      </c>
      <c r="EM226">
        <v>625.83</v>
      </c>
      <c r="EN226">
        <v>14.774</v>
      </c>
      <c r="EO226">
        <v>101.983</v>
      </c>
      <c r="EP226">
        <v>102.446</v>
      </c>
    </row>
    <row r="227" spans="1:146">
      <c r="A227">
        <v>203</v>
      </c>
      <c r="B227">
        <v>1561051368</v>
      </c>
      <c r="C227">
        <v>404</v>
      </c>
      <c r="D227" t="s">
        <v>661</v>
      </c>
      <c r="E227" t="s">
        <v>662</v>
      </c>
      <c r="H227">
        <v>1561051358.32759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-0.0124806170075328</v>
      </c>
      <c r="AF227">
        <v>0.0140105859530559</v>
      </c>
      <c r="AG227">
        <v>1.32064901701884</v>
      </c>
      <c r="AH227">
        <v>6</v>
      </c>
      <c r="AI227">
        <v>1</v>
      </c>
      <c r="AJ227">
        <f>IF(AH227*$B$211&gt;=AL227,1.0,(AL227/(AL227-AH227*$B$211)))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1561051358.32759</v>
      </c>
      <c r="AU227">
        <v>586.066862068966</v>
      </c>
      <c r="AV227">
        <v>601.251137931034</v>
      </c>
      <c r="AW227">
        <v>14.0740344827586</v>
      </c>
      <c r="AX227">
        <v>14.2519103448276</v>
      </c>
      <c r="AY227">
        <v>499.99975862069</v>
      </c>
      <c r="AZ227">
        <v>101.172862068966</v>
      </c>
      <c r="BA227">
        <v>0.199983206896552</v>
      </c>
      <c r="BB227">
        <v>20.8337517241379</v>
      </c>
      <c r="BC227">
        <v>22.3045931034483</v>
      </c>
      <c r="BD227">
        <v>999.9</v>
      </c>
      <c r="BE227">
        <v>0</v>
      </c>
      <c r="BF227">
        <v>0</v>
      </c>
      <c r="BG227">
        <v>2974.87034482759</v>
      </c>
      <c r="BH227">
        <v>0</v>
      </c>
      <c r="BI227">
        <v>71.0867827586207</v>
      </c>
      <c r="BJ227">
        <v>1500.00482758621</v>
      </c>
      <c r="BK227">
        <v>0.972997034482759</v>
      </c>
      <c r="BL227">
        <v>0.0270027103448276</v>
      </c>
      <c r="BM227">
        <v>0</v>
      </c>
      <c r="BN227">
        <v>2.28691034482759</v>
      </c>
      <c r="BO227">
        <v>0</v>
      </c>
      <c r="BP227">
        <v>1586.66413793103</v>
      </c>
      <c r="BQ227">
        <v>13122.0413793103</v>
      </c>
      <c r="BR227">
        <v>37.9565517241379</v>
      </c>
      <c r="BS227">
        <v>40.1378275862069</v>
      </c>
      <c r="BT227">
        <v>39.5</v>
      </c>
      <c r="BU227">
        <v>37.7756551724138</v>
      </c>
      <c r="BV227">
        <v>37.5491724137931</v>
      </c>
      <c r="BW227">
        <v>1459.50103448276</v>
      </c>
      <c r="BX227">
        <v>40.5031034482759</v>
      </c>
      <c r="BY227">
        <v>0</v>
      </c>
      <c r="BZ227">
        <v>1561051403.9</v>
      </c>
      <c r="CA227">
        <v>2.26527692307692</v>
      </c>
      <c r="CB227">
        <v>0.10232479339898</v>
      </c>
      <c r="CC227">
        <v>33.8509402695552</v>
      </c>
      <c r="CD227">
        <v>1586.49076923077</v>
      </c>
      <c r="CE227">
        <v>15</v>
      </c>
      <c r="CF227">
        <v>1561050909.1</v>
      </c>
      <c r="CG227" t="s">
        <v>250</v>
      </c>
      <c r="CH227">
        <v>12</v>
      </c>
      <c r="CI227">
        <v>3.08</v>
      </c>
      <c r="CJ227">
        <v>0.042</v>
      </c>
      <c r="CK227">
        <v>400</v>
      </c>
      <c r="CL227">
        <v>14</v>
      </c>
      <c r="CM227">
        <v>0.49</v>
      </c>
      <c r="CN227">
        <v>0.18</v>
      </c>
      <c r="CO227">
        <v>-15.1874048780488</v>
      </c>
      <c r="CP227">
        <v>0.582986759581926</v>
      </c>
      <c r="CQ227">
        <v>0.108145146257849</v>
      </c>
      <c r="CR227">
        <v>0</v>
      </c>
      <c r="CS227">
        <v>2.3085</v>
      </c>
      <c r="CT227">
        <v>0</v>
      </c>
      <c r="CU227">
        <v>0</v>
      </c>
      <c r="CV227">
        <v>0</v>
      </c>
      <c r="CW227">
        <v>-0.154921344878049</v>
      </c>
      <c r="CX227">
        <v>-0.691728069407653</v>
      </c>
      <c r="CY227">
        <v>0.0776306532408032</v>
      </c>
      <c r="CZ227">
        <v>0</v>
      </c>
      <c r="DA227">
        <v>0</v>
      </c>
      <c r="DB227">
        <v>3</v>
      </c>
      <c r="DC227" t="s">
        <v>319</v>
      </c>
      <c r="DD227">
        <v>1.85547</v>
      </c>
      <c r="DE227">
        <v>1.85349</v>
      </c>
      <c r="DF227">
        <v>1.85455</v>
      </c>
      <c r="DG227">
        <v>1.85898</v>
      </c>
      <c r="DH227">
        <v>1.85333</v>
      </c>
      <c r="DI227">
        <v>1.85775</v>
      </c>
      <c r="DJ227">
        <v>1.85487</v>
      </c>
      <c r="DK227">
        <v>1.85357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3.08</v>
      </c>
      <c r="DZ227">
        <v>0.042</v>
      </c>
      <c r="EA227">
        <v>2</v>
      </c>
      <c r="EB227">
        <v>503.464</v>
      </c>
      <c r="EC227">
        <v>1022.5</v>
      </c>
      <c r="ED227">
        <v>16.1488</v>
      </c>
      <c r="EE227">
        <v>21.0468</v>
      </c>
      <c r="EF227">
        <v>30.0042</v>
      </c>
      <c r="EG227">
        <v>21.011</v>
      </c>
      <c r="EH227">
        <v>20.9864</v>
      </c>
      <c r="EI227">
        <v>35.8107</v>
      </c>
      <c r="EJ227">
        <v>17.3914</v>
      </c>
      <c r="EK227">
        <v>60.458</v>
      </c>
      <c r="EL227">
        <v>15.0997</v>
      </c>
      <c r="EM227">
        <v>630.83</v>
      </c>
      <c r="EN227">
        <v>14.8213</v>
      </c>
      <c r="EO227">
        <v>101.983</v>
      </c>
      <c r="EP227">
        <v>102.445</v>
      </c>
    </row>
    <row r="228" spans="1:146">
      <c r="A228">
        <v>204</v>
      </c>
      <c r="B228">
        <v>1561051370</v>
      </c>
      <c r="C228">
        <v>406</v>
      </c>
      <c r="D228" t="s">
        <v>663</v>
      </c>
      <c r="E228" t="s">
        <v>664</v>
      </c>
      <c r="H228">
        <v>1561051360.32759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-0.0125139004358315</v>
      </c>
      <c r="AF228">
        <v>0.0140479495171097</v>
      </c>
      <c r="AG228">
        <v>1.32338876251837</v>
      </c>
      <c r="AH228">
        <v>6</v>
      </c>
      <c r="AI228">
        <v>1</v>
      </c>
      <c r="AJ228">
        <f>IF(AH228*$B$211&gt;=AL228,1.0,(AL228/(AL228-AH228*$B$211)))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1561051360.32759</v>
      </c>
      <c r="AU228">
        <v>589.449448275862</v>
      </c>
      <c r="AV228">
        <v>604.612965517241</v>
      </c>
      <c r="AW228">
        <v>14.1073827586207</v>
      </c>
      <c r="AX228">
        <v>14.3146689655172</v>
      </c>
      <c r="AY228">
        <v>500.002</v>
      </c>
      <c r="AZ228">
        <v>101.172931034483</v>
      </c>
      <c r="BA228">
        <v>0.199989793103448</v>
      </c>
      <c r="BB228">
        <v>20.8503413793103</v>
      </c>
      <c r="BC228">
        <v>22.3105896551724</v>
      </c>
      <c r="BD228">
        <v>999.9</v>
      </c>
      <c r="BE228">
        <v>0</v>
      </c>
      <c r="BF228">
        <v>0</v>
      </c>
      <c r="BG228">
        <v>2982.80172413793</v>
      </c>
      <c r="BH228">
        <v>0</v>
      </c>
      <c r="BI228">
        <v>74.7370034482759</v>
      </c>
      <c r="BJ228">
        <v>1499.9975862069</v>
      </c>
      <c r="BK228">
        <v>0.97299675862069</v>
      </c>
      <c r="BL228">
        <v>0.0270030275862069</v>
      </c>
      <c r="BM228">
        <v>0</v>
      </c>
      <c r="BN228">
        <v>2.25276206896552</v>
      </c>
      <c r="BO228">
        <v>0</v>
      </c>
      <c r="BP228">
        <v>1587.30517241379</v>
      </c>
      <c r="BQ228">
        <v>13121.975862069</v>
      </c>
      <c r="BR228">
        <v>37.9565517241379</v>
      </c>
      <c r="BS228">
        <v>40.1335517241379</v>
      </c>
      <c r="BT228">
        <v>39.5</v>
      </c>
      <c r="BU228">
        <v>37.7756551724138</v>
      </c>
      <c r="BV228">
        <v>37.5513103448276</v>
      </c>
      <c r="BW228">
        <v>1459.49275862069</v>
      </c>
      <c r="BX228">
        <v>40.5041379310345</v>
      </c>
      <c r="BY228">
        <v>0</v>
      </c>
      <c r="BZ228">
        <v>1561051406.3</v>
      </c>
      <c r="CA228">
        <v>2.24378076923077</v>
      </c>
      <c r="CB228">
        <v>-0.135367511723362</v>
      </c>
      <c r="CC228">
        <v>39.5005128873306</v>
      </c>
      <c r="CD228">
        <v>1587.84961538462</v>
      </c>
      <c r="CE228">
        <v>15</v>
      </c>
      <c r="CF228">
        <v>1561050909.1</v>
      </c>
      <c r="CG228" t="s">
        <v>250</v>
      </c>
      <c r="CH228">
        <v>12</v>
      </c>
      <c r="CI228">
        <v>3.08</v>
      </c>
      <c r="CJ228">
        <v>0.042</v>
      </c>
      <c r="CK228">
        <v>400</v>
      </c>
      <c r="CL228">
        <v>14</v>
      </c>
      <c r="CM228">
        <v>0.49</v>
      </c>
      <c r="CN228">
        <v>0.18</v>
      </c>
      <c r="CO228">
        <v>-15.1765951219512</v>
      </c>
      <c r="CP228">
        <v>0.802465505226525</v>
      </c>
      <c r="CQ228">
        <v>0.11359719584142</v>
      </c>
      <c r="CR228">
        <v>0</v>
      </c>
      <c r="CS228">
        <v>1.9005</v>
      </c>
      <c r="CT228">
        <v>0</v>
      </c>
      <c r="CU228">
        <v>0</v>
      </c>
      <c r="CV228">
        <v>0</v>
      </c>
      <c r="CW228">
        <v>-0.188463790243902</v>
      </c>
      <c r="CX228">
        <v>-0.644001094076627</v>
      </c>
      <c r="CY228">
        <v>0.0713390288761872</v>
      </c>
      <c r="CZ228">
        <v>0</v>
      </c>
      <c r="DA228">
        <v>0</v>
      </c>
      <c r="DB228">
        <v>3</v>
      </c>
      <c r="DC228" t="s">
        <v>319</v>
      </c>
      <c r="DD228">
        <v>1.85546</v>
      </c>
      <c r="DE228">
        <v>1.85349</v>
      </c>
      <c r="DF228">
        <v>1.85455</v>
      </c>
      <c r="DG228">
        <v>1.85898</v>
      </c>
      <c r="DH228">
        <v>1.85333</v>
      </c>
      <c r="DI228">
        <v>1.85775</v>
      </c>
      <c r="DJ228">
        <v>1.85486</v>
      </c>
      <c r="DK228">
        <v>1.85355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3.08</v>
      </c>
      <c r="DZ228">
        <v>0.042</v>
      </c>
      <c r="EA228">
        <v>2</v>
      </c>
      <c r="EB228">
        <v>503.496</v>
      </c>
      <c r="EC228">
        <v>1023.02</v>
      </c>
      <c r="ED228">
        <v>15.7168</v>
      </c>
      <c r="EE228">
        <v>21.0471</v>
      </c>
      <c r="EF228">
        <v>30.0027</v>
      </c>
      <c r="EG228">
        <v>21.0111</v>
      </c>
      <c r="EH228">
        <v>20.9873</v>
      </c>
      <c r="EI228">
        <v>35.9827</v>
      </c>
      <c r="EJ228">
        <v>17.0708</v>
      </c>
      <c r="EK228">
        <v>60.458</v>
      </c>
      <c r="EL228">
        <v>14.209</v>
      </c>
      <c r="EM228">
        <v>635.83</v>
      </c>
      <c r="EN228">
        <v>14.869</v>
      </c>
      <c r="EO228">
        <v>101.983</v>
      </c>
      <c r="EP228">
        <v>102.443</v>
      </c>
    </row>
    <row r="229" spans="1:146">
      <c r="A229">
        <v>205</v>
      </c>
      <c r="B229">
        <v>1561051372</v>
      </c>
      <c r="C229">
        <v>408</v>
      </c>
      <c r="D229" t="s">
        <v>665</v>
      </c>
      <c r="E229" t="s">
        <v>666</v>
      </c>
      <c r="H229">
        <v>1561051362.32759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-0.0125310156070718</v>
      </c>
      <c r="AF229">
        <v>0.0140671627961982</v>
      </c>
      <c r="AG229">
        <v>1.32479736903364</v>
      </c>
      <c r="AH229">
        <v>6</v>
      </c>
      <c r="AI229">
        <v>1</v>
      </c>
      <c r="AJ229">
        <f>IF(AH229*$B$211&gt;=AL229,1.0,(AL229/(AL229-AH229*$B$211)))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1561051362.32759</v>
      </c>
      <c r="AU229">
        <v>592.827206896552</v>
      </c>
      <c r="AV229">
        <v>607.955655172414</v>
      </c>
      <c r="AW229">
        <v>14.1375551724138</v>
      </c>
      <c r="AX229">
        <v>14.3705793103448</v>
      </c>
      <c r="AY229">
        <v>500.00275862069</v>
      </c>
      <c r="AZ229">
        <v>101.173137931034</v>
      </c>
      <c r="BA229">
        <v>0.199995034482759</v>
      </c>
      <c r="BB229">
        <v>20.8634862068966</v>
      </c>
      <c r="BC229">
        <v>22.3175482758621</v>
      </c>
      <c r="BD229">
        <v>999.9</v>
      </c>
      <c r="BE229">
        <v>0</v>
      </c>
      <c r="BF229">
        <v>0</v>
      </c>
      <c r="BG229">
        <v>2986.87517241379</v>
      </c>
      <c r="BH229">
        <v>0</v>
      </c>
      <c r="BI229">
        <v>78.0260034482759</v>
      </c>
      <c r="BJ229">
        <v>1500.01379310345</v>
      </c>
      <c r="BK229">
        <v>0.972996620689655</v>
      </c>
      <c r="BL229">
        <v>0.0270031862068965</v>
      </c>
      <c r="BM229">
        <v>0</v>
      </c>
      <c r="BN229">
        <v>2.25861379310345</v>
      </c>
      <c r="BO229">
        <v>0</v>
      </c>
      <c r="BP229">
        <v>1587.66724137931</v>
      </c>
      <c r="BQ229">
        <v>13122.1206896552</v>
      </c>
      <c r="BR229">
        <v>37.9565517241379</v>
      </c>
      <c r="BS229">
        <v>40.129275862069</v>
      </c>
      <c r="BT229">
        <v>39.5</v>
      </c>
      <c r="BU229">
        <v>37.7820689655172</v>
      </c>
      <c r="BV229">
        <v>37.5513103448276</v>
      </c>
      <c r="BW229">
        <v>1459.50793103448</v>
      </c>
      <c r="BX229">
        <v>40.5048275862069</v>
      </c>
      <c r="BY229">
        <v>0</v>
      </c>
      <c r="BZ229">
        <v>1561051408.1</v>
      </c>
      <c r="CA229">
        <v>2.24967307692308</v>
      </c>
      <c r="CB229">
        <v>-0.332393153371392</v>
      </c>
      <c r="CC229">
        <v>33.8919658019657</v>
      </c>
      <c r="CD229">
        <v>1588.37</v>
      </c>
      <c r="CE229">
        <v>15</v>
      </c>
      <c r="CF229">
        <v>1561050909.1</v>
      </c>
      <c r="CG229" t="s">
        <v>250</v>
      </c>
      <c r="CH229">
        <v>12</v>
      </c>
      <c r="CI229">
        <v>3.08</v>
      </c>
      <c r="CJ229">
        <v>0.042</v>
      </c>
      <c r="CK229">
        <v>400</v>
      </c>
      <c r="CL229">
        <v>14</v>
      </c>
      <c r="CM229">
        <v>0.49</v>
      </c>
      <c r="CN229">
        <v>0.18</v>
      </c>
      <c r="CO229">
        <v>-15.1509926829268</v>
      </c>
      <c r="CP229">
        <v>0.905828571428609</v>
      </c>
      <c r="CQ229">
        <v>0.121409852917647</v>
      </c>
      <c r="CR229">
        <v>0</v>
      </c>
      <c r="CS229">
        <v>2.076</v>
      </c>
      <c r="CT229">
        <v>0</v>
      </c>
      <c r="CU229">
        <v>0</v>
      </c>
      <c r="CV229">
        <v>0</v>
      </c>
      <c r="CW229">
        <v>-0.218681609756098</v>
      </c>
      <c r="CX229">
        <v>-0.706230501742099</v>
      </c>
      <c r="CY229">
        <v>0.0784548451782633</v>
      </c>
      <c r="CZ229">
        <v>0</v>
      </c>
      <c r="DA229">
        <v>0</v>
      </c>
      <c r="DB229">
        <v>3</v>
      </c>
      <c r="DC229" t="s">
        <v>319</v>
      </c>
      <c r="DD229">
        <v>1.85544</v>
      </c>
      <c r="DE229">
        <v>1.85349</v>
      </c>
      <c r="DF229">
        <v>1.85455</v>
      </c>
      <c r="DG229">
        <v>1.85898</v>
      </c>
      <c r="DH229">
        <v>1.85333</v>
      </c>
      <c r="DI229">
        <v>1.85775</v>
      </c>
      <c r="DJ229">
        <v>1.85486</v>
      </c>
      <c r="DK229">
        <v>1.85355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3.08</v>
      </c>
      <c r="DZ229">
        <v>0.042</v>
      </c>
      <c r="EA229">
        <v>2</v>
      </c>
      <c r="EB229">
        <v>503.672</v>
      </c>
      <c r="EC229">
        <v>1023</v>
      </c>
      <c r="ED229">
        <v>15.3165</v>
      </c>
      <c r="EE229">
        <v>21.0477</v>
      </c>
      <c r="EF229">
        <v>30.0017</v>
      </c>
      <c r="EG229">
        <v>21.012</v>
      </c>
      <c r="EH229">
        <v>20.9877</v>
      </c>
      <c r="EI229">
        <v>36.1194</v>
      </c>
      <c r="EJ229">
        <v>16.699</v>
      </c>
      <c r="EK229">
        <v>60.8416</v>
      </c>
      <c r="EL229">
        <v>14.209</v>
      </c>
      <c r="EM229">
        <v>635.83</v>
      </c>
      <c r="EN229">
        <v>14.9203</v>
      </c>
      <c r="EO229">
        <v>101.981</v>
      </c>
      <c r="EP229">
        <v>102.442</v>
      </c>
    </row>
    <row r="230" spans="1:146">
      <c r="A230">
        <v>206</v>
      </c>
      <c r="B230">
        <v>1561051374</v>
      </c>
      <c r="C230">
        <v>410</v>
      </c>
      <c r="D230" t="s">
        <v>667</v>
      </c>
      <c r="E230" t="s">
        <v>668</v>
      </c>
      <c r="H230">
        <v>1561051364.32759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-0.0125502268353803</v>
      </c>
      <c r="AF230">
        <v>0.0140887290829705</v>
      </c>
      <c r="AG230">
        <v>1.32637829098722</v>
      </c>
      <c r="AH230">
        <v>6</v>
      </c>
      <c r="AI230">
        <v>1</v>
      </c>
      <c r="AJ230">
        <f>IF(AH230*$B$211&gt;=AL230,1.0,(AL230/(AL230-AH230*$B$211)))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1561051364.32759</v>
      </c>
      <c r="AU230">
        <v>596.203724137931</v>
      </c>
      <c r="AV230">
        <v>611.310413793103</v>
      </c>
      <c r="AW230">
        <v>14.1618551724138</v>
      </c>
      <c r="AX230">
        <v>14.4223793103448</v>
      </c>
      <c r="AY230">
        <v>500.012793103448</v>
      </c>
      <c r="AZ230">
        <v>101.173482758621</v>
      </c>
      <c r="BA230">
        <v>0.199991310344828</v>
      </c>
      <c r="BB230">
        <v>20.8716379310345</v>
      </c>
      <c r="BC230">
        <v>22.3224620689655</v>
      </c>
      <c r="BD230">
        <v>999.9</v>
      </c>
      <c r="BE230">
        <v>0</v>
      </c>
      <c r="BF230">
        <v>0</v>
      </c>
      <c r="BG230">
        <v>2991.44413793103</v>
      </c>
      <c r="BH230">
        <v>0</v>
      </c>
      <c r="BI230">
        <v>80.7955482758621</v>
      </c>
      <c r="BJ230">
        <v>1500.0275862069</v>
      </c>
      <c r="BK230">
        <v>0.97299675862069</v>
      </c>
      <c r="BL230">
        <v>0.0270030275862069</v>
      </c>
      <c r="BM230">
        <v>0</v>
      </c>
      <c r="BN230">
        <v>2.25352068965517</v>
      </c>
      <c r="BO230">
        <v>0</v>
      </c>
      <c r="BP230">
        <v>1588.18724137931</v>
      </c>
      <c r="BQ230">
        <v>13122.2413793103</v>
      </c>
      <c r="BR230">
        <v>37.9543793103448</v>
      </c>
      <c r="BS230">
        <v>40.125</v>
      </c>
      <c r="BT230">
        <v>39.5</v>
      </c>
      <c r="BU230">
        <v>37.7863448275862</v>
      </c>
      <c r="BV230">
        <v>37.557724137931</v>
      </c>
      <c r="BW230">
        <v>1459.52172413793</v>
      </c>
      <c r="BX230">
        <v>40.5048275862069</v>
      </c>
      <c r="BY230">
        <v>0</v>
      </c>
      <c r="BZ230">
        <v>1561051409.9</v>
      </c>
      <c r="CA230">
        <v>2.23951153846154</v>
      </c>
      <c r="CB230">
        <v>0.112762401364009</v>
      </c>
      <c r="CC230">
        <v>34.8625640972601</v>
      </c>
      <c r="CD230">
        <v>1588.68807692308</v>
      </c>
      <c r="CE230">
        <v>15</v>
      </c>
      <c r="CF230">
        <v>1561050909.1</v>
      </c>
      <c r="CG230" t="s">
        <v>250</v>
      </c>
      <c r="CH230">
        <v>12</v>
      </c>
      <c r="CI230">
        <v>3.08</v>
      </c>
      <c r="CJ230">
        <v>0.042</v>
      </c>
      <c r="CK230">
        <v>400</v>
      </c>
      <c r="CL230">
        <v>14</v>
      </c>
      <c r="CM230">
        <v>0.49</v>
      </c>
      <c r="CN230">
        <v>0.18</v>
      </c>
      <c r="CO230">
        <v>-15.1168390243902</v>
      </c>
      <c r="CP230">
        <v>1.06037770034849</v>
      </c>
      <c r="CQ230">
        <v>0.135140845909719</v>
      </c>
      <c r="CR230">
        <v>0</v>
      </c>
      <c r="CS230">
        <v>2.1517</v>
      </c>
      <c r="CT230">
        <v>0</v>
      </c>
      <c r="CU230">
        <v>0</v>
      </c>
      <c r="CV230">
        <v>0</v>
      </c>
      <c r="CW230">
        <v>-0.245248146341463</v>
      </c>
      <c r="CX230">
        <v>-0.88496280836257</v>
      </c>
      <c r="CY230">
        <v>0.0944535239507256</v>
      </c>
      <c r="CZ230">
        <v>0</v>
      </c>
      <c r="DA230">
        <v>0</v>
      </c>
      <c r="DB230">
        <v>3</v>
      </c>
      <c r="DC230" t="s">
        <v>319</v>
      </c>
      <c r="DD230">
        <v>1.85545</v>
      </c>
      <c r="DE230">
        <v>1.85349</v>
      </c>
      <c r="DF230">
        <v>1.85455</v>
      </c>
      <c r="DG230">
        <v>1.85898</v>
      </c>
      <c r="DH230">
        <v>1.85333</v>
      </c>
      <c r="DI230">
        <v>1.85775</v>
      </c>
      <c r="DJ230">
        <v>1.85487</v>
      </c>
      <c r="DK230">
        <v>1.85357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3.08</v>
      </c>
      <c r="DZ230">
        <v>0.042</v>
      </c>
      <c r="EA230">
        <v>2</v>
      </c>
      <c r="EB230">
        <v>503.3</v>
      </c>
      <c r="EC230">
        <v>1022.73</v>
      </c>
      <c r="ED230">
        <v>14.9413</v>
      </c>
      <c r="EE230">
        <v>21.0486</v>
      </c>
      <c r="EF230">
        <v>30.0008</v>
      </c>
      <c r="EG230">
        <v>21.0128</v>
      </c>
      <c r="EH230">
        <v>20.9877</v>
      </c>
      <c r="EI230">
        <v>36.2812</v>
      </c>
      <c r="EJ230">
        <v>15.9754</v>
      </c>
      <c r="EK230">
        <v>60.8416</v>
      </c>
      <c r="EL230">
        <v>13.3562</v>
      </c>
      <c r="EM230">
        <v>640.83</v>
      </c>
      <c r="EN230">
        <v>14.9726</v>
      </c>
      <c r="EO230">
        <v>101.979</v>
      </c>
      <c r="EP230">
        <v>102.442</v>
      </c>
    </row>
    <row r="231" spans="1:146">
      <c r="A231">
        <v>207</v>
      </c>
      <c r="B231">
        <v>1561051376</v>
      </c>
      <c r="C231">
        <v>412</v>
      </c>
      <c r="D231" t="s">
        <v>669</v>
      </c>
      <c r="E231" t="s">
        <v>670</v>
      </c>
      <c r="H231">
        <v>1561051366.32759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-0.0125693656357312</v>
      </c>
      <c r="AF231">
        <v>0.0141102140630154</v>
      </c>
      <c r="AG231">
        <v>1.32795304924519</v>
      </c>
      <c r="AH231">
        <v>6</v>
      </c>
      <c r="AI231">
        <v>1</v>
      </c>
      <c r="AJ231">
        <f>IF(AH231*$B$211&gt;=AL231,1.0,(AL231/(AL231-AH231*$B$211)))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1561051366.32759</v>
      </c>
      <c r="AU231">
        <v>599.574</v>
      </c>
      <c r="AV231">
        <v>614.649068965517</v>
      </c>
      <c r="AW231">
        <v>14.1790103448276</v>
      </c>
      <c r="AX231">
        <v>14.4724655172414</v>
      </c>
      <c r="AY231">
        <v>500.02175862069</v>
      </c>
      <c r="AZ231">
        <v>101.173965517241</v>
      </c>
      <c r="BA231">
        <v>0.199997137931034</v>
      </c>
      <c r="BB231">
        <v>20.8731310344828</v>
      </c>
      <c r="BC231">
        <v>22.3211827586207</v>
      </c>
      <c r="BD231">
        <v>999.9</v>
      </c>
      <c r="BE231">
        <v>0</v>
      </c>
      <c r="BF231">
        <v>0</v>
      </c>
      <c r="BG231">
        <v>2995.99172413793</v>
      </c>
      <c r="BH231">
        <v>0</v>
      </c>
      <c r="BI231">
        <v>83.5195586206897</v>
      </c>
      <c r="BJ231">
        <v>1500.02344827586</v>
      </c>
      <c r="BK231">
        <v>0.972996620689655</v>
      </c>
      <c r="BL231">
        <v>0.0270031862068965</v>
      </c>
      <c r="BM231">
        <v>0</v>
      </c>
      <c r="BN231">
        <v>2.26853448275862</v>
      </c>
      <c r="BO231">
        <v>0</v>
      </c>
      <c r="BP231">
        <v>1588.64448275862</v>
      </c>
      <c r="BQ231">
        <v>13122.2034482759</v>
      </c>
      <c r="BR231">
        <v>37.9543793103448</v>
      </c>
      <c r="BS231">
        <v>40.125</v>
      </c>
      <c r="BT231">
        <v>39.5</v>
      </c>
      <c r="BU231">
        <v>37.7863448275862</v>
      </c>
      <c r="BV231">
        <v>37.562</v>
      </c>
      <c r="BW231">
        <v>1459.5175862069</v>
      </c>
      <c r="BX231">
        <v>40.5048275862069</v>
      </c>
      <c r="BY231">
        <v>0</v>
      </c>
      <c r="BZ231">
        <v>1561051412.3</v>
      </c>
      <c r="CA231">
        <v>2.24298461538462</v>
      </c>
      <c r="CB231">
        <v>0.387111120300488</v>
      </c>
      <c r="CC231">
        <v>15.2690598624691</v>
      </c>
      <c r="CD231">
        <v>1589.67</v>
      </c>
      <c r="CE231">
        <v>15</v>
      </c>
      <c r="CF231">
        <v>1561050909.1</v>
      </c>
      <c r="CG231" t="s">
        <v>250</v>
      </c>
      <c r="CH231">
        <v>12</v>
      </c>
      <c r="CI231">
        <v>3.08</v>
      </c>
      <c r="CJ231">
        <v>0.042</v>
      </c>
      <c r="CK231">
        <v>400</v>
      </c>
      <c r="CL231">
        <v>14</v>
      </c>
      <c r="CM231">
        <v>0.49</v>
      </c>
      <c r="CN231">
        <v>0.18</v>
      </c>
      <c r="CO231">
        <v>-15.1005682926829</v>
      </c>
      <c r="CP231">
        <v>1.08615470383269</v>
      </c>
      <c r="CQ231">
        <v>0.135135984698746</v>
      </c>
      <c r="CR231">
        <v>0</v>
      </c>
      <c r="CS231">
        <v>2.4241</v>
      </c>
      <c r="CT231">
        <v>0</v>
      </c>
      <c r="CU231">
        <v>0</v>
      </c>
      <c r="CV231">
        <v>0</v>
      </c>
      <c r="CW231">
        <v>-0.273985219512195</v>
      </c>
      <c r="CX231">
        <v>-1.08407441811828</v>
      </c>
      <c r="CY231">
        <v>0.110713937818786</v>
      </c>
      <c r="CZ231">
        <v>0</v>
      </c>
      <c r="DA231">
        <v>0</v>
      </c>
      <c r="DB231">
        <v>3</v>
      </c>
      <c r="DC231" t="s">
        <v>319</v>
      </c>
      <c r="DD231">
        <v>1.85546</v>
      </c>
      <c r="DE231">
        <v>1.85349</v>
      </c>
      <c r="DF231">
        <v>1.85455</v>
      </c>
      <c r="DG231">
        <v>1.85898</v>
      </c>
      <c r="DH231">
        <v>1.85333</v>
      </c>
      <c r="DI231">
        <v>1.85776</v>
      </c>
      <c r="DJ231">
        <v>1.85487</v>
      </c>
      <c r="DK231">
        <v>1.85359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3.08</v>
      </c>
      <c r="DZ231">
        <v>0.042</v>
      </c>
      <c r="EA231">
        <v>2</v>
      </c>
      <c r="EB231">
        <v>503.223</v>
      </c>
      <c r="EC231">
        <v>1022.02</v>
      </c>
      <c r="ED231">
        <v>14.5877</v>
      </c>
      <c r="EE231">
        <v>21.0495</v>
      </c>
      <c r="EF231">
        <v>30.0001</v>
      </c>
      <c r="EG231">
        <v>21.0128</v>
      </c>
      <c r="EH231">
        <v>20.9886</v>
      </c>
      <c r="EI231">
        <v>36.4509</v>
      </c>
      <c r="EJ231">
        <v>15.6095</v>
      </c>
      <c r="EK231">
        <v>60.8416</v>
      </c>
      <c r="EL231">
        <v>13.3562</v>
      </c>
      <c r="EM231">
        <v>645.83</v>
      </c>
      <c r="EN231">
        <v>15.0286</v>
      </c>
      <c r="EO231">
        <v>101.98</v>
      </c>
      <c r="EP231">
        <v>102.443</v>
      </c>
    </row>
    <row r="232" spans="1:146">
      <c r="A232">
        <v>208</v>
      </c>
      <c r="B232">
        <v>1561051378</v>
      </c>
      <c r="C232">
        <v>414</v>
      </c>
      <c r="D232" t="s">
        <v>671</v>
      </c>
      <c r="E232" t="s">
        <v>672</v>
      </c>
      <c r="H232">
        <v>1561051368.32759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-0.0125771161857053</v>
      </c>
      <c r="AF232">
        <v>0.0141189147343469</v>
      </c>
      <c r="AG232">
        <v>1.32859071391274</v>
      </c>
      <c r="AH232">
        <v>6</v>
      </c>
      <c r="AI232">
        <v>1</v>
      </c>
      <c r="AJ232">
        <f>IF(AH232*$B$211&gt;=AL232,1.0,(AL232/(AL232-AH232*$B$211)))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1561051368.32759</v>
      </c>
      <c r="AU232">
        <v>602.94024137931</v>
      </c>
      <c r="AV232">
        <v>617.979551724138</v>
      </c>
      <c r="AW232">
        <v>14.1896931034483</v>
      </c>
      <c r="AX232">
        <v>14.5227793103448</v>
      </c>
      <c r="AY232">
        <v>500.011862068966</v>
      </c>
      <c r="AZ232">
        <v>101.174482758621</v>
      </c>
      <c r="BA232">
        <v>0.199995344827586</v>
      </c>
      <c r="BB232">
        <v>20.8683310344828</v>
      </c>
      <c r="BC232">
        <v>22.3142689655172</v>
      </c>
      <c r="BD232">
        <v>999.9</v>
      </c>
      <c r="BE232">
        <v>0</v>
      </c>
      <c r="BF232">
        <v>0</v>
      </c>
      <c r="BG232">
        <v>2997.82379310345</v>
      </c>
      <c r="BH232">
        <v>0</v>
      </c>
      <c r="BI232">
        <v>87.3170103448276</v>
      </c>
      <c r="BJ232">
        <v>1500.02413793103</v>
      </c>
      <c r="BK232">
        <v>0.972996620689655</v>
      </c>
      <c r="BL232">
        <v>0.0270031862068965</v>
      </c>
      <c r="BM232">
        <v>0</v>
      </c>
      <c r="BN232">
        <v>2.24572413793103</v>
      </c>
      <c r="BO232">
        <v>0</v>
      </c>
      <c r="BP232">
        <v>1589.07896551724</v>
      </c>
      <c r="BQ232">
        <v>13122.2137931034</v>
      </c>
      <c r="BR232">
        <v>37.9500344827586</v>
      </c>
      <c r="BS232">
        <v>40.125</v>
      </c>
      <c r="BT232">
        <v>39.5</v>
      </c>
      <c r="BU232">
        <v>37.7863448275862</v>
      </c>
      <c r="BV232">
        <v>37.562</v>
      </c>
      <c r="BW232">
        <v>1459.51827586207</v>
      </c>
      <c r="BX232">
        <v>40.5048275862069</v>
      </c>
      <c r="BY232">
        <v>0</v>
      </c>
      <c r="BZ232">
        <v>1561051414.1</v>
      </c>
      <c r="CA232">
        <v>2.26244230769231</v>
      </c>
      <c r="CB232">
        <v>0.474041025622556</v>
      </c>
      <c r="CC232">
        <v>6.19111110824184</v>
      </c>
      <c r="CD232">
        <v>1590.25576923077</v>
      </c>
      <c r="CE232">
        <v>15</v>
      </c>
      <c r="CF232">
        <v>1561050909.1</v>
      </c>
      <c r="CG232" t="s">
        <v>250</v>
      </c>
      <c r="CH232">
        <v>12</v>
      </c>
      <c r="CI232">
        <v>3.08</v>
      </c>
      <c r="CJ232">
        <v>0.042</v>
      </c>
      <c r="CK232">
        <v>400</v>
      </c>
      <c r="CL232">
        <v>14</v>
      </c>
      <c r="CM232">
        <v>0.49</v>
      </c>
      <c r="CN232">
        <v>0.18</v>
      </c>
      <c r="CO232">
        <v>-15.0640975609756</v>
      </c>
      <c r="CP232">
        <v>0.906505923345059</v>
      </c>
      <c r="CQ232">
        <v>0.120998273496662</v>
      </c>
      <c r="CR232">
        <v>0</v>
      </c>
      <c r="CS232">
        <v>2.1917</v>
      </c>
      <c r="CT232">
        <v>0</v>
      </c>
      <c r="CU232">
        <v>0</v>
      </c>
      <c r="CV232">
        <v>0</v>
      </c>
      <c r="CW232">
        <v>-0.308489268292683</v>
      </c>
      <c r="CX232">
        <v>-1.2594967317074</v>
      </c>
      <c r="CY232">
        <v>0.125605427311671</v>
      </c>
      <c r="CZ232">
        <v>0</v>
      </c>
      <c r="DA232">
        <v>0</v>
      </c>
      <c r="DB232">
        <v>3</v>
      </c>
      <c r="DC232" t="s">
        <v>319</v>
      </c>
      <c r="DD232">
        <v>1.85545</v>
      </c>
      <c r="DE232">
        <v>1.85349</v>
      </c>
      <c r="DF232">
        <v>1.85455</v>
      </c>
      <c r="DG232">
        <v>1.85898</v>
      </c>
      <c r="DH232">
        <v>1.85333</v>
      </c>
      <c r="DI232">
        <v>1.85776</v>
      </c>
      <c r="DJ232">
        <v>1.85487</v>
      </c>
      <c r="DK232">
        <v>1.85359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3.08</v>
      </c>
      <c r="DZ232">
        <v>0.042</v>
      </c>
      <c r="EA232">
        <v>2</v>
      </c>
      <c r="EB232">
        <v>503.274</v>
      </c>
      <c r="EC232">
        <v>1021.8</v>
      </c>
      <c r="ED232">
        <v>14.2532</v>
      </c>
      <c r="EE232">
        <v>21.0505</v>
      </c>
      <c r="EF232">
        <v>29.9999</v>
      </c>
      <c r="EG232">
        <v>21.0134</v>
      </c>
      <c r="EH232">
        <v>20.9895</v>
      </c>
      <c r="EI232">
        <v>36.5874</v>
      </c>
      <c r="EJ232">
        <v>15.2501</v>
      </c>
      <c r="EK232">
        <v>61.2385</v>
      </c>
      <c r="EL232">
        <v>13.3562</v>
      </c>
      <c r="EM232">
        <v>645.83</v>
      </c>
      <c r="EN232">
        <v>15.0828</v>
      </c>
      <c r="EO232">
        <v>101.98</v>
      </c>
      <c r="EP232">
        <v>102.442</v>
      </c>
    </row>
    <row r="233" spans="1:146">
      <c r="A233">
        <v>209</v>
      </c>
      <c r="B233">
        <v>1561051380</v>
      </c>
      <c r="C233">
        <v>416</v>
      </c>
      <c r="D233" t="s">
        <v>673</v>
      </c>
      <c r="E233" t="s">
        <v>674</v>
      </c>
      <c r="H233">
        <v>1561051370.32759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-0.0125771804845754</v>
      </c>
      <c r="AF233">
        <v>0.0141189869154615</v>
      </c>
      <c r="AG233">
        <v>1.32859600386481</v>
      </c>
      <c r="AH233">
        <v>7</v>
      </c>
      <c r="AI233">
        <v>1</v>
      </c>
      <c r="AJ233">
        <f>IF(AH233*$B$211&gt;=AL233,1.0,(AL233/(AL233-AH233*$B$211)))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1561051370.32759</v>
      </c>
      <c r="AU233">
        <v>606.308655172414</v>
      </c>
      <c r="AV233">
        <v>621.333620689655</v>
      </c>
      <c r="AW233">
        <v>14.1956655172414</v>
      </c>
      <c r="AX233">
        <v>14.5745965517241</v>
      </c>
      <c r="AY233">
        <v>500.018103448276</v>
      </c>
      <c r="AZ233">
        <v>101.175</v>
      </c>
      <c r="BA233">
        <v>0.199992482758621</v>
      </c>
      <c r="BB233">
        <v>20.8591</v>
      </c>
      <c r="BC233">
        <v>22.3046275862069</v>
      </c>
      <c r="BD233">
        <v>999.9</v>
      </c>
      <c r="BE233">
        <v>0</v>
      </c>
      <c r="BF233">
        <v>0</v>
      </c>
      <c r="BG233">
        <v>2997.82379310345</v>
      </c>
      <c r="BH233">
        <v>0</v>
      </c>
      <c r="BI233">
        <v>91.7268482758621</v>
      </c>
      <c r="BJ233">
        <v>1500.02206896552</v>
      </c>
      <c r="BK233">
        <v>0.972996620689655</v>
      </c>
      <c r="BL233">
        <v>0.0270031862068965</v>
      </c>
      <c r="BM233">
        <v>0</v>
      </c>
      <c r="BN233">
        <v>2.24264827586207</v>
      </c>
      <c r="BO233">
        <v>0</v>
      </c>
      <c r="BP233">
        <v>1589.6475862069</v>
      </c>
      <c r="BQ233">
        <v>13122.1896551724</v>
      </c>
      <c r="BR233">
        <v>37.9500344827586</v>
      </c>
      <c r="BS233">
        <v>40.125</v>
      </c>
      <c r="BT233">
        <v>39.5</v>
      </c>
      <c r="BU233">
        <v>37.7906896551724</v>
      </c>
      <c r="BV233">
        <v>37.562</v>
      </c>
      <c r="BW233">
        <v>1459.51620689655</v>
      </c>
      <c r="BX233">
        <v>40.5048275862069</v>
      </c>
      <c r="BY233">
        <v>0</v>
      </c>
      <c r="BZ233">
        <v>1561051415.9</v>
      </c>
      <c r="CA233">
        <v>2.27454615384615</v>
      </c>
      <c r="CB233">
        <v>0.0170598280475178</v>
      </c>
      <c r="CC233">
        <v>-12.9917949193095</v>
      </c>
      <c r="CD233">
        <v>1590.80192307692</v>
      </c>
      <c r="CE233">
        <v>15</v>
      </c>
      <c r="CF233">
        <v>1561050909.1</v>
      </c>
      <c r="CG233" t="s">
        <v>250</v>
      </c>
      <c r="CH233">
        <v>12</v>
      </c>
      <c r="CI233">
        <v>3.08</v>
      </c>
      <c r="CJ233">
        <v>0.042</v>
      </c>
      <c r="CK233">
        <v>400</v>
      </c>
      <c r="CL233">
        <v>14</v>
      </c>
      <c r="CM233">
        <v>0.49</v>
      </c>
      <c r="CN233">
        <v>0.18</v>
      </c>
      <c r="CO233">
        <v>-15.0329365853659</v>
      </c>
      <c r="CP233">
        <v>0.911161672474061</v>
      </c>
      <c r="CQ233">
        <v>0.12427556861344</v>
      </c>
      <c r="CR233">
        <v>0</v>
      </c>
      <c r="CS233">
        <v>2.2837</v>
      </c>
      <c r="CT233">
        <v>0</v>
      </c>
      <c r="CU233">
        <v>0</v>
      </c>
      <c r="CV233">
        <v>0</v>
      </c>
      <c r="CW233">
        <v>-0.349424829268293</v>
      </c>
      <c r="CX233">
        <v>-1.38999608362387</v>
      </c>
      <c r="CY233">
        <v>0.137400235142502</v>
      </c>
      <c r="CZ233">
        <v>0</v>
      </c>
      <c r="DA233">
        <v>0</v>
      </c>
      <c r="DB233">
        <v>3</v>
      </c>
      <c r="DC233" t="s">
        <v>319</v>
      </c>
      <c r="DD233">
        <v>1.85544</v>
      </c>
      <c r="DE233">
        <v>1.8535</v>
      </c>
      <c r="DF233">
        <v>1.85455</v>
      </c>
      <c r="DG233">
        <v>1.85898</v>
      </c>
      <c r="DH233">
        <v>1.85333</v>
      </c>
      <c r="DI233">
        <v>1.85776</v>
      </c>
      <c r="DJ233">
        <v>1.85486</v>
      </c>
      <c r="DK233">
        <v>1.8536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3.08</v>
      </c>
      <c r="DZ233">
        <v>0.042</v>
      </c>
      <c r="EA233">
        <v>2</v>
      </c>
      <c r="EB233">
        <v>502.887</v>
      </c>
      <c r="EC233">
        <v>1022.46</v>
      </c>
      <c r="ED233">
        <v>13.9361</v>
      </c>
      <c r="EE233">
        <v>21.0519</v>
      </c>
      <c r="EF233">
        <v>29.9997</v>
      </c>
      <c r="EG233">
        <v>21.0143</v>
      </c>
      <c r="EH233">
        <v>20.99</v>
      </c>
      <c r="EI233">
        <v>36.7682</v>
      </c>
      <c r="EJ233">
        <v>14.4706</v>
      </c>
      <c r="EK233">
        <v>61.2385</v>
      </c>
      <c r="EL233">
        <v>12.8215</v>
      </c>
      <c r="EM233">
        <v>650.83</v>
      </c>
      <c r="EN233">
        <v>15.1479</v>
      </c>
      <c r="EO233">
        <v>101.98</v>
      </c>
      <c r="EP233">
        <v>102.442</v>
      </c>
    </row>
    <row r="234" spans="1:146">
      <c r="A234">
        <v>210</v>
      </c>
      <c r="B234">
        <v>1561051382</v>
      </c>
      <c r="C234">
        <v>418</v>
      </c>
      <c r="D234" t="s">
        <v>675</v>
      </c>
      <c r="E234" t="s">
        <v>676</v>
      </c>
      <c r="H234">
        <v>1561051372.32759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-0.0125766082849017</v>
      </c>
      <c r="AF234">
        <v>0.0141183445712002</v>
      </c>
      <c r="AG234">
        <v>1.32854892816929</v>
      </c>
      <c r="AH234">
        <v>7</v>
      </c>
      <c r="AI234">
        <v>1</v>
      </c>
      <c r="AJ234">
        <f>IF(AH234*$B$211&gt;=AL234,1.0,(AL234/(AL234-AH234*$B$211)))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1561051372.32759</v>
      </c>
      <c r="AU234">
        <v>609.678034482759</v>
      </c>
      <c r="AV234">
        <v>624.683103448276</v>
      </c>
      <c r="AW234">
        <v>14.1982344827586</v>
      </c>
      <c r="AX234">
        <v>14.6276344827586</v>
      </c>
      <c r="AY234">
        <v>500.027413793103</v>
      </c>
      <c r="AZ234">
        <v>101.175482758621</v>
      </c>
      <c r="BA234">
        <v>0.19999424137931</v>
      </c>
      <c r="BB234">
        <v>20.8467206896552</v>
      </c>
      <c r="BC234">
        <v>22.2936862068966</v>
      </c>
      <c r="BD234">
        <v>999.9</v>
      </c>
      <c r="BE234">
        <v>0</v>
      </c>
      <c r="BF234">
        <v>0</v>
      </c>
      <c r="BG234">
        <v>2997.67310344828</v>
      </c>
      <c r="BH234">
        <v>0</v>
      </c>
      <c r="BI234">
        <v>95.4405586206897</v>
      </c>
      <c r="BJ234">
        <v>1500.01620689655</v>
      </c>
      <c r="BK234">
        <v>0.972996620689655</v>
      </c>
      <c r="BL234">
        <v>0.0270031862068965</v>
      </c>
      <c r="BM234">
        <v>0</v>
      </c>
      <c r="BN234">
        <v>2.24995862068966</v>
      </c>
      <c r="BO234">
        <v>0</v>
      </c>
      <c r="BP234">
        <v>1590.0824137931</v>
      </c>
      <c r="BQ234">
        <v>13122.1413793103</v>
      </c>
      <c r="BR234">
        <v>37.9478620689655</v>
      </c>
      <c r="BS234">
        <v>40.125</v>
      </c>
      <c r="BT234">
        <v>39.5</v>
      </c>
      <c r="BU234">
        <v>37.7993448275862</v>
      </c>
      <c r="BV234">
        <v>37.562</v>
      </c>
      <c r="BW234">
        <v>1459.51103448276</v>
      </c>
      <c r="BX234">
        <v>40.5048275862069</v>
      </c>
      <c r="BY234">
        <v>0</v>
      </c>
      <c r="BZ234">
        <v>1561051418.3</v>
      </c>
      <c r="CA234">
        <v>2.25105384615385</v>
      </c>
      <c r="CB234">
        <v>-0.0668854738103305</v>
      </c>
      <c r="CC234">
        <v>-11.1131624298571</v>
      </c>
      <c r="CD234">
        <v>1590.51538461538</v>
      </c>
      <c r="CE234">
        <v>15</v>
      </c>
      <c r="CF234">
        <v>1561050909.1</v>
      </c>
      <c r="CG234" t="s">
        <v>250</v>
      </c>
      <c r="CH234">
        <v>12</v>
      </c>
      <c r="CI234">
        <v>3.08</v>
      </c>
      <c r="CJ234">
        <v>0.042</v>
      </c>
      <c r="CK234">
        <v>400</v>
      </c>
      <c r="CL234">
        <v>14</v>
      </c>
      <c r="CM234">
        <v>0.49</v>
      </c>
      <c r="CN234">
        <v>0.18</v>
      </c>
      <c r="CO234">
        <v>-15.0239317073171</v>
      </c>
      <c r="CP234">
        <v>0.75237073170734</v>
      </c>
      <c r="CQ234">
        <v>0.1200916163257</v>
      </c>
      <c r="CR234">
        <v>0</v>
      </c>
      <c r="CS234">
        <v>2.1986</v>
      </c>
      <c r="CT234">
        <v>0</v>
      </c>
      <c r="CU234">
        <v>0</v>
      </c>
      <c r="CV234">
        <v>0</v>
      </c>
      <c r="CW234">
        <v>-0.396385219512195</v>
      </c>
      <c r="CX234">
        <v>-1.47119082229972</v>
      </c>
      <c r="CY234">
        <v>0.145229015032442</v>
      </c>
      <c r="CZ234">
        <v>0</v>
      </c>
      <c r="DA234">
        <v>0</v>
      </c>
      <c r="DB234">
        <v>3</v>
      </c>
      <c r="DC234" t="s">
        <v>319</v>
      </c>
      <c r="DD234">
        <v>1.85546</v>
      </c>
      <c r="DE234">
        <v>1.85349</v>
      </c>
      <c r="DF234">
        <v>1.85455</v>
      </c>
      <c r="DG234">
        <v>1.85898</v>
      </c>
      <c r="DH234">
        <v>1.85333</v>
      </c>
      <c r="DI234">
        <v>1.85776</v>
      </c>
      <c r="DJ234">
        <v>1.85487</v>
      </c>
      <c r="DK234">
        <v>1.8536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3.08</v>
      </c>
      <c r="DZ234">
        <v>0.042</v>
      </c>
      <c r="EA234">
        <v>2</v>
      </c>
      <c r="EB234">
        <v>502.723</v>
      </c>
      <c r="EC234">
        <v>1022.03</v>
      </c>
      <c r="ED234">
        <v>13.6352</v>
      </c>
      <c r="EE234">
        <v>21.0535</v>
      </c>
      <c r="EF234">
        <v>29.9994</v>
      </c>
      <c r="EG234">
        <v>21.0146</v>
      </c>
      <c r="EH234">
        <v>20.9908</v>
      </c>
      <c r="EI234">
        <v>36.9294</v>
      </c>
      <c r="EJ234">
        <v>14.1859</v>
      </c>
      <c r="EK234">
        <v>61.6179</v>
      </c>
      <c r="EL234">
        <v>12.8215</v>
      </c>
      <c r="EM234">
        <v>655.83</v>
      </c>
      <c r="EN234">
        <v>15.1536</v>
      </c>
      <c r="EO234">
        <v>101.981</v>
      </c>
      <c r="EP234">
        <v>102.443</v>
      </c>
    </row>
    <row r="235" spans="1:146">
      <c r="A235">
        <v>211</v>
      </c>
      <c r="B235">
        <v>1561051384</v>
      </c>
      <c r="C235">
        <v>420</v>
      </c>
      <c r="D235" t="s">
        <v>677</v>
      </c>
      <c r="E235" t="s">
        <v>678</v>
      </c>
      <c r="H235">
        <v>1561051374.32759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-0.0125750364526442</v>
      </c>
      <c r="AF235">
        <v>0.0141165800517911</v>
      </c>
      <c r="AG235">
        <v>1.32841961031964</v>
      </c>
      <c r="AH235">
        <v>7</v>
      </c>
      <c r="AI235">
        <v>1</v>
      </c>
      <c r="AJ235">
        <f>IF(AH235*$B$211&gt;=AL235,1.0,(AL235/(AL235-AH235*$B$211)))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1561051374.32759</v>
      </c>
      <c r="AU235">
        <v>613.045827586207</v>
      </c>
      <c r="AV235">
        <v>628.04</v>
      </c>
      <c r="AW235">
        <v>14.1977103448276</v>
      </c>
      <c r="AX235">
        <v>14.6801965517241</v>
      </c>
      <c r="AY235">
        <v>500.006379310345</v>
      </c>
      <c r="AZ235">
        <v>101.175931034483</v>
      </c>
      <c r="BA235">
        <v>0.199988379310345</v>
      </c>
      <c r="BB235">
        <v>20.8319310344828</v>
      </c>
      <c r="BC235">
        <v>22.2813103448276</v>
      </c>
      <c r="BD235">
        <v>999.9</v>
      </c>
      <c r="BE235">
        <v>0</v>
      </c>
      <c r="BF235">
        <v>0</v>
      </c>
      <c r="BG235">
        <v>2997.28517241379</v>
      </c>
      <c r="BH235">
        <v>0</v>
      </c>
      <c r="BI235">
        <v>98.0074379310345</v>
      </c>
      <c r="BJ235">
        <v>1500.0175862069</v>
      </c>
      <c r="BK235">
        <v>0.97299675862069</v>
      </c>
      <c r="BL235">
        <v>0.0270030275862069</v>
      </c>
      <c r="BM235">
        <v>0</v>
      </c>
      <c r="BN235">
        <v>2.27532068965517</v>
      </c>
      <c r="BO235">
        <v>0</v>
      </c>
      <c r="BP235">
        <v>1590.39068965517</v>
      </c>
      <c r="BQ235">
        <v>13122.1551724138</v>
      </c>
      <c r="BR235">
        <v>37.9543793103448</v>
      </c>
      <c r="BS235">
        <v>40.125</v>
      </c>
      <c r="BT235">
        <v>39.5</v>
      </c>
      <c r="BU235">
        <v>37.812275862069</v>
      </c>
      <c r="BV235">
        <v>37.562</v>
      </c>
      <c r="BW235">
        <v>1459.51344827586</v>
      </c>
      <c r="BX235">
        <v>40.5037931034483</v>
      </c>
      <c r="BY235">
        <v>0</v>
      </c>
      <c r="BZ235">
        <v>1561051420.1</v>
      </c>
      <c r="CA235">
        <v>2.26725769230769</v>
      </c>
      <c r="CB235">
        <v>0.26418119445441</v>
      </c>
      <c r="CC235">
        <v>-6.14529919604357</v>
      </c>
      <c r="CD235">
        <v>1590.00576923077</v>
      </c>
      <c r="CE235">
        <v>15</v>
      </c>
      <c r="CF235">
        <v>1561050909.1</v>
      </c>
      <c r="CG235" t="s">
        <v>250</v>
      </c>
      <c r="CH235">
        <v>12</v>
      </c>
      <c r="CI235">
        <v>3.08</v>
      </c>
      <c r="CJ235">
        <v>0.042</v>
      </c>
      <c r="CK235">
        <v>400</v>
      </c>
      <c r="CL235">
        <v>14</v>
      </c>
      <c r="CM235">
        <v>0.49</v>
      </c>
      <c r="CN235">
        <v>0.18</v>
      </c>
      <c r="CO235">
        <v>-15.0091170731707</v>
      </c>
      <c r="CP235">
        <v>0.152262020906012</v>
      </c>
      <c r="CQ235">
        <v>0.0965778667327726</v>
      </c>
      <c r="CR235">
        <v>1</v>
      </c>
      <c r="CS235">
        <v>2.5954</v>
      </c>
      <c r="CT235">
        <v>0</v>
      </c>
      <c r="CU235">
        <v>0</v>
      </c>
      <c r="CV235">
        <v>0</v>
      </c>
      <c r="CW235">
        <v>-0.447934658536585</v>
      </c>
      <c r="CX235">
        <v>-1.52515879442516</v>
      </c>
      <c r="CY235">
        <v>0.150715040931895</v>
      </c>
      <c r="CZ235">
        <v>0</v>
      </c>
      <c r="DA235">
        <v>1</v>
      </c>
      <c r="DB235">
        <v>3</v>
      </c>
      <c r="DC235" t="s">
        <v>294</v>
      </c>
      <c r="DD235">
        <v>1.85546</v>
      </c>
      <c r="DE235">
        <v>1.85349</v>
      </c>
      <c r="DF235">
        <v>1.85455</v>
      </c>
      <c r="DG235">
        <v>1.85898</v>
      </c>
      <c r="DH235">
        <v>1.85333</v>
      </c>
      <c r="DI235">
        <v>1.85775</v>
      </c>
      <c r="DJ235">
        <v>1.85489</v>
      </c>
      <c r="DK235">
        <v>1.8536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3.08</v>
      </c>
      <c r="DZ235">
        <v>0.042</v>
      </c>
      <c r="EA235">
        <v>2</v>
      </c>
      <c r="EB235">
        <v>502.881</v>
      </c>
      <c r="EC235">
        <v>1022.32</v>
      </c>
      <c r="ED235">
        <v>13.3488</v>
      </c>
      <c r="EE235">
        <v>21.055</v>
      </c>
      <c r="EF235">
        <v>29.9994</v>
      </c>
      <c r="EG235">
        <v>21.0152</v>
      </c>
      <c r="EH235">
        <v>20.9917</v>
      </c>
      <c r="EI235">
        <v>37.061</v>
      </c>
      <c r="EJ235">
        <v>13.8349</v>
      </c>
      <c r="EK235">
        <v>61.6179</v>
      </c>
      <c r="EL235">
        <v>12.8215</v>
      </c>
      <c r="EM235">
        <v>655.83</v>
      </c>
      <c r="EN235">
        <v>15.2209</v>
      </c>
      <c r="EO235">
        <v>101.982</v>
      </c>
      <c r="EP235">
        <v>102.445</v>
      </c>
    </row>
    <row r="236" spans="1:146">
      <c r="A236">
        <v>212</v>
      </c>
      <c r="B236">
        <v>1561051386</v>
      </c>
      <c r="C236">
        <v>422</v>
      </c>
      <c r="D236" t="s">
        <v>679</v>
      </c>
      <c r="E236" t="s">
        <v>680</v>
      </c>
      <c r="H236">
        <v>1561051376.32759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-0.0125712988073514</v>
      </c>
      <c r="AF236">
        <v>0.0141123842175143</v>
      </c>
      <c r="AG236">
        <v>1.328112101107</v>
      </c>
      <c r="AH236">
        <v>7</v>
      </c>
      <c r="AI236">
        <v>1</v>
      </c>
      <c r="AJ236">
        <f>IF(AH236*$B$211&gt;=AL236,1.0,(AL236/(AL236-AH236*$B$211)))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1561051376.32759</v>
      </c>
      <c r="AU236">
        <v>616.414137931034</v>
      </c>
      <c r="AV236">
        <v>631.426793103448</v>
      </c>
      <c r="AW236">
        <v>14.1938862068966</v>
      </c>
      <c r="AX236">
        <v>14.7324862068965</v>
      </c>
      <c r="AY236">
        <v>500.007068965517</v>
      </c>
      <c r="AZ236">
        <v>101.176413793103</v>
      </c>
      <c r="BA236">
        <v>0.199988793103448</v>
      </c>
      <c r="BB236">
        <v>20.8160862068966</v>
      </c>
      <c r="BC236">
        <v>22.2659379310345</v>
      </c>
      <c r="BD236">
        <v>999.9</v>
      </c>
      <c r="BE236">
        <v>0</v>
      </c>
      <c r="BF236">
        <v>0</v>
      </c>
      <c r="BG236">
        <v>2996.38</v>
      </c>
      <c r="BH236">
        <v>0</v>
      </c>
      <c r="BI236">
        <v>99.3285103448276</v>
      </c>
      <c r="BJ236">
        <v>1500.00275862069</v>
      </c>
      <c r="BK236">
        <v>0.972996620689655</v>
      </c>
      <c r="BL236">
        <v>0.0270031862068965</v>
      </c>
      <c r="BM236">
        <v>0</v>
      </c>
      <c r="BN236">
        <v>2.24370344827586</v>
      </c>
      <c r="BO236">
        <v>0</v>
      </c>
      <c r="BP236">
        <v>1590.23310344828</v>
      </c>
      <c r="BQ236">
        <v>13122.0206896552</v>
      </c>
      <c r="BR236">
        <v>37.9608965517241</v>
      </c>
      <c r="BS236">
        <v>40.125</v>
      </c>
      <c r="BT236">
        <v>39.5</v>
      </c>
      <c r="BU236">
        <v>37.8252068965517</v>
      </c>
      <c r="BV236">
        <v>37.562</v>
      </c>
      <c r="BW236">
        <v>1459.49965517241</v>
      </c>
      <c r="BX236">
        <v>40.5027586206897</v>
      </c>
      <c r="BY236">
        <v>0</v>
      </c>
      <c r="BZ236">
        <v>1561051421.9</v>
      </c>
      <c r="CA236">
        <v>2.26011538461538</v>
      </c>
      <c r="CB236">
        <v>-0.31109060420455</v>
      </c>
      <c r="CC236">
        <v>-1.21264959162348</v>
      </c>
      <c r="CD236">
        <v>1589.74576923077</v>
      </c>
      <c r="CE236">
        <v>15</v>
      </c>
      <c r="CF236">
        <v>1561050909.1</v>
      </c>
      <c r="CG236" t="s">
        <v>250</v>
      </c>
      <c r="CH236">
        <v>12</v>
      </c>
      <c r="CI236">
        <v>3.08</v>
      </c>
      <c r="CJ236">
        <v>0.042</v>
      </c>
      <c r="CK236">
        <v>400</v>
      </c>
      <c r="CL236">
        <v>14</v>
      </c>
      <c r="CM236">
        <v>0.49</v>
      </c>
      <c r="CN236">
        <v>0.18</v>
      </c>
      <c r="CO236">
        <v>-15.0032073170732</v>
      </c>
      <c r="CP236">
        <v>-0.276407665505163</v>
      </c>
      <c r="CQ236">
        <v>0.0881750680713503</v>
      </c>
      <c r="CR236">
        <v>1</v>
      </c>
      <c r="CS236">
        <v>2.0489</v>
      </c>
      <c r="CT236">
        <v>0</v>
      </c>
      <c r="CU236">
        <v>0</v>
      </c>
      <c r="CV236">
        <v>0</v>
      </c>
      <c r="CW236">
        <v>-0.502772243902439</v>
      </c>
      <c r="CX236">
        <v>-1.60996532404169</v>
      </c>
      <c r="CY236">
        <v>0.159479371429659</v>
      </c>
      <c r="CZ236">
        <v>0</v>
      </c>
      <c r="DA236">
        <v>1</v>
      </c>
      <c r="DB236">
        <v>3</v>
      </c>
      <c r="DC236" t="s">
        <v>294</v>
      </c>
      <c r="DD236">
        <v>1.85546</v>
      </c>
      <c r="DE236">
        <v>1.85349</v>
      </c>
      <c r="DF236">
        <v>1.85455</v>
      </c>
      <c r="DG236">
        <v>1.85898</v>
      </c>
      <c r="DH236">
        <v>1.85333</v>
      </c>
      <c r="DI236">
        <v>1.85775</v>
      </c>
      <c r="DJ236">
        <v>1.85489</v>
      </c>
      <c r="DK236">
        <v>1.85362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3.08</v>
      </c>
      <c r="DZ236">
        <v>0.042</v>
      </c>
      <c r="EA236">
        <v>2</v>
      </c>
      <c r="EB236">
        <v>502.554</v>
      </c>
      <c r="EC236">
        <v>1023.01</v>
      </c>
      <c r="ED236">
        <v>13.0761</v>
      </c>
      <c r="EE236">
        <v>21.0569</v>
      </c>
      <c r="EF236">
        <v>29.9995</v>
      </c>
      <c r="EG236">
        <v>21.0161</v>
      </c>
      <c r="EH236">
        <v>20.9926</v>
      </c>
      <c r="EI236">
        <v>37.2411</v>
      </c>
      <c r="EJ236">
        <v>13.8025</v>
      </c>
      <c r="EK236">
        <v>61.9975</v>
      </c>
      <c r="EL236">
        <v>12.8215</v>
      </c>
      <c r="EM236">
        <v>660.83</v>
      </c>
      <c r="EN236">
        <v>15.0403</v>
      </c>
      <c r="EO236">
        <v>101.982</v>
      </c>
      <c r="EP236">
        <v>102.446</v>
      </c>
    </row>
    <row r="237" spans="1:146">
      <c r="A237">
        <v>213</v>
      </c>
      <c r="B237">
        <v>1561051388</v>
      </c>
      <c r="C237">
        <v>424</v>
      </c>
      <c r="D237" t="s">
        <v>681</v>
      </c>
      <c r="E237" t="s">
        <v>682</v>
      </c>
      <c r="H237">
        <v>1561051378.32759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-0.0125701654631486</v>
      </c>
      <c r="AF237">
        <v>0.0141111119393603</v>
      </c>
      <c r="AG237">
        <v>1.32801885536627</v>
      </c>
      <c r="AH237">
        <v>7</v>
      </c>
      <c r="AI237">
        <v>1</v>
      </c>
      <c r="AJ237">
        <f>IF(AH237*$B$211&gt;=AL237,1.0,(AL237/(AL237-AH237*$B$211)))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1561051378.32759</v>
      </c>
      <c r="AU237">
        <v>619.789137931034</v>
      </c>
      <c r="AV237">
        <v>634.800586206897</v>
      </c>
      <c r="AW237">
        <v>14.1857793103448</v>
      </c>
      <c r="AX237">
        <v>14.7845793103448</v>
      </c>
      <c r="AY237">
        <v>500.012034482759</v>
      </c>
      <c r="AZ237">
        <v>101.17675862069</v>
      </c>
      <c r="BA237">
        <v>0.199994965517241</v>
      </c>
      <c r="BB237">
        <v>20.7996344827586</v>
      </c>
      <c r="BC237">
        <v>22.2482827586207</v>
      </c>
      <c r="BD237">
        <v>999.9</v>
      </c>
      <c r="BE237">
        <v>0</v>
      </c>
      <c r="BF237">
        <v>0</v>
      </c>
      <c r="BG237">
        <v>2996.09965517241</v>
      </c>
      <c r="BH237">
        <v>0</v>
      </c>
      <c r="BI237">
        <v>98.8577068965517</v>
      </c>
      <c r="BJ237">
        <v>1500.00551724138</v>
      </c>
      <c r="BK237">
        <v>0.97299675862069</v>
      </c>
      <c r="BL237">
        <v>0.0270030275862069</v>
      </c>
      <c r="BM237">
        <v>0</v>
      </c>
      <c r="BN237">
        <v>2.23383448275862</v>
      </c>
      <c r="BO237">
        <v>0</v>
      </c>
      <c r="BP237">
        <v>1589.73379310345</v>
      </c>
      <c r="BQ237">
        <v>13122.0482758621</v>
      </c>
      <c r="BR237">
        <v>37.9674137931034</v>
      </c>
      <c r="BS237">
        <v>40.125</v>
      </c>
      <c r="BT237">
        <v>39.5</v>
      </c>
      <c r="BU237">
        <v>37.8381379310345</v>
      </c>
      <c r="BV237">
        <v>37.562</v>
      </c>
      <c r="BW237">
        <v>1459.50310344828</v>
      </c>
      <c r="BX237">
        <v>40.501724137931</v>
      </c>
      <c r="BY237">
        <v>0</v>
      </c>
      <c r="BZ237">
        <v>1561051424.3</v>
      </c>
      <c r="CA237">
        <v>2.24779615384615</v>
      </c>
      <c r="CB237">
        <v>-0.383011972800455</v>
      </c>
      <c r="CC237">
        <v>-6.08991454827332</v>
      </c>
      <c r="CD237">
        <v>1589.57346153846</v>
      </c>
      <c r="CE237">
        <v>15</v>
      </c>
      <c r="CF237">
        <v>1561050909.1</v>
      </c>
      <c r="CG237" t="s">
        <v>250</v>
      </c>
      <c r="CH237">
        <v>12</v>
      </c>
      <c r="CI237">
        <v>3.08</v>
      </c>
      <c r="CJ237">
        <v>0.042</v>
      </c>
      <c r="CK237">
        <v>400</v>
      </c>
      <c r="CL237">
        <v>14</v>
      </c>
      <c r="CM237">
        <v>0.49</v>
      </c>
      <c r="CN237">
        <v>0.18</v>
      </c>
      <c r="CO237">
        <v>-15.0122073170732</v>
      </c>
      <c r="CP237">
        <v>-0.247578397212526</v>
      </c>
      <c r="CQ237">
        <v>0.0882861489295002</v>
      </c>
      <c r="CR237">
        <v>1</v>
      </c>
      <c r="CS237">
        <v>2.1889</v>
      </c>
      <c r="CT237">
        <v>0</v>
      </c>
      <c r="CU237">
        <v>0</v>
      </c>
      <c r="CV237">
        <v>0</v>
      </c>
      <c r="CW237">
        <v>-0.560756219512195</v>
      </c>
      <c r="CX237">
        <v>-1.73880171428573</v>
      </c>
      <c r="CY237">
        <v>0.172617054654192</v>
      </c>
      <c r="CZ237">
        <v>0</v>
      </c>
      <c r="DA237">
        <v>1</v>
      </c>
      <c r="DB237">
        <v>3</v>
      </c>
      <c r="DC237" t="s">
        <v>294</v>
      </c>
      <c r="DD237">
        <v>1.85546</v>
      </c>
      <c r="DE237">
        <v>1.8535</v>
      </c>
      <c r="DF237">
        <v>1.85455</v>
      </c>
      <c r="DG237">
        <v>1.85898</v>
      </c>
      <c r="DH237">
        <v>1.85333</v>
      </c>
      <c r="DI237">
        <v>1.85776</v>
      </c>
      <c r="DJ237">
        <v>1.85488</v>
      </c>
      <c r="DK237">
        <v>1.85363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3.08</v>
      </c>
      <c r="DZ237">
        <v>0.042</v>
      </c>
      <c r="EA237">
        <v>2</v>
      </c>
      <c r="EB237">
        <v>502.255</v>
      </c>
      <c r="EC237">
        <v>1023.55</v>
      </c>
      <c r="ED237">
        <v>12.8165</v>
      </c>
      <c r="EE237">
        <v>21.059</v>
      </c>
      <c r="EF237">
        <v>29.9995</v>
      </c>
      <c r="EG237">
        <v>21.0165</v>
      </c>
      <c r="EH237">
        <v>20.993</v>
      </c>
      <c r="EI237">
        <v>37.3969</v>
      </c>
      <c r="EJ237">
        <v>13.8025</v>
      </c>
      <c r="EK237">
        <v>61.9975</v>
      </c>
      <c r="EL237">
        <v>12.8215</v>
      </c>
      <c r="EM237">
        <v>665.83</v>
      </c>
      <c r="EN237">
        <v>15.0919</v>
      </c>
      <c r="EO237">
        <v>101.982</v>
      </c>
      <c r="EP237">
        <v>102.447</v>
      </c>
    </row>
    <row r="238" spans="1:146">
      <c r="A238">
        <v>214</v>
      </c>
      <c r="B238">
        <v>1561051390</v>
      </c>
      <c r="C238">
        <v>426</v>
      </c>
      <c r="D238" t="s">
        <v>683</v>
      </c>
      <c r="E238" t="s">
        <v>684</v>
      </c>
      <c r="H238">
        <v>1561051380.32759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-0.0125712676467696</v>
      </c>
      <c r="AF238">
        <v>0.0141123492370314</v>
      </c>
      <c r="AG238">
        <v>1.32810953738387</v>
      </c>
      <c r="AH238">
        <v>7</v>
      </c>
      <c r="AI238">
        <v>1</v>
      </c>
      <c r="AJ238">
        <f>IF(AH238*$B$211&gt;=AL238,1.0,(AL238/(AL238-AH238*$B$211)))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1561051380.32759</v>
      </c>
      <c r="AU238">
        <v>623.171517241379</v>
      </c>
      <c r="AV238">
        <v>638.180379310345</v>
      </c>
      <c r="AW238">
        <v>14.1720413793103</v>
      </c>
      <c r="AX238">
        <v>14.8346551724138</v>
      </c>
      <c r="AY238">
        <v>500.005896551724</v>
      </c>
      <c r="AZ238">
        <v>101.176896551724</v>
      </c>
      <c r="BA238">
        <v>0.20000075862069</v>
      </c>
      <c r="BB238">
        <v>20.7828448275862</v>
      </c>
      <c r="BC238">
        <v>22.2296896551724</v>
      </c>
      <c r="BD238">
        <v>999.9</v>
      </c>
      <c r="BE238">
        <v>0</v>
      </c>
      <c r="BF238">
        <v>0</v>
      </c>
      <c r="BG238">
        <v>2996.35827586207</v>
      </c>
      <c r="BH238">
        <v>0</v>
      </c>
      <c r="BI238">
        <v>97.1919931034483</v>
      </c>
      <c r="BJ238">
        <v>1500.01275862069</v>
      </c>
      <c r="BK238">
        <v>0.972997034482759</v>
      </c>
      <c r="BL238">
        <v>0.0270027103448276</v>
      </c>
      <c r="BM238">
        <v>0</v>
      </c>
      <c r="BN238">
        <v>2.25976551724138</v>
      </c>
      <c r="BO238">
        <v>0</v>
      </c>
      <c r="BP238">
        <v>1589.48827586207</v>
      </c>
      <c r="BQ238">
        <v>13122.1103448276</v>
      </c>
      <c r="BR238">
        <v>37.9739310344827</v>
      </c>
      <c r="BS238">
        <v>40.125</v>
      </c>
      <c r="BT238">
        <v>39.5</v>
      </c>
      <c r="BU238">
        <v>37.8489310344828</v>
      </c>
      <c r="BV238">
        <v>37.562</v>
      </c>
      <c r="BW238">
        <v>1459.51034482759</v>
      </c>
      <c r="BX238">
        <v>40.5010344827586</v>
      </c>
      <c r="BY238">
        <v>0</v>
      </c>
      <c r="BZ238">
        <v>1561051426.1</v>
      </c>
      <c r="CA238">
        <v>2.25774615384615</v>
      </c>
      <c r="CB238">
        <v>-0.209388040049932</v>
      </c>
      <c r="CC238">
        <v>-1.96786328695406</v>
      </c>
      <c r="CD238">
        <v>1589.59307692308</v>
      </c>
      <c r="CE238">
        <v>15</v>
      </c>
      <c r="CF238">
        <v>1561050909.1</v>
      </c>
      <c r="CG238" t="s">
        <v>250</v>
      </c>
      <c r="CH238">
        <v>12</v>
      </c>
      <c r="CI238">
        <v>3.08</v>
      </c>
      <c r="CJ238">
        <v>0.042</v>
      </c>
      <c r="CK238">
        <v>400</v>
      </c>
      <c r="CL238">
        <v>14</v>
      </c>
      <c r="CM238">
        <v>0.49</v>
      </c>
      <c r="CN238">
        <v>0.18</v>
      </c>
      <c r="CO238">
        <v>-15.0118804878049</v>
      </c>
      <c r="CP238">
        <v>-0.383521254355453</v>
      </c>
      <c r="CQ238">
        <v>0.0883115030474158</v>
      </c>
      <c r="CR238">
        <v>1</v>
      </c>
      <c r="CS238">
        <v>2.4461</v>
      </c>
      <c r="CT238">
        <v>0</v>
      </c>
      <c r="CU238">
        <v>0</v>
      </c>
      <c r="CV238">
        <v>0</v>
      </c>
      <c r="CW238">
        <v>-0.622448658536585</v>
      </c>
      <c r="CX238">
        <v>-1.88607723344947</v>
      </c>
      <c r="CY238">
        <v>0.187343570734732</v>
      </c>
      <c r="CZ238">
        <v>0</v>
      </c>
      <c r="DA238">
        <v>1</v>
      </c>
      <c r="DB238">
        <v>3</v>
      </c>
      <c r="DC238" t="s">
        <v>294</v>
      </c>
      <c r="DD238">
        <v>1.85547</v>
      </c>
      <c r="DE238">
        <v>1.85349</v>
      </c>
      <c r="DF238">
        <v>1.85455</v>
      </c>
      <c r="DG238">
        <v>1.85898</v>
      </c>
      <c r="DH238">
        <v>1.85333</v>
      </c>
      <c r="DI238">
        <v>1.85776</v>
      </c>
      <c r="DJ238">
        <v>1.85488</v>
      </c>
      <c r="DK238">
        <v>1.85362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3.08</v>
      </c>
      <c r="DZ238">
        <v>0.042</v>
      </c>
      <c r="EA238">
        <v>2</v>
      </c>
      <c r="EB238">
        <v>502.477</v>
      </c>
      <c r="EC238">
        <v>1023.83</v>
      </c>
      <c r="ED238">
        <v>12.569</v>
      </c>
      <c r="EE238">
        <v>21.0614</v>
      </c>
      <c r="EF238">
        <v>29.9996</v>
      </c>
      <c r="EG238">
        <v>21.0174</v>
      </c>
      <c r="EH238">
        <v>20.9939</v>
      </c>
      <c r="EI238">
        <v>37.5284</v>
      </c>
      <c r="EJ238">
        <v>13.8025</v>
      </c>
      <c r="EK238">
        <v>61.9975</v>
      </c>
      <c r="EL238">
        <v>12.9516</v>
      </c>
      <c r="EM238">
        <v>665.83</v>
      </c>
      <c r="EN238">
        <v>15.1578</v>
      </c>
      <c r="EO238">
        <v>101.985</v>
      </c>
      <c r="EP238">
        <v>102.448</v>
      </c>
    </row>
    <row r="239" spans="1:146">
      <c r="A239">
        <v>215</v>
      </c>
      <c r="B239">
        <v>1561051392</v>
      </c>
      <c r="C239">
        <v>428</v>
      </c>
      <c r="D239" t="s">
        <v>685</v>
      </c>
      <c r="E239" t="s">
        <v>686</v>
      </c>
      <c r="H239">
        <v>1561051382.32759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-0.0125736257060533</v>
      </c>
      <c r="AF239">
        <v>0.0141149963651547</v>
      </c>
      <c r="AG239">
        <v>1.3283035441502</v>
      </c>
      <c r="AH239">
        <v>7</v>
      </c>
      <c r="AI239">
        <v>1</v>
      </c>
      <c r="AJ239">
        <f>IF(AH239*$B$211&gt;=AL239,1.0,(AL239/(AL239-AH239*$B$211)))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1561051382.32759</v>
      </c>
      <c r="AU239">
        <v>626.557137931035</v>
      </c>
      <c r="AV239">
        <v>641.580137931034</v>
      </c>
      <c r="AW239">
        <v>14.151375862069</v>
      </c>
      <c r="AX239">
        <v>14.8806172413793</v>
      </c>
      <c r="AY239">
        <v>500.009724137931</v>
      </c>
      <c r="AZ239">
        <v>101.176965517241</v>
      </c>
      <c r="BA239">
        <v>0.199995482758621</v>
      </c>
      <c r="BB239">
        <v>20.7660862068966</v>
      </c>
      <c r="BC239">
        <v>22.2107</v>
      </c>
      <c r="BD239">
        <v>999.9</v>
      </c>
      <c r="BE239">
        <v>0</v>
      </c>
      <c r="BF239">
        <v>0</v>
      </c>
      <c r="BG239">
        <v>2996.91827586207</v>
      </c>
      <c r="BH239">
        <v>0</v>
      </c>
      <c r="BI239">
        <v>95.3870793103448</v>
      </c>
      <c r="BJ239">
        <v>1500.00206896552</v>
      </c>
      <c r="BK239">
        <v>0.972996896551724</v>
      </c>
      <c r="BL239">
        <v>0.0270028689655172</v>
      </c>
      <c r="BM239">
        <v>0</v>
      </c>
      <c r="BN239">
        <v>2.25450689655172</v>
      </c>
      <c r="BO239">
        <v>0</v>
      </c>
      <c r="BP239">
        <v>1589.3224137931</v>
      </c>
      <c r="BQ239">
        <v>13122.0137931034</v>
      </c>
      <c r="BR239">
        <v>37.9804482758621</v>
      </c>
      <c r="BS239">
        <v>40.125</v>
      </c>
      <c r="BT239">
        <v>39.5</v>
      </c>
      <c r="BU239">
        <v>37.8511034482759</v>
      </c>
      <c r="BV239">
        <v>37.562</v>
      </c>
      <c r="BW239">
        <v>1459.49931034483</v>
      </c>
      <c r="BX239">
        <v>40.501724137931</v>
      </c>
      <c r="BY239">
        <v>0</v>
      </c>
      <c r="BZ239">
        <v>1561051427.9</v>
      </c>
      <c r="CA239">
        <v>2.25493076923077</v>
      </c>
      <c r="CB239">
        <v>-0.116341886588776</v>
      </c>
      <c r="CC239">
        <v>-7.22803423814828</v>
      </c>
      <c r="CD239">
        <v>1589.42615384615</v>
      </c>
      <c r="CE239">
        <v>15</v>
      </c>
      <c r="CF239">
        <v>1561050909.1</v>
      </c>
      <c r="CG239" t="s">
        <v>250</v>
      </c>
      <c r="CH239">
        <v>12</v>
      </c>
      <c r="CI239">
        <v>3.08</v>
      </c>
      <c r="CJ239">
        <v>0.042</v>
      </c>
      <c r="CK239">
        <v>400</v>
      </c>
      <c r="CL239">
        <v>14</v>
      </c>
      <c r="CM239">
        <v>0.49</v>
      </c>
      <c r="CN239">
        <v>0.18</v>
      </c>
      <c r="CO239">
        <v>-15.0103195121951</v>
      </c>
      <c r="CP239">
        <v>-0.46206689895473</v>
      </c>
      <c r="CQ239">
        <v>0.0875539310298882</v>
      </c>
      <c r="CR239">
        <v>1</v>
      </c>
      <c r="CS239">
        <v>2.337</v>
      </c>
      <c r="CT239">
        <v>0</v>
      </c>
      <c r="CU239">
        <v>0</v>
      </c>
      <c r="CV239">
        <v>0</v>
      </c>
      <c r="CW239">
        <v>-0.68691687804878</v>
      </c>
      <c r="CX239">
        <v>-2.02769556794438</v>
      </c>
      <c r="CY239">
        <v>0.201050352109189</v>
      </c>
      <c r="CZ239">
        <v>0</v>
      </c>
      <c r="DA239">
        <v>1</v>
      </c>
      <c r="DB239">
        <v>3</v>
      </c>
      <c r="DC239" t="s">
        <v>294</v>
      </c>
      <c r="DD239">
        <v>1.85547</v>
      </c>
      <c r="DE239">
        <v>1.85349</v>
      </c>
      <c r="DF239">
        <v>1.85456</v>
      </c>
      <c r="DG239">
        <v>1.85898</v>
      </c>
      <c r="DH239">
        <v>1.85333</v>
      </c>
      <c r="DI239">
        <v>1.85776</v>
      </c>
      <c r="DJ239">
        <v>1.85487</v>
      </c>
      <c r="DK239">
        <v>1.85361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3.08</v>
      </c>
      <c r="DZ239">
        <v>0.042</v>
      </c>
      <c r="EA239">
        <v>2</v>
      </c>
      <c r="EB239">
        <v>502.15</v>
      </c>
      <c r="EC239">
        <v>1023.94</v>
      </c>
      <c r="ED239">
        <v>12.3324</v>
      </c>
      <c r="EE239">
        <v>21.0641</v>
      </c>
      <c r="EF239">
        <v>29.9996</v>
      </c>
      <c r="EG239">
        <v>21.0181</v>
      </c>
      <c r="EH239">
        <v>20.9948</v>
      </c>
      <c r="EI239">
        <v>37.6851</v>
      </c>
      <c r="EJ239">
        <v>14.1376</v>
      </c>
      <c r="EK239">
        <v>61.9975</v>
      </c>
      <c r="EL239">
        <v>12.9516</v>
      </c>
      <c r="EM239">
        <v>670.83</v>
      </c>
      <c r="EN239">
        <v>14.8797</v>
      </c>
      <c r="EO239">
        <v>101.986</v>
      </c>
      <c r="EP239">
        <v>102.447</v>
      </c>
    </row>
    <row r="240" spans="1:146">
      <c r="A240">
        <v>216</v>
      </c>
      <c r="B240">
        <v>1561051394</v>
      </c>
      <c r="C240">
        <v>430</v>
      </c>
      <c r="D240" t="s">
        <v>687</v>
      </c>
      <c r="E240" t="s">
        <v>688</v>
      </c>
      <c r="H240">
        <v>1561051384.32759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-0.0125740428023586</v>
      </c>
      <c r="AF240">
        <v>0.014115464592297</v>
      </c>
      <c r="AG240">
        <v>1.32833785997478</v>
      </c>
      <c r="AH240">
        <v>7</v>
      </c>
      <c r="AI240">
        <v>1</v>
      </c>
      <c r="AJ240">
        <f>IF(AH240*$B$211&gt;=AL240,1.0,(AL240/(AL240-AH240*$B$211)))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1561051384.32759</v>
      </c>
      <c r="AU240">
        <v>629.950586206897</v>
      </c>
      <c r="AV240">
        <v>644.951482758621</v>
      </c>
      <c r="AW240">
        <v>14.1223689655172</v>
      </c>
      <c r="AX240">
        <v>14.9217896551724</v>
      </c>
      <c r="AY240">
        <v>500.019724137931</v>
      </c>
      <c r="AZ240">
        <v>101.176689655172</v>
      </c>
      <c r="BA240">
        <v>0.200003344827586</v>
      </c>
      <c r="BB240">
        <v>20.7483862068966</v>
      </c>
      <c r="BC240">
        <v>22.1907448275862</v>
      </c>
      <c r="BD240">
        <v>999.9</v>
      </c>
      <c r="BE240">
        <v>0</v>
      </c>
      <c r="BF240">
        <v>0</v>
      </c>
      <c r="BG240">
        <v>2997.02586206897</v>
      </c>
      <c r="BH240">
        <v>0</v>
      </c>
      <c r="BI240">
        <v>92.5703689655172</v>
      </c>
      <c r="BJ240">
        <v>1500.01517241379</v>
      </c>
      <c r="BK240">
        <v>0.97299675862069</v>
      </c>
      <c r="BL240">
        <v>0.0270030275862069</v>
      </c>
      <c r="BM240">
        <v>0</v>
      </c>
      <c r="BN240">
        <v>2.26275172413793</v>
      </c>
      <c r="BO240">
        <v>0</v>
      </c>
      <c r="BP240">
        <v>1588.72</v>
      </c>
      <c r="BQ240">
        <v>13122.124137931</v>
      </c>
      <c r="BR240">
        <v>37.9847931034483</v>
      </c>
      <c r="BS240">
        <v>40.125</v>
      </c>
      <c r="BT240">
        <v>39.5</v>
      </c>
      <c r="BU240">
        <v>37.8468275862069</v>
      </c>
      <c r="BV240">
        <v>37.5641724137931</v>
      </c>
      <c r="BW240">
        <v>1459.51137931034</v>
      </c>
      <c r="BX240">
        <v>40.5027586206897</v>
      </c>
      <c r="BY240">
        <v>0</v>
      </c>
      <c r="BZ240">
        <v>1561051430.3</v>
      </c>
      <c r="CA240">
        <v>2.23263076923077</v>
      </c>
      <c r="CB240">
        <v>0.0904410268068053</v>
      </c>
      <c r="CC240">
        <v>-17.6635897966681</v>
      </c>
      <c r="CD240">
        <v>1588.47846153846</v>
      </c>
      <c r="CE240">
        <v>15</v>
      </c>
      <c r="CF240">
        <v>1561050909.1</v>
      </c>
      <c r="CG240" t="s">
        <v>250</v>
      </c>
      <c r="CH240">
        <v>12</v>
      </c>
      <c r="CI240">
        <v>3.08</v>
      </c>
      <c r="CJ240">
        <v>0.042</v>
      </c>
      <c r="CK240">
        <v>400</v>
      </c>
      <c r="CL240">
        <v>14</v>
      </c>
      <c r="CM240">
        <v>0.49</v>
      </c>
      <c r="CN240">
        <v>0.18</v>
      </c>
      <c r="CO240">
        <v>-15.0108219512195</v>
      </c>
      <c r="CP240">
        <v>-0.0341310104529943</v>
      </c>
      <c r="CQ240">
        <v>0.0896734985790799</v>
      </c>
      <c r="CR240">
        <v>1</v>
      </c>
      <c r="CS240">
        <v>2.2806</v>
      </c>
      <c r="CT240">
        <v>0</v>
      </c>
      <c r="CU240">
        <v>0</v>
      </c>
      <c r="CV240">
        <v>0</v>
      </c>
      <c r="CW240">
        <v>-0.754059658536585</v>
      </c>
      <c r="CX240">
        <v>-2.14414841811789</v>
      </c>
      <c r="CY240">
        <v>0.212082024284854</v>
      </c>
      <c r="CZ240">
        <v>0</v>
      </c>
      <c r="DA240">
        <v>1</v>
      </c>
      <c r="DB240">
        <v>3</v>
      </c>
      <c r="DC240" t="s">
        <v>294</v>
      </c>
      <c r="DD240">
        <v>1.85547</v>
      </c>
      <c r="DE240">
        <v>1.8535</v>
      </c>
      <c r="DF240">
        <v>1.85456</v>
      </c>
      <c r="DG240">
        <v>1.85898</v>
      </c>
      <c r="DH240">
        <v>1.85333</v>
      </c>
      <c r="DI240">
        <v>1.85776</v>
      </c>
      <c r="DJ240">
        <v>1.85487</v>
      </c>
      <c r="DK240">
        <v>1.85362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3.08</v>
      </c>
      <c r="DZ240">
        <v>0.042</v>
      </c>
      <c r="EA240">
        <v>2</v>
      </c>
      <c r="EB240">
        <v>502.059</v>
      </c>
      <c r="EC240">
        <v>1024.2</v>
      </c>
      <c r="ED240">
        <v>12.1063</v>
      </c>
      <c r="EE240">
        <v>21.0667</v>
      </c>
      <c r="EF240">
        <v>29.9997</v>
      </c>
      <c r="EG240">
        <v>21.0181</v>
      </c>
      <c r="EH240">
        <v>20.9948</v>
      </c>
      <c r="EI240">
        <v>37.8514</v>
      </c>
      <c r="EJ240">
        <v>14.1376</v>
      </c>
      <c r="EK240">
        <v>61.9975</v>
      </c>
      <c r="EL240">
        <v>13.5168</v>
      </c>
      <c r="EM240">
        <v>675.83</v>
      </c>
      <c r="EN240">
        <v>14.9313</v>
      </c>
      <c r="EO240">
        <v>101.985</v>
      </c>
      <c r="EP240">
        <v>102.448</v>
      </c>
    </row>
    <row r="241" spans="1:146">
      <c r="A241">
        <v>217</v>
      </c>
      <c r="B241">
        <v>1561051396</v>
      </c>
      <c r="C241">
        <v>432</v>
      </c>
      <c r="D241" t="s">
        <v>689</v>
      </c>
      <c r="E241" t="s">
        <v>690</v>
      </c>
      <c r="H241">
        <v>1561051386.32759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-0.0125717144606341</v>
      </c>
      <c r="AF241">
        <v>0.0141128508247374</v>
      </c>
      <c r="AG241">
        <v>1.32814629874602</v>
      </c>
      <c r="AH241">
        <v>7</v>
      </c>
      <c r="AI241">
        <v>1</v>
      </c>
      <c r="AJ241">
        <f>IF(AH241*$B$211&gt;=AL241,1.0,(AL241/(AL241-AH241*$B$211)))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1561051386.32759</v>
      </c>
      <c r="AU241">
        <v>633.355551724138</v>
      </c>
      <c r="AV241">
        <v>648.308310344828</v>
      </c>
      <c r="AW241">
        <v>14.0837551724138</v>
      </c>
      <c r="AX241">
        <v>14.9573689655172</v>
      </c>
      <c r="AY241">
        <v>500.006827586207</v>
      </c>
      <c r="AZ241">
        <v>101.176137931035</v>
      </c>
      <c r="BA241">
        <v>0.199999379310345</v>
      </c>
      <c r="BB241">
        <v>20.73</v>
      </c>
      <c r="BC241">
        <v>22.1699275862069</v>
      </c>
      <c r="BD241">
        <v>999.9</v>
      </c>
      <c r="BE241">
        <v>0</v>
      </c>
      <c r="BF241">
        <v>0</v>
      </c>
      <c r="BG241">
        <v>2996.48724137931</v>
      </c>
      <c r="BH241">
        <v>0</v>
      </c>
      <c r="BI241">
        <v>88.0621655172414</v>
      </c>
      <c r="BJ241">
        <v>1500.01034482759</v>
      </c>
      <c r="BK241">
        <v>0.972996344827586</v>
      </c>
      <c r="BL241">
        <v>0.0270035034482759</v>
      </c>
      <c r="BM241">
        <v>0</v>
      </c>
      <c r="BN241">
        <v>2.2440275862069</v>
      </c>
      <c r="BO241">
        <v>0</v>
      </c>
      <c r="BP241">
        <v>1588.21137931034</v>
      </c>
      <c r="BQ241">
        <v>13122.0793103448</v>
      </c>
      <c r="BR241">
        <v>37.9826206896552</v>
      </c>
      <c r="BS241">
        <v>40.125</v>
      </c>
      <c r="BT241">
        <v>39.5</v>
      </c>
      <c r="BU241">
        <v>37.8360689655172</v>
      </c>
      <c r="BV241">
        <v>37.5663448275862</v>
      </c>
      <c r="BW241">
        <v>1459.50551724138</v>
      </c>
      <c r="BX241">
        <v>40.5037931034483</v>
      </c>
      <c r="BY241">
        <v>0</v>
      </c>
      <c r="BZ241">
        <v>1561051432.1</v>
      </c>
      <c r="CA241">
        <v>2.22413076923077</v>
      </c>
      <c r="CB241">
        <v>-0.00145640881264281</v>
      </c>
      <c r="CC241">
        <v>-32.1811965213329</v>
      </c>
      <c r="CD241">
        <v>1587.50769230769</v>
      </c>
      <c r="CE241">
        <v>15</v>
      </c>
      <c r="CF241">
        <v>1561050909.1</v>
      </c>
      <c r="CG241" t="s">
        <v>250</v>
      </c>
      <c r="CH241">
        <v>12</v>
      </c>
      <c r="CI241">
        <v>3.08</v>
      </c>
      <c r="CJ241">
        <v>0.042</v>
      </c>
      <c r="CK241">
        <v>400</v>
      </c>
      <c r="CL241">
        <v>14</v>
      </c>
      <c r="CM241">
        <v>0.49</v>
      </c>
      <c r="CN241">
        <v>0.18</v>
      </c>
      <c r="CO241">
        <v>-14.9759463414634</v>
      </c>
      <c r="CP241">
        <v>0.512736585365986</v>
      </c>
      <c r="CQ241">
        <v>0.140568068916131</v>
      </c>
      <c r="CR241">
        <v>0</v>
      </c>
      <c r="CS241">
        <v>1.985</v>
      </c>
      <c r="CT241">
        <v>0</v>
      </c>
      <c r="CU241">
        <v>0</v>
      </c>
      <c r="CV241">
        <v>0</v>
      </c>
      <c r="CW241">
        <v>-0.825455317073171</v>
      </c>
      <c r="CX241">
        <v>-2.24328384669008</v>
      </c>
      <c r="CY241">
        <v>0.221600019458201</v>
      </c>
      <c r="CZ241">
        <v>0</v>
      </c>
      <c r="DA241">
        <v>0</v>
      </c>
      <c r="DB241">
        <v>3</v>
      </c>
      <c r="DC241" t="s">
        <v>319</v>
      </c>
      <c r="DD241">
        <v>1.85548</v>
      </c>
      <c r="DE241">
        <v>1.85355</v>
      </c>
      <c r="DF241">
        <v>1.8546</v>
      </c>
      <c r="DG241">
        <v>1.85901</v>
      </c>
      <c r="DH241">
        <v>1.85335</v>
      </c>
      <c r="DI241">
        <v>1.85777</v>
      </c>
      <c r="DJ241">
        <v>1.85494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3.08</v>
      </c>
      <c r="DZ241">
        <v>0.042</v>
      </c>
      <c r="EA241">
        <v>2</v>
      </c>
      <c r="EB241">
        <v>501.897</v>
      </c>
      <c r="EC241">
        <v>1023.89</v>
      </c>
      <c r="ED241">
        <v>11.8959</v>
      </c>
      <c r="EE241">
        <v>21.07</v>
      </c>
      <c r="EF241">
        <v>29.9996</v>
      </c>
      <c r="EG241">
        <v>21.0187</v>
      </c>
      <c r="EH241">
        <v>20.9953</v>
      </c>
      <c r="EI241">
        <v>37.9856</v>
      </c>
      <c r="EJ241">
        <v>15.6524</v>
      </c>
      <c r="EK241">
        <v>61.9975</v>
      </c>
      <c r="EL241">
        <v>13.5168</v>
      </c>
      <c r="EM241">
        <v>675.83</v>
      </c>
      <c r="EN241">
        <v>14.6439</v>
      </c>
      <c r="EO241">
        <v>101.985</v>
      </c>
      <c r="EP241">
        <v>102.449</v>
      </c>
    </row>
    <row r="242" spans="1:146">
      <c r="A242">
        <v>218</v>
      </c>
      <c r="B242">
        <v>1561051398</v>
      </c>
      <c r="C242">
        <v>434</v>
      </c>
      <c r="D242" t="s">
        <v>691</v>
      </c>
      <c r="E242" t="s">
        <v>692</v>
      </c>
      <c r="H242">
        <v>1561051388.32759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-0.0125716287670301</v>
      </c>
      <c r="AF242">
        <v>0.0141127546261596</v>
      </c>
      <c r="AG242">
        <v>1.32813924836099</v>
      </c>
      <c r="AH242">
        <v>7</v>
      </c>
      <c r="AI242">
        <v>1</v>
      </c>
      <c r="AJ242">
        <f>IF(AH242*$B$211&gt;=AL242,1.0,(AL242/(AL242-AH242*$B$211)))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1561051388.32759</v>
      </c>
      <c r="AU242">
        <v>636.766275862069</v>
      </c>
      <c r="AV242">
        <v>651.683965517241</v>
      </c>
      <c r="AW242">
        <v>14.0347655172414</v>
      </c>
      <c r="AX242">
        <v>14.9862068965517</v>
      </c>
      <c r="AY242">
        <v>499.988275862069</v>
      </c>
      <c r="AZ242">
        <v>101.175448275862</v>
      </c>
      <c r="BA242">
        <v>0.199980517241379</v>
      </c>
      <c r="BB242">
        <v>20.7107413793103</v>
      </c>
      <c r="BC242">
        <v>22.1473689655172</v>
      </c>
      <c r="BD242">
        <v>999.9</v>
      </c>
      <c r="BE242">
        <v>0</v>
      </c>
      <c r="BF242">
        <v>0</v>
      </c>
      <c r="BG242">
        <v>2996.48724137931</v>
      </c>
      <c r="BH242">
        <v>0</v>
      </c>
      <c r="BI242">
        <v>82.8618827586207</v>
      </c>
      <c r="BJ242">
        <v>1500.01206896552</v>
      </c>
      <c r="BK242">
        <v>0.972995931034483</v>
      </c>
      <c r="BL242">
        <v>0.0270039793103448</v>
      </c>
      <c r="BM242">
        <v>0</v>
      </c>
      <c r="BN242">
        <v>2.25154482758621</v>
      </c>
      <c r="BO242">
        <v>0</v>
      </c>
      <c r="BP242">
        <v>1585.68103448276</v>
      </c>
      <c r="BQ242">
        <v>13122.0931034483</v>
      </c>
      <c r="BR242">
        <v>37.9804482758621</v>
      </c>
      <c r="BS242">
        <v>40.125</v>
      </c>
      <c r="BT242">
        <v>39.5</v>
      </c>
      <c r="BU242">
        <v>37.8188620689655</v>
      </c>
      <c r="BV242">
        <v>37.5728620689655</v>
      </c>
      <c r="BW242">
        <v>1459.50620689655</v>
      </c>
      <c r="BX242">
        <v>40.5048275862069</v>
      </c>
      <c r="BY242">
        <v>0</v>
      </c>
      <c r="BZ242">
        <v>1561051433.9</v>
      </c>
      <c r="CA242">
        <v>2.24556538461538</v>
      </c>
      <c r="CB242">
        <v>-0.288461540644657</v>
      </c>
      <c r="CC242">
        <v>-76.4711112562279</v>
      </c>
      <c r="CD242">
        <v>1584.74230769231</v>
      </c>
      <c r="CE242">
        <v>15</v>
      </c>
      <c r="CF242">
        <v>1561050909.1</v>
      </c>
      <c r="CG242" t="s">
        <v>250</v>
      </c>
      <c r="CH242">
        <v>12</v>
      </c>
      <c r="CI242">
        <v>3.08</v>
      </c>
      <c r="CJ242">
        <v>0.042</v>
      </c>
      <c r="CK242">
        <v>400</v>
      </c>
      <c r="CL242">
        <v>14</v>
      </c>
      <c r="CM242">
        <v>0.49</v>
      </c>
      <c r="CN242">
        <v>0.18</v>
      </c>
      <c r="CO242">
        <v>-14.9241024390244</v>
      </c>
      <c r="CP242">
        <v>1.26626132404168</v>
      </c>
      <c r="CQ242">
        <v>0.206892046184813</v>
      </c>
      <c r="CR242">
        <v>0</v>
      </c>
      <c r="CS242">
        <v>2.4039</v>
      </c>
      <c r="CT242">
        <v>0</v>
      </c>
      <c r="CU242">
        <v>0</v>
      </c>
      <c r="CV242">
        <v>0</v>
      </c>
      <c r="CW242">
        <v>-0.900987243902439</v>
      </c>
      <c r="CX242">
        <v>-2.34203178397268</v>
      </c>
      <c r="CY242">
        <v>0.231208024227975</v>
      </c>
      <c r="CZ242">
        <v>0</v>
      </c>
      <c r="DA242">
        <v>0</v>
      </c>
      <c r="DB242">
        <v>3</v>
      </c>
      <c r="DC242" t="s">
        <v>319</v>
      </c>
      <c r="DD242">
        <v>1.85555</v>
      </c>
      <c r="DE242">
        <v>1.85361</v>
      </c>
      <c r="DF242">
        <v>1.85469</v>
      </c>
      <c r="DG242">
        <v>1.85909</v>
      </c>
      <c r="DH242">
        <v>1.85343</v>
      </c>
      <c r="DI242">
        <v>1.85785</v>
      </c>
      <c r="DJ242">
        <v>1.85503</v>
      </c>
      <c r="DK242">
        <v>1.8537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3.08</v>
      </c>
      <c r="DZ242">
        <v>0.042</v>
      </c>
      <c r="EA242">
        <v>2</v>
      </c>
      <c r="EB242">
        <v>501.647</v>
      </c>
      <c r="EC242">
        <v>1023.85</v>
      </c>
      <c r="ED242">
        <v>11.7954</v>
      </c>
      <c r="EE242">
        <v>21.0736</v>
      </c>
      <c r="EF242">
        <v>29.9976</v>
      </c>
      <c r="EG242">
        <v>21.0196</v>
      </c>
      <c r="EH242">
        <v>20.9961</v>
      </c>
      <c r="EI242">
        <v>38.1581</v>
      </c>
      <c r="EJ242">
        <v>15.9244</v>
      </c>
      <c r="EK242">
        <v>61.9975</v>
      </c>
      <c r="EL242">
        <v>13.5168</v>
      </c>
      <c r="EM242">
        <v>680.83</v>
      </c>
      <c r="EN242">
        <v>14.6604</v>
      </c>
      <c r="EO242">
        <v>101.985</v>
      </c>
      <c r="EP242">
        <v>102.449</v>
      </c>
    </row>
    <row r="243" spans="1:146">
      <c r="A243">
        <v>219</v>
      </c>
      <c r="B243">
        <v>1561051400</v>
      </c>
      <c r="C243">
        <v>436</v>
      </c>
      <c r="D243" t="s">
        <v>693</v>
      </c>
      <c r="E243" t="s">
        <v>694</v>
      </c>
      <c r="H243">
        <v>1561051390.32759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-0.0125725981022652</v>
      </c>
      <c r="AF243">
        <v>0.0141138427898795</v>
      </c>
      <c r="AG243">
        <v>1.32821899954372</v>
      </c>
      <c r="AH243">
        <v>7</v>
      </c>
      <c r="AI243">
        <v>1</v>
      </c>
      <c r="AJ243">
        <f>IF(AH243*$B$211&gt;=AL243,1.0,(AL243/(AL243-AH243*$B$211)))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1561051390.32759</v>
      </c>
      <c r="AU243">
        <v>640.178344827586</v>
      </c>
      <c r="AV243">
        <v>655.055551724138</v>
      </c>
      <c r="AW243">
        <v>13.9770517241379</v>
      </c>
      <c r="AX243">
        <v>15.0045310344828</v>
      </c>
      <c r="AY243">
        <v>499.96375862069</v>
      </c>
      <c r="AZ243">
        <v>101.174517241379</v>
      </c>
      <c r="BA243">
        <v>0.199972793103448</v>
      </c>
      <c r="BB243">
        <v>20.6898344827586</v>
      </c>
      <c r="BC243">
        <v>22.1231206896552</v>
      </c>
      <c r="BD243">
        <v>999.9</v>
      </c>
      <c r="BE243">
        <v>0</v>
      </c>
      <c r="BF243">
        <v>0</v>
      </c>
      <c r="BG243">
        <v>2996.74586206897</v>
      </c>
      <c r="BH243">
        <v>0</v>
      </c>
      <c r="BI243">
        <v>77.8788137931035</v>
      </c>
      <c r="BJ243">
        <v>1500.02862068965</v>
      </c>
      <c r="BK243">
        <v>0.972995793103448</v>
      </c>
      <c r="BL243">
        <v>0.0270041379310345</v>
      </c>
      <c r="BM243">
        <v>0</v>
      </c>
      <c r="BN243">
        <v>2.2430275862069</v>
      </c>
      <c r="BO243">
        <v>0</v>
      </c>
      <c r="BP243">
        <v>1583.85517241379</v>
      </c>
      <c r="BQ243">
        <v>13122.2448275862</v>
      </c>
      <c r="BR243">
        <v>37.9739310344827</v>
      </c>
      <c r="BS243">
        <v>40.125</v>
      </c>
      <c r="BT243">
        <v>39.5</v>
      </c>
      <c r="BU243">
        <v>37.7692413793103</v>
      </c>
      <c r="BV243">
        <v>37.5772068965517</v>
      </c>
      <c r="BW243">
        <v>1459.52206896552</v>
      </c>
      <c r="BX243">
        <v>40.5055172413793</v>
      </c>
      <c r="BY243">
        <v>0</v>
      </c>
      <c r="BZ243">
        <v>1561051436.3</v>
      </c>
      <c r="CA243">
        <v>2.23204230769231</v>
      </c>
      <c r="CB243">
        <v>-0.216721367570922</v>
      </c>
      <c r="CC243">
        <v>-88.3671797090245</v>
      </c>
      <c r="CD243">
        <v>1582.47307692308</v>
      </c>
      <c r="CE243">
        <v>15</v>
      </c>
      <c r="CF243">
        <v>1561050909.1</v>
      </c>
      <c r="CG243" t="s">
        <v>250</v>
      </c>
      <c r="CH243">
        <v>12</v>
      </c>
      <c r="CI243">
        <v>3.08</v>
      </c>
      <c r="CJ243">
        <v>0.042</v>
      </c>
      <c r="CK243">
        <v>400</v>
      </c>
      <c r="CL243">
        <v>14</v>
      </c>
      <c r="CM243">
        <v>0.49</v>
      </c>
      <c r="CN243">
        <v>0.18</v>
      </c>
      <c r="CO243">
        <v>-14.8965585365854</v>
      </c>
      <c r="CP243">
        <v>1.9717379790941</v>
      </c>
      <c r="CQ243">
        <v>0.232462865616299</v>
      </c>
      <c r="CR243">
        <v>0</v>
      </c>
      <c r="CS243">
        <v>1.9604</v>
      </c>
      <c r="CT243">
        <v>0</v>
      </c>
      <c r="CU243">
        <v>0</v>
      </c>
      <c r="CV243">
        <v>0</v>
      </c>
      <c r="CW243">
        <v>-0.977448243902439</v>
      </c>
      <c r="CX243">
        <v>-2.39050005574915</v>
      </c>
      <c r="CY243">
        <v>0.235862431319799</v>
      </c>
      <c r="CZ243">
        <v>0</v>
      </c>
      <c r="DA243">
        <v>0</v>
      </c>
      <c r="DB243">
        <v>3</v>
      </c>
      <c r="DC243" t="s">
        <v>319</v>
      </c>
      <c r="DD243">
        <v>1.85562</v>
      </c>
      <c r="DE243">
        <v>1.85366</v>
      </c>
      <c r="DF243">
        <v>1.85475</v>
      </c>
      <c r="DG243">
        <v>1.85914</v>
      </c>
      <c r="DH243">
        <v>1.85349</v>
      </c>
      <c r="DI243">
        <v>1.85791</v>
      </c>
      <c r="DJ243">
        <v>1.8551</v>
      </c>
      <c r="DK243">
        <v>1.85377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3.08</v>
      </c>
      <c r="DZ243">
        <v>0.042</v>
      </c>
      <c r="EA243">
        <v>2</v>
      </c>
      <c r="EB243">
        <v>501.58</v>
      </c>
      <c r="EC243">
        <v>1024.36</v>
      </c>
      <c r="ED243">
        <v>11.9243</v>
      </c>
      <c r="EE243">
        <v>21.0771</v>
      </c>
      <c r="EF243">
        <v>29.993</v>
      </c>
      <c r="EG243">
        <v>21.0205</v>
      </c>
      <c r="EH243">
        <v>20.9965</v>
      </c>
      <c r="EI243">
        <v>38.3194</v>
      </c>
      <c r="EJ243">
        <v>16.8183</v>
      </c>
      <c r="EK243">
        <v>61.9975</v>
      </c>
      <c r="EL243">
        <v>13.7001</v>
      </c>
      <c r="EM243">
        <v>685.83</v>
      </c>
      <c r="EN243">
        <v>14.4838</v>
      </c>
      <c r="EO243">
        <v>101.985</v>
      </c>
      <c r="EP243">
        <v>102.45</v>
      </c>
    </row>
    <row r="244" spans="1:146">
      <c r="A244">
        <v>220</v>
      </c>
      <c r="B244">
        <v>1561051402</v>
      </c>
      <c r="C244">
        <v>438</v>
      </c>
      <c r="D244" t="s">
        <v>695</v>
      </c>
      <c r="E244" t="s">
        <v>696</v>
      </c>
      <c r="H244">
        <v>1561051392.32759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-0.012573627113672</v>
      </c>
      <c r="AF244">
        <v>0.01411499794533</v>
      </c>
      <c r="AG244">
        <v>1.32830365995959</v>
      </c>
      <c r="AH244">
        <v>7</v>
      </c>
      <c r="AI244">
        <v>1</v>
      </c>
      <c r="AJ244">
        <f>IF(AH244*$B$211&gt;=AL244,1.0,(AL244/(AL244-AH244*$B$211)))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1561051392.32759</v>
      </c>
      <c r="AU244">
        <v>643.586</v>
      </c>
      <c r="AV244">
        <v>658.41524137931</v>
      </c>
      <c r="AW244">
        <v>13.9167862068965</v>
      </c>
      <c r="AX244">
        <v>15.0104551724138</v>
      </c>
      <c r="AY244">
        <v>499.934827586207</v>
      </c>
      <c r="AZ244">
        <v>101.173344827586</v>
      </c>
      <c r="BA244">
        <v>0.199976103448276</v>
      </c>
      <c r="BB244">
        <v>20.6675034482759</v>
      </c>
      <c r="BC244">
        <v>22.0995862068966</v>
      </c>
      <c r="BD244">
        <v>999.9</v>
      </c>
      <c r="BE244">
        <v>0</v>
      </c>
      <c r="BF244">
        <v>0</v>
      </c>
      <c r="BG244">
        <v>2997.02586206897</v>
      </c>
      <c r="BH244">
        <v>0</v>
      </c>
      <c r="BI244">
        <v>73.0827241379311</v>
      </c>
      <c r="BJ244">
        <v>1500.03206896552</v>
      </c>
      <c r="BK244">
        <v>0.972995034482759</v>
      </c>
      <c r="BL244">
        <v>0.027004924137931</v>
      </c>
      <c r="BM244">
        <v>0</v>
      </c>
      <c r="BN244">
        <v>2.25015517241379</v>
      </c>
      <c r="BO244">
        <v>0</v>
      </c>
      <c r="BP244">
        <v>1582.55379310345</v>
      </c>
      <c r="BQ244">
        <v>13122.2689655172</v>
      </c>
      <c r="BR244">
        <v>37.9696206896552</v>
      </c>
      <c r="BS244">
        <v>40.125</v>
      </c>
      <c r="BT244">
        <v>39.5</v>
      </c>
      <c r="BU244">
        <v>37.6549655172414</v>
      </c>
      <c r="BV244">
        <v>37.583724137931</v>
      </c>
      <c r="BW244">
        <v>1459.52344827586</v>
      </c>
      <c r="BX244">
        <v>40.5075862068966</v>
      </c>
      <c r="BY244">
        <v>0</v>
      </c>
      <c r="BZ244">
        <v>1561051438.1</v>
      </c>
      <c r="CA244">
        <v>2.23781923076923</v>
      </c>
      <c r="CB244">
        <v>-0.218177776871825</v>
      </c>
      <c r="CC244">
        <v>-85.4813676277217</v>
      </c>
      <c r="CD244">
        <v>1580.785</v>
      </c>
      <c r="CE244">
        <v>15</v>
      </c>
      <c r="CF244">
        <v>1561050909.1</v>
      </c>
      <c r="CG244" t="s">
        <v>250</v>
      </c>
      <c r="CH244">
        <v>12</v>
      </c>
      <c r="CI244">
        <v>3.08</v>
      </c>
      <c r="CJ244">
        <v>0.042</v>
      </c>
      <c r="CK244">
        <v>400</v>
      </c>
      <c r="CL244">
        <v>14</v>
      </c>
      <c r="CM244">
        <v>0.49</v>
      </c>
      <c r="CN244">
        <v>0.18</v>
      </c>
      <c r="CO244">
        <v>-14.8635902439024</v>
      </c>
      <c r="CP244">
        <v>2.10264668989546</v>
      </c>
      <c r="CQ244">
        <v>0.237802115731299</v>
      </c>
      <c r="CR244">
        <v>0</v>
      </c>
      <c r="CS244">
        <v>2.347</v>
      </c>
      <c r="CT244">
        <v>0</v>
      </c>
      <c r="CU244">
        <v>0</v>
      </c>
      <c r="CV244">
        <v>0</v>
      </c>
      <c r="CW244">
        <v>-1.04763902439024</v>
      </c>
      <c r="CX244">
        <v>-2.28002048780468</v>
      </c>
      <c r="CY244">
        <v>0.226283939358248</v>
      </c>
      <c r="CZ244">
        <v>0</v>
      </c>
      <c r="DA244">
        <v>0</v>
      </c>
      <c r="DB244">
        <v>3</v>
      </c>
      <c r="DC244" t="s">
        <v>319</v>
      </c>
      <c r="DD244">
        <v>1.85563</v>
      </c>
      <c r="DE244">
        <v>1.85369</v>
      </c>
      <c r="DF244">
        <v>1.85477</v>
      </c>
      <c r="DG244">
        <v>1.85914</v>
      </c>
      <c r="DH244">
        <v>1.8535</v>
      </c>
      <c r="DI244">
        <v>1.85792</v>
      </c>
      <c r="DJ244">
        <v>1.85512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3.08</v>
      </c>
      <c r="DZ244">
        <v>0.042</v>
      </c>
      <c r="EA244">
        <v>2</v>
      </c>
      <c r="EB244">
        <v>502.489</v>
      </c>
      <c r="EC244">
        <v>1023.54</v>
      </c>
      <c r="ED244">
        <v>12.2578</v>
      </c>
      <c r="EE244">
        <v>21.0807</v>
      </c>
      <c r="EF244">
        <v>29.989</v>
      </c>
      <c r="EG244">
        <v>21.0215</v>
      </c>
      <c r="EH244">
        <v>20.9965</v>
      </c>
      <c r="EI244">
        <v>38.4448</v>
      </c>
      <c r="EJ244">
        <v>17.8303</v>
      </c>
      <c r="EK244">
        <v>61.9975</v>
      </c>
      <c r="EL244">
        <v>13.7001</v>
      </c>
      <c r="EM244">
        <v>685.83</v>
      </c>
      <c r="EN244">
        <v>14.3702</v>
      </c>
      <c r="EO244">
        <v>101.985</v>
      </c>
      <c r="EP244">
        <v>102.452</v>
      </c>
    </row>
    <row r="245" spans="1:146">
      <c r="A245">
        <v>221</v>
      </c>
      <c r="B245">
        <v>1561051404</v>
      </c>
      <c r="C245">
        <v>440</v>
      </c>
      <c r="D245" t="s">
        <v>697</v>
      </c>
      <c r="E245" t="s">
        <v>698</v>
      </c>
      <c r="H245">
        <v>1561051394.32759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-0.0125756299703175</v>
      </c>
      <c r="AF245">
        <v>0.0141172463273744</v>
      </c>
      <c r="AG245">
        <v>1.32846844039162</v>
      </c>
      <c r="AH245">
        <v>7</v>
      </c>
      <c r="AI245">
        <v>1</v>
      </c>
      <c r="AJ245">
        <f>IF(AH245*$B$211&gt;=AL245,1.0,(AL245/(AL245-AH245*$B$211)))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1561051394.32759</v>
      </c>
      <c r="AU245">
        <v>646.984379310345</v>
      </c>
      <c r="AV245">
        <v>661.783517241379</v>
      </c>
      <c r="AW245">
        <v>13.8621965517241</v>
      </c>
      <c r="AX245">
        <v>15.0042793103448</v>
      </c>
      <c r="AY245">
        <v>499.95875862069</v>
      </c>
      <c r="AZ245">
        <v>101.172</v>
      </c>
      <c r="BA245">
        <v>0.199989724137931</v>
      </c>
      <c r="BB245">
        <v>20.6444137931035</v>
      </c>
      <c r="BC245">
        <v>22.0763482758621</v>
      </c>
      <c r="BD245">
        <v>999.9</v>
      </c>
      <c r="BE245">
        <v>0</v>
      </c>
      <c r="BF245">
        <v>0</v>
      </c>
      <c r="BG245">
        <v>2997.54310344828</v>
      </c>
      <c r="BH245">
        <v>0</v>
      </c>
      <c r="BI245">
        <v>70.584024137931</v>
      </c>
      <c r="BJ245">
        <v>1500.03931034483</v>
      </c>
      <c r="BK245">
        <v>0.972996172413793</v>
      </c>
      <c r="BL245">
        <v>0.0270037862068965</v>
      </c>
      <c r="BM245">
        <v>0</v>
      </c>
      <c r="BN245">
        <v>2.24058965517241</v>
      </c>
      <c r="BO245">
        <v>0</v>
      </c>
      <c r="BP245">
        <v>1581.81551724138</v>
      </c>
      <c r="BQ245">
        <v>13122.3344827586</v>
      </c>
      <c r="BR245">
        <v>37.9523448275862</v>
      </c>
      <c r="BS245">
        <v>40.1206551724138</v>
      </c>
      <c r="BT245">
        <v>39.4956551724138</v>
      </c>
      <c r="BU245">
        <v>37.4760344827586</v>
      </c>
      <c r="BV245">
        <v>37.5902413793103</v>
      </c>
      <c r="BW245">
        <v>1459.53172413793</v>
      </c>
      <c r="BX245">
        <v>40.5065517241379</v>
      </c>
      <c r="BY245">
        <v>0</v>
      </c>
      <c r="BZ245">
        <v>1561051439.9</v>
      </c>
      <c r="CA245">
        <v>2.23341923076923</v>
      </c>
      <c r="CB245">
        <v>-0.545241027633922</v>
      </c>
      <c r="CC245">
        <v>-60.5668376039381</v>
      </c>
      <c r="CD245">
        <v>1580.06</v>
      </c>
      <c r="CE245">
        <v>15</v>
      </c>
      <c r="CF245">
        <v>1561050909.1</v>
      </c>
      <c r="CG245" t="s">
        <v>250</v>
      </c>
      <c r="CH245">
        <v>12</v>
      </c>
      <c r="CI245">
        <v>3.08</v>
      </c>
      <c r="CJ245">
        <v>0.042</v>
      </c>
      <c r="CK245">
        <v>400</v>
      </c>
      <c r="CL245">
        <v>14</v>
      </c>
      <c r="CM245">
        <v>0.49</v>
      </c>
      <c r="CN245">
        <v>0.18</v>
      </c>
      <c r="CO245">
        <v>-14.8241243902439</v>
      </c>
      <c r="CP245">
        <v>1.83460975609781</v>
      </c>
      <c r="CQ245">
        <v>0.225321442778639</v>
      </c>
      <c r="CR245">
        <v>0</v>
      </c>
      <c r="CS245">
        <v>2.3237</v>
      </c>
      <c r="CT245">
        <v>0</v>
      </c>
      <c r="CU245">
        <v>0</v>
      </c>
      <c r="CV245">
        <v>0</v>
      </c>
      <c r="CW245">
        <v>-1.10456436585366</v>
      </c>
      <c r="CX245">
        <v>-1.93354160278736</v>
      </c>
      <c r="CY245">
        <v>0.199752804877496</v>
      </c>
      <c r="CZ245">
        <v>0</v>
      </c>
      <c r="DA245">
        <v>0</v>
      </c>
      <c r="DB245">
        <v>3</v>
      </c>
      <c r="DC245" t="s">
        <v>319</v>
      </c>
      <c r="DD245">
        <v>1.85562</v>
      </c>
      <c r="DE245">
        <v>1.85371</v>
      </c>
      <c r="DF245">
        <v>1.8548</v>
      </c>
      <c r="DG245">
        <v>1.85916</v>
      </c>
      <c r="DH245">
        <v>1.8535</v>
      </c>
      <c r="DI245">
        <v>1.85792</v>
      </c>
      <c r="DJ245">
        <v>1.85514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3.08</v>
      </c>
      <c r="DZ245">
        <v>0.042</v>
      </c>
      <c r="EA245">
        <v>2</v>
      </c>
      <c r="EB245">
        <v>502.688</v>
      </c>
      <c r="EC245">
        <v>1023.21</v>
      </c>
      <c r="ED245">
        <v>12.662</v>
      </c>
      <c r="EE245">
        <v>21.0843</v>
      </c>
      <c r="EF245">
        <v>29.9887</v>
      </c>
      <c r="EG245">
        <v>21.0233</v>
      </c>
      <c r="EH245">
        <v>20.9966</v>
      </c>
      <c r="EI245">
        <v>38.619</v>
      </c>
      <c r="EJ245">
        <v>17.9067</v>
      </c>
      <c r="EK245">
        <v>61.9975</v>
      </c>
      <c r="EL245">
        <v>12.6531</v>
      </c>
      <c r="EM245">
        <v>690.83</v>
      </c>
      <c r="EN245">
        <v>14.6912</v>
      </c>
      <c r="EO245">
        <v>101.986</v>
      </c>
      <c r="EP245">
        <v>102.454</v>
      </c>
    </row>
    <row r="246" spans="1:146">
      <c r="A246">
        <v>222</v>
      </c>
      <c r="B246">
        <v>1561051406</v>
      </c>
      <c r="C246">
        <v>442</v>
      </c>
      <c r="D246" t="s">
        <v>699</v>
      </c>
      <c r="E246" t="s">
        <v>700</v>
      </c>
      <c r="H246">
        <v>1561051396.32759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-0.0125765477890911</v>
      </c>
      <c r="AF246">
        <v>0.0141182766593531</v>
      </c>
      <c r="AG246">
        <v>1.32854395108076</v>
      </c>
      <c r="AH246">
        <v>7</v>
      </c>
      <c r="AI246">
        <v>1</v>
      </c>
      <c r="AJ246">
        <f>IF(AH246*$B$211&gt;=AL246,1.0,(AL246/(AL246-AH246*$B$211)))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1561051396.32759</v>
      </c>
      <c r="AU246">
        <v>650.374689655172</v>
      </c>
      <c r="AV246">
        <v>665.145517241379</v>
      </c>
      <c r="AW246">
        <v>13.8192275862069</v>
      </c>
      <c r="AX246">
        <v>14.9842379310345</v>
      </c>
      <c r="AY246">
        <v>499.976448275862</v>
      </c>
      <c r="AZ246">
        <v>101.170655172414</v>
      </c>
      <c r="BA246">
        <v>0.199993793103448</v>
      </c>
      <c r="BB246">
        <v>20.6208310344828</v>
      </c>
      <c r="BC246">
        <v>22.0513689655172</v>
      </c>
      <c r="BD246">
        <v>999.9</v>
      </c>
      <c r="BE246">
        <v>0</v>
      </c>
      <c r="BF246">
        <v>0</v>
      </c>
      <c r="BG246">
        <v>2997.80172413793</v>
      </c>
      <c r="BH246">
        <v>0</v>
      </c>
      <c r="BI246">
        <v>69.7420275862069</v>
      </c>
      <c r="BJ246">
        <v>1500.05551724138</v>
      </c>
      <c r="BK246">
        <v>0.972997310344828</v>
      </c>
      <c r="BL246">
        <v>0.0270026413793103</v>
      </c>
      <c r="BM246">
        <v>0</v>
      </c>
      <c r="BN246">
        <v>2.24302068965517</v>
      </c>
      <c r="BO246">
        <v>0</v>
      </c>
      <c r="BP246">
        <v>1580.90344827586</v>
      </c>
      <c r="BQ246">
        <v>13122.4862068966</v>
      </c>
      <c r="BR246">
        <v>37.9328965517241</v>
      </c>
      <c r="BS246">
        <v>40.1141379310345</v>
      </c>
      <c r="BT246">
        <v>39.4891379310345</v>
      </c>
      <c r="BU246">
        <v>37.2691379310345</v>
      </c>
      <c r="BV246">
        <v>37.5902413793103</v>
      </c>
      <c r="BW246">
        <v>1459.54896551724</v>
      </c>
      <c r="BX246">
        <v>40.5055172413793</v>
      </c>
      <c r="BY246">
        <v>0</v>
      </c>
      <c r="BZ246">
        <v>1561051442.3</v>
      </c>
      <c r="CA246">
        <v>2.2085</v>
      </c>
      <c r="CB246">
        <v>-0.175446158109491</v>
      </c>
      <c r="CC246">
        <v>-21.5288888991932</v>
      </c>
      <c r="CD246">
        <v>1578.44538461538</v>
      </c>
      <c r="CE246">
        <v>15</v>
      </c>
      <c r="CF246">
        <v>1561050909.1</v>
      </c>
      <c r="CG246" t="s">
        <v>250</v>
      </c>
      <c r="CH246">
        <v>12</v>
      </c>
      <c r="CI246">
        <v>3.08</v>
      </c>
      <c r="CJ246">
        <v>0.042</v>
      </c>
      <c r="CK246">
        <v>400</v>
      </c>
      <c r="CL246">
        <v>14</v>
      </c>
      <c r="CM246">
        <v>0.49</v>
      </c>
      <c r="CN246">
        <v>0.18</v>
      </c>
      <c r="CO246">
        <v>-14.7973707317073</v>
      </c>
      <c r="CP246">
        <v>1.4119965156792</v>
      </c>
      <c r="CQ246">
        <v>0.20953119011539</v>
      </c>
      <c r="CR246">
        <v>0</v>
      </c>
      <c r="CS246">
        <v>2.3419</v>
      </c>
      <c r="CT246">
        <v>0</v>
      </c>
      <c r="CU246">
        <v>0</v>
      </c>
      <c r="CV246">
        <v>0</v>
      </c>
      <c r="CW246">
        <v>-1.1405132195122</v>
      </c>
      <c r="CX246">
        <v>-1.31641956794417</v>
      </c>
      <c r="CY246">
        <v>0.165143579048659</v>
      </c>
      <c r="CZ246">
        <v>0</v>
      </c>
      <c r="DA246">
        <v>0</v>
      </c>
      <c r="DB246">
        <v>3</v>
      </c>
      <c r="DC246" t="s">
        <v>319</v>
      </c>
      <c r="DD246">
        <v>1.85561</v>
      </c>
      <c r="DE246">
        <v>1.85369</v>
      </c>
      <c r="DF246">
        <v>1.85477</v>
      </c>
      <c r="DG246">
        <v>1.85916</v>
      </c>
      <c r="DH246">
        <v>1.8535</v>
      </c>
      <c r="DI246">
        <v>1.8579</v>
      </c>
      <c r="DJ246">
        <v>1.85509</v>
      </c>
      <c r="DK246">
        <v>1.85374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3.08</v>
      </c>
      <c r="DZ246">
        <v>0.042</v>
      </c>
      <c r="EA246">
        <v>2</v>
      </c>
      <c r="EB246">
        <v>502.329</v>
      </c>
      <c r="EC246">
        <v>1023.64</v>
      </c>
      <c r="ED246">
        <v>12.9433</v>
      </c>
      <c r="EE246">
        <v>21.0878</v>
      </c>
      <c r="EF246">
        <v>29.9921</v>
      </c>
      <c r="EG246">
        <v>21.0255</v>
      </c>
      <c r="EH246">
        <v>20.9975</v>
      </c>
      <c r="EI246">
        <v>38.7775</v>
      </c>
      <c r="EJ246">
        <v>17.9067</v>
      </c>
      <c r="EK246">
        <v>61.9975</v>
      </c>
      <c r="EL246">
        <v>12.6531</v>
      </c>
      <c r="EM246">
        <v>695.83</v>
      </c>
      <c r="EN246">
        <v>14.6045</v>
      </c>
      <c r="EO246">
        <v>101.988</v>
      </c>
      <c r="EP246">
        <v>102.456</v>
      </c>
    </row>
    <row r="247" spans="1:146">
      <c r="A247">
        <v>223</v>
      </c>
      <c r="B247">
        <v>1561051408</v>
      </c>
      <c r="C247">
        <v>444</v>
      </c>
      <c r="D247" t="s">
        <v>701</v>
      </c>
      <c r="E247" t="s">
        <v>702</v>
      </c>
      <c r="H247">
        <v>1561051398.32759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-0.0125741252770252</v>
      </c>
      <c r="AF247">
        <v>0.0141155571773354</v>
      </c>
      <c r="AG247">
        <v>1.32834464541352</v>
      </c>
      <c r="AH247">
        <v>7</v>
      </c>
      <c r="AI247">
        <v>1</v>
      </c>
      <c r="AJ247">
        <f>IF(AH247*$B$211&gt;=AL247,1.0,(AL247/(AL247-AH247*$B$211)))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1561051398.32759</v>
      </c>
      <c r="AU247">
        <v>653.75275862069</v>
      </c>
      <c r="AV247">
        <v>668.494620689655</v>
      </c>
      <c r="AW247">
        <v>13.7907931034483</v>
      </c>
      <c r="AX247">
        <v>14.953075862069</v>
      </c>
      <c r="AY247">
        <v>499.963275862069</v>
      </c>
      <c r="AZ247">
        <v>101.169344827586</v>
      </c>
      <c r="BA247">
        <v>0.199989551724138</v>
      </c>
      <c r="BB247">
        <v>20.5968379310345</v>
      </c>
      <c r="BC247">
        <v>22.0262724137931</v>
      </c>
      <c r="BD247">
        <v>999.9</v>
      </c>
      <c r="BE247">
        <v>0</v>
      </c>
      <c r="BF247">
        <v>0</v>
      </c>
      <c r="BG247">
        <v>2997.26310344828</v>
      </c>
      <c r="BH247">
        <v>0</v>
      </c>
      <c r="BI247">
        <v>68.2938517241379</v>
      </c>
      <c r="BJ247">
        <v>1500.06275862069</v>
      </c>
      <c r="BK247">
        <v>0.972998172413793</v>
      </c>
      <c r="BL247">
        <v>0.0270018103448276</v>
      </c>
      <c r="BM247">
        <v>0</v>
      </c>
      <c r="BN247">
        <v>2.24408275862069</v>
      </c>
      <c r="BO247">
        <v>0</v>
      </c>
      <c r="BP247">
        <v>1580.71034482759</v>
      </c>
      <c r="BQ247">
        <v>13122.5482758621</v>
      </c>
      <c r="BR247">
        <v>37.9070344827586</v>
      </c>
      <c r="BS247">
        <v>40.1076206896552</v>
      </c>
      <c r="BT247">
        <v>39.4826206896552</v>
      </c>
      <c r="BU247">
        <v>37.0837931034483</v>
      </c>
      <c r="BV247">
        <v>37.5902413793103</v>
      </c>
      <c r="BW247">
        <v>1459.55793103448</v>
      </c>
      <c r="BX247">
        <v>40.5044827586207</v>
      </c>
      <c r="BY247">
        <v>0</v>
      </c>
      <c r="BZ247">
        <v>1561051444.1</v>
      </c>
      <c r="CA247">
        <v>2.19937307692308</v>
      </c>
      <c r="CB247">
        <v>0.061131623310749</v>
      </c>
      <c r="CC247">
        <v>24.7801708637739</v>
      </c>
      <c r="CD247">
        <v>1578.68076923077</v>
      </c>
      <c r="CE247">
        <v>15</v>
      </c>
      <c r="CF247">
        <v>1561050909.1</v>
      </c>
      <c r="CG247" t="s">
        <v>250</v>
      </c>
      <c r="CH247">
        <v>12</v>
      </c>
      <c r="CI247">
        <v>3.08</v>
      </c>
      <c r="CJ247">
        <v>0.042</v>
      </c>
      <c r="CK247">
        <v>400</v>
      </c>
      <c r="CL247">
        <v>14</v>
      </c>
      <c r="CM247">
        <v>0.49</v>
      </c>
      <c r="CN247">
        <v>0.18</v>
      </c>
      <c r="CO247">
        <v>-14.7695634146341</v>
      </c>
      <c r="CP247">
        <v>0.890665505226866</v>
      </c>
      <c r="CQ247">
        <v>0.18759764905191</v>
      </c>
      <c r="CR247">
        <v>0</v>
      </c>
      <c r="CS247">
        <v>2.1593</v>
      </c>
      <c r="CT247">
        <v>0</v>
      </c>
      <c r="CU247">
        <v>0</v>
      </c>
      <c r="CV247">
        <v>0</v>
      </c>
      <c r="CW247">
        <v>-1.15129909756098</v>
      </c>
      <c r="CX247">
        <v>-0.46639421602804</v>
      </c>
      <c r="CY247">
        <v>0.148638063803846</v>
      </c>
      <c r="CZ247">
        <v>0</v>
      </c>
      <c r="DA247">
        <v>0</v>
      </c>
      <c r="DB247">
        <v>3</v>
      </c>
      <c r="DC247" t="s">
        <v>319</v>
      </c>
      <c r="DD247">
        <v>1.8556</v>
      </c>
      <c r="DE247">
        <v>1.85364</v>
      </c>
      <c r="DF247">
        <v>1.85471</v>
      </c>
      <c r="DG247">
        <v>1.85913</v>
      </c>
      <c r="DH247">
        <v>1.85349</v>
      </c>
      <c r="DI247">
        <v>1.85789</v>
      </c>
      <c r="DJ247">
        <v>1.85503</v>
      </c>
      <c r="DK247">
        <v>1.85372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3.08</v>
      </c>
      <c r="DZ247">
        <v>0.042</v>
      </c>
      <c r="EA247">
        <v>2</v>
      </c>
      <c r="EB247">
        <v>502.635</v>
      </c>
      <c r="EC247">
        <v>1023.25</v>
      </c>
      <c r="ED247">
        <v>12.8756</v>
      </c>
      <c r="EE247">
        <v>21.0914</v>
      </c>
      <c r="EF247">
        <v>29.9992</v>
      </c>
      <c r="EG247">
        <v>21.0273</v>
      </c>
      <c r="EH247">
        <v>20.9983</v>
      </c>
      <c r="EI247">
        <v>38.9041</v>
      </c>
      <c r="EJ247">
        <v>18.2592</v>
      </c>
      <c r="EK247">
        <v>61.9975</v>
      </c>
      <c r="EL247">
        <v>12.6531</v>
      </c>
      <c r="EM247">
        <v>695.83</v>
      </c>
      <c r="EN247">
        <v>14.5219</v>
      </c>
      <c r="EO247">
        <v>101.99</v>
      </c>
      <c r="EP247">
        <v>102.459</v>
      </c>
    </row>
    <row r="248" spans="1:146">
      <c r="A248">
        <v>224</v>
      </c>
      <c r="B248">
        <v>1561051410</v>
      </c>
      <c r="C248">
        <v>446</v>
      </c>
      <c r="D248" t="s">
        <v>703</v>
      </c>
      <c r="E248" t="s">
        <v>704</v>
      </c>
      <c r="H248">
        <v>1561051400.32759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-0.0125706478639621</v>
      </c>
      <c r="AF248">
        <v>0.014111653476534</v>
      </c>
      <c r="AG248">
        <v>1.32805854491489</v>
      </c>
      <c r="AH248">
        <v>7</v>
      </c>
      <c r="AI248">
        <v>1</v>
      </c>
      <c r="AJ248">
        <f>IF(AH248*$B$211&gt;=AL248,1.0,(AL248/(AL248-AH248*$B$211)))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1561051400.32759</v>
      </c>
      <c r="AU248">
        <v>657.111896551724</v>
      </c>
      <c r="AV248">
        <v>671.848862068965</v>
      </c>
      <c r="AW248">
        <v>13.7770551724138</v>
      </c>
      <c r="AX248">
        <v>14.9177586206897</v>
      </c>
      <c r="AY248">
        <v>499.958172413793</v>
      </c>
      <c r="AZ248">
        <v>101.168275862069</v>
      </c>
      <c r="BA248">
        <v>0.199974793103448</v>
      </c>
      <c r="BB248">
        <v>20.5729172413793</v>
      </c>
      <c r="BC248">
        <v>22.0022517241379</v>
      </c>
      <c r="BD248">
        <v>999.9</v>
      </c>
      <c r="BE248">
        <v>0</v>
      </c>
      <c r="BF248">
        <v>0</v>
      </c>
      <c r="BG248">
        <v>2996.46586206897</v>
      </c>
      <c r="BH248">
        <v>0</v>
      </c>
      <c r="BI248">
        <v>69.0301310344828</v>
      </c>
      <c r="BJ248">
        <v>1500.05448275862</v>
      </c>
      <c r="BK248">
        <v>0.972998689655172</v>
      </c>
      <c r="BL248">
        <v>0.0270012896551724</v>
      </c>
      <c r="BM248">
        <v>0</v>
      </c>
      <c r="BN248">
        <v>2.24171379310345</v>
      </c>
      <c r="BO248">
        <v>0</v>
      </c>
      <c r="BP248">
        <v>1581.16482758621</v>
      </c>
      <c r="BQ248">
        <v>13122.475862069</v>
      </c>
      <c r="BR248">
        <v>37.8768275862069</v>
      </c>
      <c r="BS248">
        <v>40.1011034482759</v>
      </c>
      <c r="BT248">
        <v>39.4804482758621</v>
      </c>
      <c r="BU248">
        <v>36.9199655172414</v>
      </c>
      <c r="BV248">
        <v>37.5902413793103</v>
      </c>
      <c r="BW248">
        <v>1459.55068965517</v>
      </c>
      <c r="BX248">
        <v>40.5037931034483</v>
      </c>
      <c r="BY248">
        <v>0</v>
      </c>
      <c r="BZ248">
        <v>1561051445.9</v>
      </c>
      <c r="CA248">
        <v>2.22420769230769</v>
      </c>
      <c r="CB248">
        <v>0.186174359119914</v>
      </c>
      <c r="CC248">
        <v>78.3593163790826</v>
      </c>
      <c r="CD248">
        <v>1579.73961538462</v>
      </c>
      <c r="CE248">
        <v>15</v>
      </c>
      <c r="CF248">
        <v>1561050909.1</v>
      </c>
      <c r="CG248" t="s">
        <v>250</v>
      </c>
      <c r="CH248">
        <v>12</v>
      </c>
      <c r="CI248">
        <v>3.08</v>
      </c>
      <c r="CJ248">
        <v>0.042</v>
      </c>
      <c r="CK248">
        <v>400</v>
      </c>
      <c r="CL248">
        <v>14</v>
      </c>
      <c r="CM248">
        <v>0.49</v>
      </c>
      <c r="CN248">
        <v>0.18</v>
      </c>
      <c r="CO248">
        <v>-14.7520097560976</v>
      </c>
      <c r="CP248">
        <v>0.181699651568151</v>
      </c>
      <c r="CQ248">
        <v>0.168711559025222</v>
      </c>
      <c r="CR248">
        <v>1</v>
      </c>
      <c r="CS248">
        <v>2.3335</v>
      </c>
      <c r="CT248">
        <v>0</v>
      </c>
      <c r="CU248">
        <v>0</v>
      </c>
      <c r="CV248">
        <v>0</v>
      </c>
      <c r="CW248">
        <v>-1.14149314634146</v>
      </c>
      <c r="CX248">
        <v>0.452479442508605</v>
      </c>
      <c r="CY248">
        <v>0.165348054260799</v>
      </c>
      <c r="CZ248">
        <v>0</v>
      </c>
      <c r="DA248">
        <v>1</v>
      </c>
      <c r="DB248">
        <v>3</v>
      </c>
      <c r="DC248" t="s">
        <v>294</v>
      </c>
      <c r="DD248">
        <v>1.85561</v>
      </c>
      <c r="DE248">
        <v>1.85364</v>
      </c>
      <c r="DF248">
        <v>1.85472</v>
      </c>
      <c r="DG248">
        <v>1.85913</v>
      </c>
      <c r="DH248">
        <v>1.85349</v>
      </c>
      <c r="DI248">
        <v>1.85791</v>
      </c>
      <c r="DJ248">
        <v>1.85504</v>
      </c>
      <c r="DK248">
        <v>1.85376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3.08</v>
      </c>
      <c r="DZ248">
        <v>0.042</v>
      </c>
      <c r="EA248">
        <v>2</v>
      </c>
      <c r="EB248">
        <v>502.135</v>
      </c>
      <c r="EC248">
        <v>1023.31</v>
      </c>
      <c r="ED248">
        <v>12.6634</v>
      </c>
      <c r="EE248">
        <v>21.095</v>
      </c>
      <c r="EF248">
        <v>30.0033</v>
      </c>
      <c r="EG248">
        <v>21.0291</v>
      </c>
      <c r="EH248">
        <v>20.9984</v>
      </c>
      <c r="EI248">
        <v>39.0553</v>
      </c>
      <c r="EJ248">
        <v>18.2399</v>
      </c>
      <c r="EK248">
        <v>61.9975</v>
      </c>
      <c r="EL248">
        <v>12.5021</v>
      </c>
      <c r="EM248">
        <v>700.83</v>
      </c>
      <c r="EN248">
        <v>14.6727</v>
      </c>
      <c r="EO248">
        <v>101.991</v>
      </c>
      <c r="EP248">
        <v>102.46</v>
      </c>
    </row>
    <row r="249" spans="1:146">
      <c r="A249">
        <v>225</v>
      </c>
      <c r="B249">
        <v>1561051412</v>
      </c>
      <c r="C249">
        <v>448</v>
      </c>
      <c r="D249" t="s">
        <v>705</v>
      </c>
      <c r="E249" t="s">
        <v>706</v>
      </c>
      <c r="H249">
        <v>1561051402.32759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-0.0125668416943396</v>
      </c>
      <c r="AF249">
        <v>0.014107380717694</v>
      </c>
      <c r="AG249">
        <v>1.3277453886307</v>
      </c>
      <c r="AH249">
        <v>7</v>
      </c>
      <c r="AI249">
        <v>1</v>
      </c>
      <c r="AJ249">
        <f>IF(AH249*$B$211&gt;=AL249,1.0,(AL249/(AL249-AH249*$B$211)))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1561051402.32759</v>
      </c>
      <c r="AU249">
        <v>660.461034482759</v>
      </c>
      <c r="AV249">
        <v>675.188689655172</v>
      </c>
      <c r="AW249">
        <v>13.7758655172414</v>
      </c>
      <c r="AX249">
        <v>14.8808586206897</v>
      </c>
      <c r="AY249">
        <v>499.961379310345</v>
      </c>
      <c r="AZ249">
        <v>101.167482758621</v>
      </c>
      <c r="BA249">
        <v>0.199980551724138</v>
      </c>
      <c r="BB249">
        <v>20.5497655172414</v>
      </c>
      <c r="BC249">
        <v>21.9785551724138</v>
      </c>
      <c r="BD249">
        <v>999.9</v>
      </c>
      <c r="BE249">
        <v>0</v>
      </c>
      <c r="BF249">
        <v>0</v>
      </c>
      <c r="BG249">
        <v>2995.58206896552</v>
      </c>
      <c r="BH249">
        <v>0</v>
      </c>
      <c r="BI249">
        <v>72.7748379310345</v>
      </c>
      <c r="BJ249">
        <v>1500.04724137931</v>
      </c>
      <c r="BK249">
        <v>0.972999344827586</v>
      </c>
      <c r="BL249">
        <v>0.0270006103448276</v>
      </c>
      <c r="BM249">
        <v>0</v>
      </c>
      <c r="BN249">
        <v>2.2390724137931</v>
      </c>
      <c r="BO249">
        <v>0</v>
      </c>
      <c r="BP249">
        <v>1582.36</v>
      </c>
      <c r="BQ249">
        <v>13122.4172413793</v>
      </c>
      <c r="BR249">
        <v>37.8466206896552</v>
      </c>
      <c r="BS249">
        <v>40.0945862068965</v>
      </c>
      <c r="BT249">
        <v>39.4739310344827</v>
      </c>
      <c r="BU249">
        <v>36.7820689655172</v>
      </c>
      <c r="BV249">
        <v>37.5880689655172</v>
      </c>
      <c r="BW249">
        <v>1459.54448275862</v>
      </c>
      <c r="BX249">
        <v>40.5027586206897</v>
      </c>
      <c r="BY249">
        <v>0</v>
      </c>
      <c r="BZ249">
        <v>1561051448.3</v>
      </c>
      <c r="CA249">
        <v>2.21838076923077</v>
      </c>
      <c r="CB249">
        <v>0.209186328802838</v>
      </c>
      <c r="CC249">
        <v>122.395555656793</v>
      </c>
      <c r="CD249">
        <v>1582.57653846154</v>
      </c>
      <c r="CE249">
        <v>15</v>
      </c>
      <c r="CF249">
        <v>1561050909.1</v>
      </c>
      <c r="CG249" t="s">
        <v>250</v>
      </c>
      <c r="CH249">
        <v>12</v>
      </c>
      <c r="CI249">
        <v>3.08</v>
      </c>
      <c r="CJ249">
        <v>0.042</v>
      </c>
      <c r="CK249">
        <v>400</v>
      </c>
      <c r="CL249">
        <v>14</v>
      </c>
      <c r="CM249">
        <v>0.49</v>
      </c>
      <c r="CN249">
        <v>0.18</v>
      </c>
      <c r="CO249">
        <v>-14.7456487804878</v>
      </c>
      <c r="CP249">
        <v>-0.609783972125775</v>
      </c>
      <c r="CQ249">
        <v>0.160770623032381</v>
      </c>
      <c r="CR249">
        <v>0</v>
      </c>
      <c r="CS249">
        <v>2.0713</v>
      </c>
      <c r="CT249">
        <v>0</v>
      </c>
      <c r="CU249">
        <v>0</v>
      </c>
      <c r="CV249">
        <v>0</v>
      </c>
      <c r="CW249">
        <v>-1.11669002439024</v>
      </c>
      <c r="CX249">
        <v>1.30633881533121</v>
      </c>
      <c r="CY249">
        <v>0.199078822385542</v>
      </c>
      <c r="CZ249">
        <v>0</v>
      </c>
      <c r="DA249">
        <v>0</v>
      </c>
      <c r="DB249">
        <v>3</v>
      </c>
      <c r="DC249" t="s">
        <v>319</v>
      </c>
      <c r="DD249">
        <v>1.85562</v>
      </c>
      <c r="DE249">
        <v>1.85365</v>
      </c>
      <c r="DF249">
        <v>1.85472</v>
      </c>
      <c r="DG249">
        <v>1.85913</v>
      </c>
      <c r="DH249">
        <v>1.85349</v>
      </c>
      <c r="DI249">
        <v>1.85791</v>
      </c>
      <c r="DJ249">
        <v>1.85503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3.08</v>
      </c>
      <c r="DZ249">
        <v>0.042</v>
      </c>
      <c r="EA249">
        <v>2</v>
      </c>
      <c r="EB249">
        <v>502.331</v>
      </c>
      <c r="EC249">
        <v>1023.01</v>
      </c>
      <c r="ED249">
        <v>12.5681</v>
      </c>
      <c r="EE249">
        <v>21.0986</v>
      </c>
      <c r="EF249">
        <v>30.0024</v>
      </c>
      <c r="EG249">
        <v>21.0304</v>
      </c>
      <c r="EH249">
        <v>20.9993</v>
      </c>
      <c r="EI249">
        <v>39.2219</v>
      </c>
      <c r="EJ249">
        <v>18.2399</v>
      </c>
      <c r="EK249">
        <v>62.3696</v>
      </c>
      <c r="EL249">
        <v>12.5021</v>
      </c>
      <c r="EM249">
        <v>705.83</v>
      </c>
      <c r="EN249">
        <v>14.6727</v>
      </c>
      <c r="EO249">
        <v>101.99</v>
      </c>
      <c r="EP249">
        <v>102.459</v>
      </c>
    </row>
    <row r="250" spans="1:146">
      <c r="A250">
        <v>226</v>
      </c>
      <c r="B250">
        <v>1561051414</v>
      </c>
      <c r="C250">
        <v>450</v>
      </c>
      <c r="D250" t="s">
        <v>707</v>
      </c>
      <c r="E250" t="s">
        <v>708</v>
      </c>
      <c r="H250">
        <v>1561051404.32759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-0.0125680474914182</v>
      </c>
      <c r="AF250">
        <v>0.0141087343305483</v>
      </c>
      <c r="AG250">
        <v>1.32784459761998</v>
      </c>
      <c r="AH250">
        <v>7</v>
      </c>
      <c r="AI250">
        <v>1</v>
      </c>
      <c r="AJ250">
        <f>IF(AH250*$B$211&gt;=AL250,1.0,(AL250/(AL250-AH250*$B$211)))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1561051404.32759</v>
      </c>
      <c r="AU250">
        <v>663.805965517241</v>
      </c>
      <c r="AV250">
        <v>678.523172413793</v>
      </c>
      <c r="AW250">
        <v>13.785024137931</v>
      </c>
      <c r="AX250">
        <v>14.8424448275862</v>
      </c>
      <c r="AY250">
        <v>499.954379310345</v>
      </c>
      <c r="AZ250">
        <v>101.167</v>
      </c>
      <c r="BA250">
        <v>0.199982862068966</v>
      </c>
      <c r="BB250">
        <v>20.5276655172414</v>
      </c>
      <c r="BC250">
        <v>21.9564379310345</v>
      </c>
      <c r="BD250">
        <v>999.9</v>
      </c>
      <c r="BE250">
        <v>0</v>
      </c>
      <c r="BF250">
        <v>0</v>
      </c>
      <c r="BG250">
        <v>2995.88379310345</v>
      </c>
      <c r="BH250">
        <v>0</v>
      </c>
      <c r="BI250">
        <v>76.8645620689655</v>
      </c>
      <c r="BJ250">
        <v>1500.04655172414</v>
      </c>
      <c r="BK250">
        <v>0.973000344827586</v>
      </c>
      <c r="BL250">
        <v>0.0269996206896552</v>
      </c>
      <c r="BM250">
        <v>0</v>
      </c>
      <c r="BN250">
        <v>2.26245517241379</v>
      </c>
      <c r="BO250">
        <v>0</v>
      </c>
      <c r="BP250">
        <v>1583.21068965517</v>
      </c>
      <c r="BQ250">
        <v>13122.4103448276</v>
      </c>
      <c r="BR250">
        <v>37.8164137931034</v>
      </c>
      <c r="BS250">
        <v>40.0880689655172</v>
      </c>
      <c r="BT250">
        <v>39.4674137931034</v>
      </c>
      <c r="BU250">
        <v>36.6699655172414</v>
      </c>
      <c r="BV250">
        <v>37.5816206896552</v>
      </c>
      <c r="BW250">
        <v>1459.54586206897</v>
      </c>
      <c r="BX250">
        <v>40.5006896551724</v>
      </c>
      <c r="BY250">
        <v>0</v>
      </c>
      <c r="BZ250">
        <v>1561051450.1</v>
      </c>
      <c r="CA250">
        <v>2.23853846153846</v>
      </c>
      <c r="CB250">
        <v>0.40778804311488</v>
      </c>
      <c r="CC250">
        <v>97.3073505121423</v>
      </c>
      <c r="CD250">
        <v>1585.84615384615</v>
      </c>
      <c r="CE250">
        <v>15</v>
      </c>
      <c r="CF250">
        <v>1561050909.1</v>
      </c>
      <c r="CG250" t="s">
        <v>250</v>
      </c>
      <c r="CH250">
        <v>12</v>
      </c>
      <c r="CI250">
        <v>3.08</v>
      </c>
      <c r="CJ250">
        <v>0.042</v>
      </c>
      <c r="CK250">
        <v>400</v>
      </c>
      <c r="CL250">
        <v>14</v>
      </c>
      <c r="CM250">
        <v>0.49</v>
      </c>
      <c r="CN250">
        <v>0.18</v>
      </c>
      <c r="CO250">
        <v>-14.7243341463415</v>
      </c>
      <c r="CP250">
        <v>-0.98073449477343</v>
      </c>
      <c r="CQ250">
        <v>0.146008901515737</v>
      </c>
      <c r="CR250">
        <v>0</v>
      </c>
      <c r="CS250">
        <v>2.4204</v>
      </c>
      <c r="CT250">
        <v>0</v>
      </c>
      <c r="CU250">
        <v>0</v>
      </c>
      <c r="CV250">
        <v>0</v>
      </c>
      <c r="CW250">
        <v>-1.08028892682927</v>
      </c>
      <c r="CX250">
        <v>2.0150466689897</v>
      </c>
      <c r="CY250">
        <v>0.233641900046286</v>
      </c>
      <c r="CZ250">
        <v>0</v>
      </c>
      <c r="DA250">
        <v>0</v>
      </c>
      <c r="DB250">
        <v>3</v>
      </c>
      <c r="DC250" t="s">
        <v>319</v>
      </c>
      <c r="DD250">
        <v>1.85562</v>
      </c>
      <c r="DE250">
        <v>1.85366</v>
      </c>
      <c r="DF250">
        <v>1.85471</v>
      </c>
      <c r="DG250">
        <v>1.85913</v>
      </c>
      <c r="DH250">
        <v>1.85349</v>
      </c>
      <c r="DI250">
        <v>1.85791</v>
      </c>
      <c r="DJ250">
        <v>1.85503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3.08</v>
      </c>
      <c r="DZ250">
        <v>0.042</v>
      </c>
      <c r="EA250">
        <v>2</v>
      </c>
      <c r="EB250">
        <v>502.404</v>
      </c>
      <c r="EC250">
        <v>1022.56</v>
      </c>
      <c r="ED250">
        <v>12.5042</v>
      </c>
      <c r="EE250">
        <v>21.1021</v>
      </c>
      <c r="EF250">
        <v>30.0018</v>
      </c>
      <c r="EG250">
        <v>21.0316</v>
      </c>
      <c r="EH250">
        <v>21.0002</v>
      </c>
      <c r="EI250">
        <v>39.3514</v>
      </c>
      <c r="EJ250">
        <v>18.7389</v>
      </c>
      <c r="EK250">
        <v>62.3696</v>
      </c>
      <c r="EL250">
        <v>12.658</v>
      </c>
      <c r="EM250">
        <v>705.83</v>
      </c>
      <c r="EN250">
        <v>14.4568</v>
      </c>
      <c r="EO250">
        <v>101.99</v>
      </c>
      <c r="EP250">
        <v>102.458</v>
      </c>
    </row>
    <row r="251" spans="1:146">
      <c r="A251">
        <v>227</v>
      </c>
      <c r="B251">
        <v>1561051416</v>
      </c>
      <c r="C251">
        <v>452</v>
      </c>
      <c r="D251" t="s">
        <v>709</v>
      </c>
      <c r="E251" t="s">
        <v>710</v>
      </c>
      <c r="H251">
        <v>1561051406.32759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-0.012570751274394</v>
      </c>
      <c r="AF251">
        <v>0.0141117695638031</v>
      </c>
      <c r="AG251">
        <v>1.32806705299603</v>
      </c>
      <c r="AH251">
        <v>7</v>
      </c>
      <c r="AI251">
        <v>1</v>
      </c>
      <c r="AJ251">
        <f>IF(AH251*$B$211&gt;=AL251,1.0,(AL251/(AL251-AH251*$B$211)))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1561051406.32759</v>
      </c>
      <c r="AU251">
        <v>667.137137931034</v>
      </c>
      <c r="AV251">
        <v>681.88224137931</v>
      </c>
      <c r="AW251">
        <v>13.8036172413793</v>
      </c>
      <c r="AX251">
        <v>14.8047379310345</v>
      </c>
      <c r="AY251">
        <v>499.965793103448</v>
      </c>
      <c r="AZ251">
        <v>101.166931034483</v>
      </c>
      <c r="BA251">
        <v>0.199981275862069</v>
      </c>
      <c r="BB251">
        <v>20.5059</v>
      </c>
      <c r="BC251">
        <v>21.9373655172414</v>
      </c>
      <c r="BD251">
        <v>999.9</v>
      </c>
      <c r="BE251">
        <v>0</v>
      </c>
      <c r="BF251">
        <v>0</v>
      </c>
      <c r="BG251">
        <v>2996.53034482759</v>
      </c>
      <c r="BH251">
        <v>0</v>
      </c>
      <c r="BI251">
        <v>80.4739586206897</v>
      </c>
      <c r="BJ251">
        <v>1500.04310344828</v>
      </c>
      <c r="BK251">
        <v>0.973001482758621</v>
      </c>
      <c r="BL251">
        <v>0.0269984724137931</v>
      </c>
      <c r="BM251">
        <v>0</v>
      </c>
      <c r="BN251">
        <v>2.2631275862069</v>
      </c>
      <c r="BO251">
        <v>0</v>
      </c>
      <c r="BP251">
        <v>1584.82620689655</v>
      </c>
      <c r="BQ251">
        <v>13122.3793103448</v>
      </c>
      <c r="BR251">
        <v>37.786275862069</v>
      </c>
      <c r="BS251">
        <v>40.0815517241379</v>
      </c>
      <c r="BT251">
        <v>39.4608965517241</v>
      </c>
      <c r="BU251">
        <v>36.5773103448276</v>
      </c>
      <c r="BV251">
        <v>37.5730344827586</v>
      </c>
      <c r="BW251">
        <v>1459.54448275862</v>
      </c>
      <c r="BX251">
        <v>40.4986206896552</v>
      </c>
      <c r="BY251">
        <v>0</v>
      </c>
      <c r="BZ251">
        <v>1561051451.9</v>
      </c>
      <c r="CA251">
        <v>2.24864230769231</v>
      </c>
      <c r="CB251">
        <v>0.37115556322995</v>
      </c>
      <c r="CC251">
        <v>90.1921368005443</v>
      </c>
      <c r="CD251">
        <v>1587.81538461538</v>
      </c>
      <c r="CE251">
        <v>15</v>
      </c>
      <c r="CF251">
        <v>1561050909.1</v>
      </c>
      <c r="CG251" t="s">
        <v>250</v>
      </c>
      <c r="CH251">
        <v>12</v>
      </c>
      <c r="CI251">
        <v>3.08</v>
      </c>
      <c r="CJ251">
        <v>0.042</v>
      </c>
      <c r="CK251">
        <v>400</v>
      </c>
      <c r="CL251">
        <v>14</v>
      </c>
      <c r="CM251">
        <v>0.49</v>
      </c>
      <c r="CN251">
        <v>0.18</v>
      </c>
      <c r="CO251">
        <v>-14.7173292682927</v>
      </c>
      <c r="CP251">
        <v>-0.889672473867556</v>
      </c>
      <c r="CQ251">
        <v>0.148250807991715</v>
      </c>
      <c r="CR251">
        <v>0</v>
      </c>
      <c r="CS251">
        <v>2.1957</v>
      </c>
      <c r="CT251">
        <v>0</v>
      </c>
      <c r="CU251">
        <v>0</v>
      </c>
      <c r="CV251">
        <v>0</v>
      </c>
      <c r="CW251">
        <v>-1.03541797560976</v>
      </c>
      <c r="CX251">
        <v>2.4494744947734</v>
      </c>
      <c r="CY251">
        <v>0.256611292265786</v>
      </c>
      <c r="CZ251">
        <v>0</v>
      </c>
      <c r="DA251">
        <v>0</v>
      </c>
      <c r="DB251">
        <v>3</v>
      </c>
      <c r="DC251" t="s">
        <v>319</v>
      </c>
      <c r="DD251">
        <v>1.85562</v>
      </c>
      <c r="DE251">
        <v>1.85368</v>
      </c>
      <c r="DF251">
        <v>1.85472</v>
      </c>
      <c r="DG251">
        <v>1.85914</v>
      </c>
      <c r="DH251">
        <v>1.85349</v>
      </c>
      <c r="DI251">
        <v>1.85791</v>
      </c>
      <c r="DJ251">
        <v>1.85505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3.08</v>
      </c>
      <c r="DZ251">
        <v>0.042</v>
      </c>
      <c r="EA251">
        <v>2</v>
      </c>
      <c r="EB251">
        <v>502.128</v>
      </c>
      <c r="EC251">
        <v>1022.14</v>
      </c>
      <c r="ED251">
        <v>12.47</v>
      </c>
      <c r="EE251">
        <v>21.1057</v>
      </c>
      <c r="EF251">
        <v>30.0013</v>
      </c>
      <c r="EG251">
        <v>21.033</v>
      </c>
      <c r="EH251">
        <v>21.001</v>
      </c>
      <c r="EI251">
        <v>39.5251</v>
      </c>
      <c r="EJ251">
        <v>19.4085</v>
      </c>
      <c r="EK251">
        <v>62.3696</v>
      </c>
      <c r="EL251">
        <v>12.658</v>
      </c>
      <c r="EM251">
        <v>710.83</v>
      </c>
      <c r="EN251">
        <v>14.4367</v>
      </c>
      <c r="EO251">
        <v>101.988</v>
      </c>
      <c r="EP251">
        <v>102.456</v>
      </c>
    </row>
    <row r="252" spans="1:146">
      <c r="A252">
        <v>228</v>
      </c>
      <c r="B252">
        <v>1561051418</v>
      </c>
      <c r="C252">
        <v>454</v>
      </c>
      <c r="D252" t="s">
        <v>711</v>
      </c>
      <c r="E252" t="s">
        <v>712</v>
      </c>
      <c r="H252">
        <v>1561051408.32759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-0.0125696308956019</v>
      </c>
      <c r="AF252">
        <v>0.0141105118404584</v>
      </c>
      <c r="AG252">
        <v>1.3279748736466</v>
      </c>
      <c r="AH252">
        <v>7</v>
      </c>
      <c r="AI252">
        <v>1</v>
      </c>
      <c r="AJ252">
        <f>IF(AH252*$B$211&gt;=AL252,1.0,(AL252/(AL252-AH252*$B$211)))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1561051408.32759</v>
      </c>
      <c r="AU252">
        <v>670.454413793103</v>
      </c>
      <c r="AV252">
        <v>685.236206896551</v>
      </c>
      <c r="AW252">
        <v>13.8315862068966</v>
      </c>
      <c r="AX252">
        <v>14.7679896551724</v>
      </c>
      <c r="AY252">
        <v>499.999827586207</v>
      </c>
      <c r="AZ252">
        <v>101.167379310345</v>
      </c>
      <c r="BA252">
        <v>0.200008724137931</v>
      </c>
      <c r="BB252">
        <v>20.4846206896552</v>
      </c>
      <c r="BC252">
        <v>21.919724137931</v>
      </c>
      <c r="BD252">
        <v>999.9</v>
      </c>
      <c r="BE252">
        <v>0</v>
      </c>
      <c r="BF252">
        <v>0</v>
      </c>
      <c r="BG252">
        <v>2996.25</v>
      </c>
      <c r="BH252">
        <v>0</v>
      </c>
      <c r="BI252">
        <v>84.3032793103448</v>
      </c>
      <c r="BJ252">
        <v>1500.0275862069</v>
      </c>
      <c r="BK252">
        <v>0.973002620689655</v>
      </c>
      <c r="BL252">
        <v>0.026997324137931</v>
      </c>
      <c r="BM252">
        <v>0</v>
      </c>
      <c r="BN252">
        <v>2.28055517241379</v>
      </c>
      <c r="BO252">
        <v>0</v>
      </c>
      <c r="BP252">
        <v>1587.13172413793</v>
      </c>
      <c r="BQ252">
        <v>13122.2448275862</v>
      </c>
      <c r="BR252">
        <v>37.754</v>
      </c>
      <c r="BS252">
        <v>40.0750344827586</v>
      </c>
      <c r="BT252">
        <v>39.4543793103448</v>
      </c>
      <c r="BU252">
        <v>36.5061724137931</v>
      </c>
      <c r="BV252">
        <v>37.5579310344828</v>
      </c>
      <c r="BW252">
        <v>1459.53103448276</v>
      </c>
      <c r="BX252">
        <v>40.4965517241379</v>
      </c>
      <c r="BY252">
        <v>0</v>
      </c>
      <c r="BZ252">
        <v>1561051454.3</v>
      </c>
      <c r="CA252">
        <v>2.24277307692308</v>
      </c>
      <c r="CB252">
        <v>0.364502571091022</v>
      </c>
      <c r="CC252">
        <v>40.1299146632741</v>
      </c>
      <c r="CD252">
        <v>1589.50769230769</v>
      </c>
      <c r="CE252">
        <v>15</v>
      </c>
      <c r="CF252">
        <v>1561050909.1</v>
      </c>
      <c r="CG252" t="s">
        <v>250</v>
      </c>
      <c r="CH252">
        <v>12</v>
      </c>
      <c r="CI252">
        <v>3.08</v>
      </c>
      <c r="CJ252">
        <v>0.042</v>
      </c>
      <c r="CK252">
        <v>400</v>
      </c>
      <c r="CL252">
        <v>14</v>
      </c>
      <c r="CM252">
        <v>0.49</v>
      </c>
      <c r="CN252">
        <v>0.18</v>
      </c>
      <c r="CO252">
        <v>-14.7522292682927</v>
      </c>
      <c r="CP252">
        <v>-0.576819512195095</v>
      </c>
      <c r="CQ252">
        <v>0.124608309717627</v>
      </c>
      <c r="CR252">
        <v>0</v>
      </c>
      <c r="CS252">
        <v>2.258</v>
      </c>
      <c r="CT252">
        <v>0</v>
      </c>
      <c r="CU252">
        <v>0</v>
      </c>
      <c r="CV252">
        <v>0</v>
      </c>
      <c r="CW252">
        <v>-0.982201268292683</v>
      </c>
      <c r="CX252">
        <v>2.54202211149781</v>
      </c>
      <c r="CY252">
        <v>0.261860333125478</v>
      </c>
      <c r="CZ252">
        <v>0</v>
      </c>
      <c r="DA252">
        <v>0</v>
      </c>
      <c r="DB252">
        <v>3</v>
      </c>
      <c r="DC252" t="s">
        <v>319</v>
      </c>
      <c r="DD252">
        <v>1.85562</v>
      </c>
      <c r="DE252">
        <v>1.85368</v>
      </c>
      <c r="DF252">
        <v>1.85473</v>
      </c>
      <c r="DG252">
        <v>1.85914</v>
      </c>
      <c r="DH252">
        <v>1.85349</v>
      </c>
      <c r="DI252">
        <v>1.85791</v>
      </c>
      <c r="DJ252">
        <v>1.85505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3.08</v>
      </c>
      <c r="DZ252">
        <v>0.042</v>
      </c>
      <c r="EA252">
        <v>2</v>
      </c>
      <c r="EB252">
        <v>502.578</v>
      </c>
      <c r="EC252">
        <v>1021.57</v>
      </c>
      <c r="ED252">
        <v>12.5012</v>
      </c>
      <c r="EE252">
        <v>21.1093</v>
      </c>
      <c r="EF252">
        <v>29.9997</v>
      </c>
      <c r="EG252">
        <v>21.0339</v>
      </c>
      <c r="EH252">
        <v>21.0019</v>
      </c>
      <c r="EI252">
        <v>39.6802</v>
      </c>
      <c r="EJ252">
        <v>19.7464</v>
      </c>
      <c r="EK252">
        <v>62.3696</v>
      </c>
      <c r="EL252">
        <v>12.658</v>
      </c>
      <c r="EM252">
        <v>715.83</v>
      </c>
      <c r="EN252">
        <v>14.4006</v>
      </c>
      <c r="EO252">
        <v>101.987</v>
      </c>
      <c r="EP252">
        <v>102.455</v>
      </c>
    </row>
    <row r="253" spans="1:146">
      <c r="A253">
        <v>229</v>
      </c>
      <c r="B253">
        <v>1561051420</v>
      </c>
      <c r="C253">
        <v>456</v>
      </c>
      <c r="D253" t="s">
        <v>713</v>
      </c>
      <c r="E253" t="s">
        <v>714</v>
      </c>
      <c r="H253">
        <v>1561051410.32759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-0.0125691998111339</v>
      </c>
      <c r="AF253">
        <v>0.014110027910378</v>
      </c>
      <c r="AG253">
        <v>1.32793940591566</v>
      </c>
      <c r="AH253">
        <v>7</v>
      </c>
      <c r="AI253">
        <v>1</v>
      </c>
      <c r="AJ253">
        <f>IF(AH253*$B$211&gt;=AL253,1.0,(AL253/(AL253-AH253*$B$211)))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1561051410.32759</v>
      </c>
      <c r="AU253">
        <v>673.765862068965</v>
      </c>
      <c r="AV253">
        <v>688.583310344827</v>
      </c>
      <c r="AW253">
        <v>13.8671275862069</v>
      </c>
      <c r="AX253">
        <v>14.7330344827586</v>
      </c>
      <c r="AY253">
        <v>500.031413793103</v>
      </c>
      <c r="AZ253">
        <v>101.168275862069</v>
      </c>
      <c r="BA253">
        <v>0.200029</v>
      </c>
      <c r="BB253">
        <v>20.4649620689655</v>
      </c>
      <c r="BC253">
        <v>21.9015068965517</v>
      </c>
      <c r="BD253">
        <v>999.9</v>
      </c>
      <c r="BE253">
        <v>0</v>
      </c>
      <c r="BF253">
        <v>0</v>
      </c>
      <c r="BG253">
        <v>2996.12068965517</v>
      </c>
      <c r="BH253">
        <v>0</v>
      </c>
      <c r="BI253">
        <v>85.9409896551724</v>
      </c>
      <c r="BJ253">
        <v>1500.00655172414</v>
      </c>
      <c r="BK253">
        <v>0.973003931034483</v>
      </c>
      <c r="BL253">
        <v>0.0269960206896552</v>
      </c>
      <c r="BM253">
        <v>0</v>
      </c>
      <c r="BN253">
        <v>2.2760724137931</v>
      </c>
      <c r="BO253">
        <v>0</v>
      </c>
      <c r="BP253">
        <v>1588.29034482759</v>
      </c>
      <c r="BQ253">
        <v>13122.0655172414</v>
      </c>
      <c r="BR253">
        <v>37.7238620689655</v>
      </c>
      <c r="BS253">
        <v>40.0685172413793</v>
      </c>
      <c r="BT253">
        <v>39.4414482758621</v>
      </c>
      <c r="BU253">
        <v>36.4803103448276</v>
      </c>
      <c r="BV253">
        <v>37.5384827586207</v>
      </c>
      <c r="BW253">
        <v>1459.5124137931</v>
      </c>
      <c r="BX253">
        <v>40.4941379310345</v>
      </c>
      <c r="BY253">
        <v>0</v>
      </c>
      <c r="BZ253">
        <v>1561051456.1</v>
      </c>
      <c r="CA253">
        <v>2.2545</v>
      </c>
      <c r="CB253">
        <v>-0.208321357006753</v>
      </c>
      <c r="CC253">
        <v>12.4211966988854</v>
      </c>
      <c r="CD253">
        <v>1590.04846153846</v>
      </c>
      <c r="CE253">
        <v>15</v>
      </c>
      <c r="CF253">
        <v>1561050909.1</v>
      </c>
      <c r="CG253" t="s">
        <v>250</v>
      </c>
      <c r="CH253">
        <v>12</v>
      </c>
      <c r="CI253">
        <v>3.08</v>
      </c>
      <c r="CJ253">
        <v>0.042</v>
      </c>
      <c r="CK253">
        <v>400</v>
      </c>
      <c r="CL253">
        <v>14</v>
      </c>
      <c r="CM253">
        <v>0.49</v>
      </c>
      <c r="CN253">
        <v>0.18</v>
      </c>
      <c r="CO253">
        <v>-14.7972463414634</v>
      </c>
      <c r="CP253">
        <v>-0.556467595818901</v>
      </c>
      <c r="CQ253">
        <v>0.122612630347617</v>
      </c>
      <c r="CR253">
        <v>0</v>
      </c>
      <c r="CS253">
        <v>2.1258</v>
      </c>
      <c r="CT253">
        <v>0</v>
      </c>
      <c r="CU253">
        <v>0</v>
      </c>
      <c r="CV253">
        <v>0</v>
      </c>
      <c r="CW253">
        <v>-0.918812170731707</v>
      </c>
      <c r="CX253">
        <v>2.34049496864147</v>
      </c>
      <c r="CY253">
        <v>0.247020786628832</v>
      </c>
      <c r="CZ253">
        <v>0</v>
      </c>
      <c r="DA253">
        <v>0</v>
      </c>
      <c r="DB253">
        <v>3</v>
      </c>
      <c r="DC253" t="s">
        <v>319</v>
      </c>
      <c r="DD253">
        <v>1.85562</v>
      </c>
      <c r="DE253">
        <v>1.8537</v>
      </c>
      <c r="DF253">
        <v>1.85473</v>
      </c>
      <c r="DG253">
        <v>1.85914</v>
      </c>
      <c r="DH253">
        <v>1.8535</v>
      </c>
      <c r="DI253">
        <v>1.85791</v>
      </c>
      <c r="DJ253">
        <v>1.85506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3.08</v>
      </c>
      <c r="DZ253">
        <v>0.042</v>
      </c>
      <c r="EA253">
        <v>2</v>
      </c>
      <c r="EB253">
        <v>502.694</v>
      </c>
      <c r="EC253">
        <v>1022.12</v>
      </c>
      <c r="ED253">
        <v>12.5543</v>
      </c>
      <c r="EE253">
        <v>21.1129</v>
      </c>
      <c r="EF253">
        <v>29.999</v>
      </c>
      <c r="EG253">
        <v>21.0348</v>
      </c>
      <c r="EH253">
        <v>21.0019</v>
      </c>
      <c r="EI253">
        <v>39.809</v>
      </c>
      <c r="EJ253">
        <v>20.0314</v>
      </c>
      <c r="EK253">
        <v>62.3696</v>
      </c>
      <c r="EL253">
        <v>12.6326</v>
      </c>
      <c r="EM253">
        <v>715.83</v>
      </c>
      <c r="EN253">
        <v>14.3622</v>
      </c>
      <c r="EO253">
        <v>101.987</v>
      </c>
      <c r="EP253">
        <v>102.453</v>
      </c>
    </row>
    <row r="254" spans="1:146">
      <c r="A254">
        <v>230</v>
      </c>
      <c r="B254">
        <v>1561051422</v>
      </c>
      <c r="C254">
        <v>458</v>
      </c>
      <c r="D254" t="s">
        <v>715</v>
      </c>
      <c r="E254" t="s">
        <v>716</v>
      </c>
      <c r="H254">
        <v>1561051412.32759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-0.0125677137379793</v>
      </c>
      <c r="AF254">
        <v>0.0141083596630748</v>
      </c>
      <c r="AG254">
        <v>1.32781713757332</v>
      </c>
      <c r="AH254">
        <v>7</v>
      </c>
      <c r="AI254">
        <v>1</v>
      </c>
      <c r="AJ254">
        <f>IF(AH254*$B$211&gt;=AL254,1.0,(AL254/(AL254-AH254*$B$211)))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1561051412.32759</v>
      </c>
      <c r="AU254">
        <v>677.081689655172</v>
      </c>
      <c r="AV254">
        <v>691.937344827586</v>
      </c>
      <c r="AW254">
        <v>13.9046896551724</v>
      </c>
      <c r="AX254">
        <v>14.7008344827586</v>
      </c>
      <c r="AY254">
        <v>500.030172413793</v>
      </c>
      <c r="AZ254">
        <v>101.169413793103</v>
      </c>
      <c r="BA254">
        <v>0.200004724137931</v>
      </c>
      <c r="BB254">
        <v>20.447024137931</v>
      </c>
      <c r="BC254">
        <v>21.8840344827586</v>
      </c>
      <c r="BD254">
        <v>999.9</v>
      </c>
      <c r="BE254">
        <v>0</v>
      </c>
      <c r="BF254">
        <v>0</v>
      </c>
      <c r="BG254">
        <v>2995.73275862069</v>
      </c>
      <c r="BH254">
        <v>0</v>
      </c>
      <c r="BI254">
        <v>84.585224137931</v>
      </c>
      <c r="BJ254">
        <v>1499.99448275862</v>
      </c>
      <c r="BK254">
        <v>0.973004862068965</v>
      </c>
      <c r="BL254">
        <v>0.0269951</v>
      </c>
      <c r="BM254">
        <v>0</v>
      </c>
      <c r="BN254">
        <v>2.26536206896552</v>
      </c>
      <c r="BO254">
        <v>0</v>
      </c>
      <c r="BP254">
        <v>1589.2224137931</v>
      </c>
      <c r="BQ254">
        <v>13121.9620689655</v>
      </c>
      <c r="BR254">
        <v>37.693724137931</v>
      </c>
      <c r="BS254">
        <v>40.062</v>
      </c>
      <c r="BT254">
        <v>39.4285172413793</v>
      </c>
      <c r="BU254">
        <v>36.5256206896552</v>
      </c>
      <c r="BV254">
        <v>37.5190344827586</v>
      </c>
      <c r="BW254">
        <v>1459.5024137931</v>
      </c>
      <c r="BX254">
        <v>40.4920689655172</v>
      </c>
      <c r="BY254">
        <v>0</v>
      </c>
      <c r="BZ254">
        <v>1561051457.9</v>
      </c>
      <c r="CA254">
        <v>2.25416923076923</v>
      </c>
      <c r="CB254">
        <v>-0.310707682998349</v>
      </c>
      <c r="CC254">
        <v>-28.6550427923404</v>
      </c>
      <c r="CD254">
        <v>1590.87692307692</v>
      </c>
      <c r="CE254">
        <v>15</v>
      </c>
      <c r="CF254">
        <v>1561050909.1</v>
      </c>
      <c r="CG254" t="s">
        <v>250</v>
      </c>
      <c r="CH254">
        <v>12</v>
      </c>
      <c r="CI254">
        <v>3.08</v>
      </c>
      <c r="CJ254">
        <v>0.042</v>
      </c>
      <c r="CK254">
        <v>400</v>
      </c>
      <c r="CL254">
        <v>14</v>
      </c>
      <c r="CM254">
        <v>0.49</v>
      </c>
      <c r="CN254">
        <v>0.18</v>
      </c>
      <c r="CO254">
        <v>-14.8329073170732</v>
      </c>
      <c r="CP254">
        <v>-0.676043205574964</v>
      </c>
      <c r="CQ254">
        <v>0.132314544653822</v>
      </c>
      <c r="CR254">
        <v>0</v>
      </c>
      <c r="CS254">
        <v>2.1776</v>
      </c>
      <c r="CT254">
        <v>0</v>
      </c>
      <c r="CU254">
        <v>0</v>
      </c>
      <c r="CV254">
        <v>0</v>
      </c>
      <c r="CW254">
        <v>-0.849442048780488</v>
      </c>
      <c r="CX254">
        <v>1.96622770034854</v>
      </c>
      <c r="CY254">
        <v>0.214153734436662</v>
      </c>
      <c r="CZ254">
        <v>0</v>
      </c>
      <c r="DA254">
        <v>0</v>
      </c>
      <c r="DB254">
        <v>3</v>
      </c>
      <c r="DC254" t="s">
        <v>319</v>
      </c>
      <c r="DD254">
        <v>1.85562</v>
      </c>
      <c r="DE254">
        <v>1.85369</v>
      </c>
      <c r="DF254">
        <v>1.85476</v>
      </c>
      <c r="DG254">
        <v>1.85914</v>
      </c>
      <c r="DH254">
        <v>1.85351</v>
      </c>
      <c r="DI254">
        <v>1.85791</v>
      </c>
      <c r="DJ254">
        <v>1.85508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3.08</v>
      </c>
      <c r="DZ254">
        <v>0.042</v>
      </c>
      <c r="EA254">
        <v>2</v>
      </c>
      <c r="EB254">
        <v>502.495</v>
      </c>
      <c r="EC254">
        <v>1023.32</v>
      </c>
      <c r="ED254">
        <v>12.5799</v>
      </c>
      <c r="EE254">
        <v>21.1164</v>
      </c>
      <c r="EF254">
        <v>29.9995</v>
      </c>
      <c r="EG254">
        <v>21.0362</v>
      </c>
      <c r="EH254">
        <v>21.0028</v>
      </c>
      <c r="EI254">
        <v>39.9823</v>
      </c>
      <c r="EJ254">
        <v>20.3549</v>
      </c>
      <c r="EK254">
        <v>62.3696</v>
      </c>
      <c r="EL254">
        <v>12.6326</v>
      </c>
      <c r="EM254">
        <v>720.83</v>
      </c>
      <c r="EN254">
        <v>14.3206</v>
      </c>
      <c r="EO254">
        <v>101.986</v>
      </c>
      <c r="EP254">
        <v>102.453</v>
      </c>
    </row>
    <row r="255" spans="1:146">
      <c r="A255">
        <v>231</v>
      </c>
      <c r="B255">
        <v>1561051424</v>
      </c>
      <c r="C255">
        <v>460</v>
      </c>
      <c r="D255" t="s">
        <v>717</v>
      </c>
      <c r="E255" t="s">
        <v>718</v>
      </c>
      <c r="H255">
        <v>1561051414.32759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-0.0125650358269524</v>
      </c>
      <c r="AF255">
        <v>0.0141053534733491</v>
      </c>
      <c r="AG255">
        <v>1.32759680633642</v>
      </c>
      <c r="AH255">
        <v>7</v>
      </c>
      <c r="AI255">
        <v>1</v>
      </c>
      <c r="AJ255">
        <f>IF(AH255*$B$211&gt;=AL255,1.0,(AL255/(AL255-AH255*$B$211)))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1561051414.32759</v>
      </c>
      <c r="AU255">
        <v>680.400448275862</v>
      </c>
      <c r="AV255">
        <v>695.277413793103</v>
      </c>
      <c r="AW255">
        <v>13.9376827586207</v>
      </c>
      <c r="AX255">
        <v>14.6717689655172</v>
      </c>
      <c r="AY255">
        <v>500.011586206897</v>
      </c>
      <c r="AZ255">
        <v>101.170413793103</v>
      </c>
      <c r="BA255">
        <v>0.199995931034483</v>
      </c>
      <c r="BB255">
        <v>20.4293551724138</v>
      </c>
      <c r="BC255">
        <v>21.8672275862069</v>
      </c>
      <c r="BD255">
        <v>999.9</v>
      </c>
      <c r="BE255">
        <v>0</v>
      </c>
      <c r="BF255">
        <v>0</v>
      </c>
      <c r="BG255">
        <v>2995.06482758621</v>
      </c>
      <c r="BH255">
        <v>0</v>
      </c>
      <c r="BI255">
        <v>80.7523793103448</v>
      </c>
      <c r="BJ255">
        <v>1499.98275862069</v>
      </c>
      <c r="BK255">
        <v>0.973004724137931</v>
      </c>
      <c r="BL255">
        <v>0.0269952551724138</v>
      </c>
      <c r="BM255">
        <v>0</v>
      </c>
      <c r="BN255">
        <v>2.28565517241379</v>
      </c>
      <c r="BO255">
        <v>0</v>
      </c>
      <c r="BP255">
        <v>1589.55689655172</v>
      </c>
      <c r="BQ255">
        <v>13121.8586206897</v>
      </c>
      <c r="BR255">
        <v>37.6743793103448</v>
      </c>
      <c r="BS255">
        <v>40.062</v>
      </c>
      <c r="BT255">
        <v>39.4221034482758</v>
      </c>
      <c r="BU255">
        <v>36.6333793103448</v>
      </c>
      <c r="BV255">
        <v>37.5017586206896</v>
      </c>
      <c r="BW255">
        <v>1459.49068965517</v>
      </c>
      <c r="BX255">
        <v>40.4920689655172</v>
      </c>
      <c r="BY255">
        <v>0</v>
      </c>
      <c r="BZ255">
        <v>1561051460.3</v>
      </c>
      <c r="CA255">
        <v>2.25726538461538</v>
      </c>
      <c r="CB255">
        <v>-0.414540165033058</v>
      </c>
      <c r="CC255">
        <v>-55.1408547139458</v>
      </c>
      <c r="CD255">
        <v>1590.42576923077</v>
      </c>
      <c r="CE255">
        <v>15</v>
      </c>
      <c r="CF255">
        <v>1561050909.1</v>
      </c>
      <c r="CG255" t="s">
        <v>250</v>
      </c>
      <c r="CH255">
        <v>12</v>
      </c>
      <c r="CI255">
        <v>3.08</v>
      </c>
      <c r="CJ255">
        <v>0.042</v>
      </c>
      <c r="CK255">
        <v>400</v>
      </c>
      <c r="CL255">
        <v>14</v>
      </c>
      <c r="CM255">
        <v>0.49</v>
      </c>
      <c r="CN255">
        <v>0.18</v>
      </c>
      <c r="CO255">
        <v>-14.8627902439024</v>
      </c>
      <c r="CP255">
        <v>-0.631168641114986</v>
      </c>
      <c r="CQ255">
        <v>0.129004147796577</v>
      </c>
      <c r="CR255">
        <v>0</v>
      </c>
      <c r="CS255">
        <v>2.4722</v>
      </c>
      <c r="CT255">
        <v>0</v>
      </c>
      <c r="CU255">
        <v>0</v>
      </c>
      <c r="CV255">
        <v>0</v>
      </c>
      <c r="CW255">
        <v>-0.78117987804878</v>
      </c>
      <c r="CX255">
        <v>1.52952292682924</v>
      </c>
      <c r="CY255">
        <v>0.168741277538215</v>
      </c>
      <c r="CZ255">
        <v>0</v>
      </c>
      <c r="DA255">
        <v>0</v>
      </c>
      <c r="DB255">
        <v>3</v>
      </c>
      <c r="DC255" t="s">
        <v>319</v>
      </c>
      <c r="DD255">
        <v>1.85562</v>
      </c>
      <c r="DE255">
        <v>1.85367</v>
      </c>
      <c r="DF255">
        <v>1.85478</v>
      </c>
      <c r="DG255">
        <v>1.85913</v>
      </c>
      <c r="DH255">
        <v>1.8535</v>
      </c>
      <c r="DI255">
        <v>1.85791</v>
      </c>
      <c r="DJ255">
        <v>1.85507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3.08</v>
      </c>
      <c r="DZ255">
        <v>0.042</v>
      </c>
      <c r="EA255">
        <v>2</v>
      </c>
      <c r="EB255">
        <v>502.645</v>
      </c>
      <c r="EC255">
        <v>1023.25</v>
      </c>
      <c r="ED255">
        <v>12.5892</v>
      </c>
      <c r="EE255">
        <v>21.12</v>
      </c>
      <c r="EF255">
        <v>30</v>
      </c>
      <c r="EG255">
        <v>21.0376</v>
      </c>
      <c r="EH255">
        <v>21.0037</v>
      </c>
      <c r="EI255">
        <v>40.1353</v>
      </c>
      <c r="EJ255">
        <v>20.9501</v>
      </c>
      <c r="EK255">
        <v>62.3696</v>
      </c>
      <c r="EL255">
        <v>12.5831</v>
      </c>
      <c r="EM255">
        <v>725.83</v>
      </c>
      <c r="EN255">
        <v>14.2765</v>
      </c>
      <c r="EO255">
        <v>101.986</v>
      </c>
      <c r="EP255">
        <v>102.452</v>
      </c>
    </row>
    <row r="256" spans="1:146">
      <c r="A256">
        <v>232</v>
      </c>
      <c r="B256">
        <v>1561051426</v>
      </c>
      <c r="C256">
        <v>462</v>
      </c>
      <c r="D256" t="s">
        <v>719</v>
      </c>
      <c r="E256" t="s">
        <v>720</v>
      </c>
      <c r="H256">
        <v>1561051416.32759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-0.0125640493417174</v>
      </c>
      <c r="AF256">
        <v>0.014104246057252</v>
      </c>
      <c r="AG256">
        <v>1.32751564001179</v>
      </c>
      <c r="AH256">
        <v>7</v>
      </c>
      <c r="AI256">
        <v>1</v>
      </c>
      <c r="AJ256">
        <f>IF(AH256*$B$211&gt;=AL256,1.0,(AL256/(AL256-AH256*$B$211)))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1561051416.32759</v>
      </c>
      <c r="AU256">
        <v>683.714862068966</v>
      </c>
      <c r="AV256">
        <v>698.615551724138</v>
      </c>
      <c r="AW256">
        <v>13.9624413793103</v>
      </c>
      <c r="AX256">
        <v>14.6465689655172</v>
      </c>
      <c r="AY256">
        <v>500.006172413793</v>
      </c>
      <c r="AZ256">
        <v>101.171206896552</v>
      </c>
      <c r="BA256">
        <v>0.200004620689655</v>
      </c>
      <c r="BB256">
        <v>20.4122034482759</v>
      </c>
      <c r="BC256">
        <v>21.8513586206897</v>
      </c>
      <c r="BD256">
        <v>999.9</v>
      </c>
      <c r="BE256">
        <v>0</v>
      </c>
      <c r="BF256">
        <v>0</v>
      </c>
      <c r="BG256">
        <v>2994.80620689655</v>
      </c>
      <c r="BH256">
        <v>0</v>
      </c>
      <c r="BI256">
        <v>76.0284862068965</v>
      </c>
      <c r="BJ256">
        <v>1499.97413793103</v>
      </c>
      <c r="BK256">
        <v>0.973005</v>
      </c>
      <c r="BL256">
        <v>0.0269949448275862</v>
      </c>
      <c r="BM256">
        <v>0</v>
      </c>
      <c r="BN256">
        <v>2.28737931034483</v>
      </c>
      <c r="BO256">
        <v>0</v>
      </c>
      <c r="BP256">
        <v>1590.03586206897</v>
      </c>
      <c r="BQ256">
        <v>13121.7793103448</v>
      </c>
      <c r="BR256">
        <v>37.6571724137931</v>
      </c>
      <c r="BS256">
        <v>40.062</v>
      </c>
      <c r="BT256">
        <v>39.4156896551724</v>
      </c>
      <c r="BU256">
        <v>36.7518620689655</v>
      </c>
      <c r="BV256">
        <v>37.4845517241379</v>
      </c>
      <c r="BW256">
        <v>1459.48206896552</v>
      </c>
      <c r="BX256">
        <v>40.4920689655172</v>
      </c>
      <c r="BY256">
        <v>0</v>
      </c>
      <c r="BZ256">
        <v>1561051462.1</v>
      </c>
      <c r="CA256">
        <v>2.23575</v>
      </c>
      <c r="CB256">
        <v>-0.195435889180937</v>
      </c>
      <c r="CC256">
        <v>-45.5904273175465</v>
      </c>
      <c r="CD256">
        <v>1589.39538461538</v>
      </c>
      <c r="CE256">
        <v>15</v>
      </c>
      <c r="CF256">
        <v>1561050909.1</v>
      </c>
      <c r="CG256" t="s">
        <v>250</v>
      </c>
      <c r="CH256">
        <v>12</v>
      </c>
      <c r="CI256">
        <v>3.08</v>
      </c>
      <c r="CJ256">
        <v>0.042</v>
      </c>
      <c r="CK256">
        <v>400</v>
      </c>
      <c r="CL256">
        <v>14</v>
      </c>
      <c r="CM256">
        <v>0.49</v>
      </c>
      <c r="CN256">
        <v>0.18</v>
      </c>
      <c r="CO256">
        <v>-14.8887414634146</v>
      </c>
      <c r="CP256">
        <v>-0.796841811846754</v>
      </c>
      <c r="CQ256">
        <v>0.138677226532816</v>
      </c>
      <c r="CR256">
        <v>0</v>
      </c>
      <c r="CS256">
        <v>2.2584</v>
      </c>
      <c r="CT256">
        <v>0</v>
      </c>
      <c r="CU256">
        <v>0</v>
      </c>
      <c r="CV256">
        <v>0</v>
      </c>
      <c r="CW256">
        <v>-0.719984975609756</v>
      </c>
      <c r="CX256">
        <v>1.16525849477356</v>
      </c>
      <c r="CY256">
        <v>0.124102213867458</v>
      </c>
      <c r="CZ256">
        <v>0</v>
      </c>
      <c r="DA256">
        <v>0</v>
      </c>
      <c r="DB256">
        <v>3</v>
      </c>
      <c r="DC256" t="s">
        <v>319</v>
      </c>
      <c r="DD256">
        <v>1.85562</v>
      </c>
      <c r="DE256">
        <v>1.85369</v>
      </c>
      <c r="DF256">
        <v>1.85477</v>
      </c>
      <c r="DG256">
        <v>1.85914</v>
      </c>
      <c r="DH256">
        <v>1.8535</v>
      </c>
      <c r="DI256">
        <v>1.85791</v>
      </c>
      <c r="DJ256">
        <v>1.85509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3.08</v>
      </c>
      <c r="DZ256">
        <v>0.042</v>
      </c>
      <c r="EA256">
        <v>2</v>
      </c>
      <c r="EB256">
        <v>502.672</v>
      </c>
      <c r="EC256">
        <v>1022.1</v>
      </c>
      <c r="ED256">
        <v>12.5936</v>
      </c>
      <c r="EE256">
        <v>21.1236</v>
      </c>
      <c r="EF256">
        <v>30.0001</v>
      </c>
      <c r="EG256">
        <v>21.0388</v>
      </c>
      <c r="EH256">
        <v>21.0037</v>
      </c>
      <c r="EI256">
        <v>40.2628</v>
      </c>
      <c r="EJ256">
        <v>21.2479</v>
      </c>
      <c r="EK256">
        <v>62.3696</v>
      </c>
      <c r="EL256">
        <v>12.5831</v>
      </c>
      <c r="EM256">
        <v>725.83</v>
      </c>
      <c r="EN256">
        <v>14.2283</v>
      </c>
      <c r="EO256">
        <v>101.987</v>
      </c>
      <c r="EP256">
        <v>102.451</v>
      </c>
    </row>
    <row r="257" spans="1:146">
      <c r="A257">
        <v>233</v>
      </c>
      <c r="B257">
        <v>1561051428</v>
      </c>
      <c r="C257">
        <v>464</v>
      </c>
      <c r="D257" t="s">
        <v>721</v>
      </c>
      <c r="E257" t="s">
        <v>722</v>
      </c>
      <c r="H257">
        <v>1561051418.32759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-0.0125675565029845</v>
      </c>
      <c r="AF257">
        <v>0.0141081831530185</v>
      </c>
      <c r="AG257">
        <v>1.32780420081541</v>
      </c>
      <c r="AH257">
        <v>7</v>
      </c>
      <c r="AI257">
        <v>1</v>
      </c>
      <c r="AJ257">
        <f>IF(AH257*$B$211&gt;=AL257,1.0,(AL257/(AL257-AH257*$B$211)))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1561051418.32759</v>
      </c>
      <c r="AU257">
        <v>687.034931034483</v>
      </c>
      <c r="AV257">
        <v>701.966620689655</v>
      </c>
      <c r="AW257">
        <v>13.9782379310345</v>
      </c>
      <c r="AX257">
        <v>14.6215896551724</v>
      </c>
      <c r="AY257">
        <v>500.004103448276</v>
      </c>
      <c r="AZ257">
        <v>101.171793103448</v>
      </c>
      <c r="BA257">
        <v>0.199992448275862</v>
      </c>
      <c r="BB257">
        <v>20.3958344827586</v>
      </c>
      <c r="BC257">
        <v>21.8362137931035</v>
      </c>
      <c r="BD257">
        <v>999.9</v>
      </c>
      <c r="BE257">
        <v>0</v>
      </c>
      <c r="BF257">
        <v>0</v>
      </c>
      <c r="BG257">
        <v>2995.62482758621</v>
      </c>
      <c r="BH257">
        <v>0</v>
      </c>
      <c r="BI257">
        <v>72.2596103448276</v>
      </c>
      <c r="BJ257">
        <v>1499.96310344828</v>
      </c>
      <c r="BK257">
        <v>0.973005413793103</v>
      </c>
      <c r="BL257">
        <v>0.0269944793103448</v>
      </c>
      <c r="BM257">
        <v>0</v>
      </c>
      <c r="BN257">
        <v>2.26795172413793</v>
      </c>
      <c r="BO257">
        <v>0</v>
      </c>
      <c r="BP257">
        <v>1590.17931034483</v>
      </c>
      <c r="BQ257">
        <v>13121.6931034483</v>
      </c>
      <c r="BR257">
        <v>37.6442413793103</v>
      </c>
      <c r="BS257">
        <v>40.062</v>
      </c>
      <c r="BT257">
        <v>39.409275862069</v>
      </c>
      <c r="BU257">
        <v>36.8444827586207</v>
      </c>
      <c r="BV257">
        <v>37.4673448275862</v>
      </c>
      <c r="BW257">
        <v>1459.47137931034</v>
      </c>
      <c r="BX257">
        <v>40.491724137931</v>
      </c>
      <c r="BY257">
        <v>0</v>
      </c>
      <c r="BZ257">
        <v>1561051463.9</v>
      </c>
      <c r="CA257">
        <v>2.23028076923077</v>
      </c>
      <c r="CB257">
        <v>-0.809781192779416</v>
      </c>
      <c r="CC257">
        <v>-24.8211964705863</v>
      </c>
      <c r="CD257">
        <v>1588.57769230769</v>
      </c>
      <c r="CE257">
        <v>15</v>
      </c>
      <c r="CF257">
        <v>1561050909.1</v>
      </c>
      <c r="CG257" t="s">
        <v>250</v>
      </c>
      <c r="CH257">
        <v>12</v>
      </c>
      <c r="CI257">
        <v>3.08</v>
      </c>
      <c r="CJ257">
        <v>0.042</v>
      </c>
      <c r="CK257">
        <v>400</v>
      </c>
      <c r="CL257">
        <v>14</v>
      </c>
      <c r="CM257">
        <v>0.49</v>
      </c>
      <c r="CN257">
        <v>0.18</v>
      </c>
      <c r="CO257">
        <v>-14.9144829268293</v>
      </c>
      <c r="CP257">
        <v>-0.934503135888573</v>
      </c>
      <c r="CQ257">
        <v>0.146220288042857</v>
      </c>
      <c r="CR257">
        <v>0</v>
      </c>
      <c r="CS257">
        <v>2.0767</v>
      </c>
      <c r="CT257">
        <v>0</v>
      </c>
      <c r="CU257">
        <v>0</v>
      </c>
      <c r="CV257">
        <v>0</v>
      </c>
      <c r="CW257">
        <v>-0.67028087804878</v>
      </c>
      <c r="CX257">
        <v>1.00376954006977</v>
      </c>
      <c r="CY257">
        <v>0.102981076734395</v>
      </c>
      <c r="CZ257">
        <v>0</v>
      </c>
      <c r="DA257">
        <v>0</v>
      </c>
      <c r="DB257">
        <v>3</v>
      </c>
      <c r="DC257" t="s">
        <v>319</v>
      </c>
      <c r="DD257">
        <v>1.85562</v>
      </c>
      <c r="DE257">
        <v>1.85368</v>
      </c>
      <c r="DF257">
        <v>1.85475</v>
      </c>
      <c r="DG257">
        <v>1.85914</v>
      </c>
      <c r="DH257">
        <v>1.85349</v>
      </c>
      <c r="DI257">
        <v>1.85791</v>
      </c>
      <c r="DJ257">
        <v>1.85509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3.08</v>
      </c>
      <c r="DZ257">
        <v>0.042</v>
      </c>
      <c r="EA257">
        <v>2</v>
      </c>
      <c r="EB257">
        <v>502.564</v>
      </c>
      <c r="EC257">
        <v>1022.38</v>
      </c>
      <c r="ED257">
        <v>12.586</v>
      </c>
      <c r="EE257">
        <v>21.1272</v>
      </c>
      <c r="EF257">
        <v>30.0005</v>
      </c>
      <c r="EG257">
        <v>21.0401</v>
      </c>
      <c r="EH257">
        <v>21.0041</v>
      </c>
      <c r="EI257">
        <v>40.4353</v>
      </c>
      <c r="EJ257">
        <v>21.5856</v>
      </c>
      <c r="EK257">
        <v>62.3696</v>
      </c>
      <c r="EL257">
        <v>12.5831</v>
      </c>
      <c r="EM257">
        <v>730.83</v>
      </c>
      <c r="EN257">
        <v>14.1856</v>
      </c>
      <c r="EO257">
        <v>101.988</v>
      </c>
      <c r="EP257">
        <v>102.449</v>
      </c>
    </row>
    <row r="258" spans="1:146">
      <c r="A258">
        <v>234</v>
      </c>
      <c r="B258">
        <v>1561051430</v>
      </c>
      <c r="C258">
        <v>466</v>
      </c>
      <c r="D258" t="s">
        <v>723</v>
      </c>
      <c r="E258" t="s">
        <v>724</v>
      </c>
      <c r="H258">
        <v>1561051420.32759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-0.012571973601202</v>
      </c>
      <c r="AF258">
        <v>0.0141131417327267</v>
      </c>
      <c r="AG258">
        <v>1.32816761934136</v>
      </c>
      <c r="AH258">
        <v>7</v>
      </c>
      <c r="AI258">
        <v>1</v>
      </c>
      <c r="AJ258">
        <f>IF(AH258*$B$211&gt;=AL258,1.0,(AL258/(AL258-AH258*$B$211)))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1561051420.32759</v>
      </c>
      <c r="AU258">
        <v>690.361965517241</v>
      </c>
      <c r="AV258">
        <v>705.309034482759</v>
      </c>
      <c r="AW258">
        <v>13.9866586206897</v>
      </c>
      <c r="AX258">
        <v>14.5927862068965</v>
      </c>
      <c r="AY258">
        <v>500.018275862069</v>
      </c>
      <c r="AZ258">
        <v>101.172413793103</v>
      </c>
      <c r="BA258">
        <v>0.200008</v>
      </c>
      <c r="BB258">
        <v>20.3800103448276</v>
      </c>
      <c r="BC258">
        <v>21.8210896551724</v>
      </c>
      <c r="BD258">
        <v>999.9</v>
      </c>
      <c r="BE258">
        <v>0</v>
      </c>
      <c r="BF258">
        <v>0</v>
      </c>
      <c r="BG258">
        <v>2996.65931034483</v>
      </c>
      <c r="BH258">
        <v>0</v>
      </c>
      <c r="BI258">
        <v>67.8285137931035</v>
      </c>
      <c r="BJ258">
        <v>1499.96482758621</v>
      </c>
      <c r="BK258">
        <v>0.973006172413793</v>
      </c>
      <c r="BL258">
        <v>0.0269937034482759</v>
      </c>
      <c r="BM258">
        <v>0</v>
      </c>
      <c r="BN258">
        <v>2.24471034482759</v>
      </c>
      <c r="BO258">
        <v>0</v>
      </c>
      <c r="BP258">
        <v>1589.81586206897</v>
      </c>
      <c r="BQ258">
        <v>13121.7103448276</v>
      </c>
      <c r="BR258">
        <v>37.6378275862069</v>
      </c>
      <c r="BS258">
        <v>40.062</v>
      </c>
      <c r="BT258">
        <v>39.3985172413793</v>
      </c>
      <c r="BU258">
        <v>36.924275862069</v>
      </c>
      <c r="BV258">
        <v>37.448</v>
      </c>
      <c r="BW258">
        <v>1459.47413793103</v>
      </c>
      <c r="BX258">
        <v>40.49</v>
      </c>
      <c r="BY258">
        <v>0</v>
      </c>
      <c r="BZ258">
        <v>1561051466.3</v>
      </c>
      <c r="CA258">
        <v>2.21325384615385</v>
      </c>
      <c r="CB258">
        <v>-0.475199997247505</v>
      </c>
      <c r="CC258">
        <v>10.4844445057117</v>
      </c>
      <c r="CD258">
        <v>1588.52730769231</v>
      </c>
      <c r="CE258">
        <v>15</v>
      </c>
      <c r="CF258">
        <v>1561050909.1</v>
      </c>
      <c r="CG258" t="s">
        <v>250</v>
      </c>
      <c r="CH258">
        <v>12</v>
      </c>
      <c r="CI258">
        <v>3.08</v>
      </c>
      <c r="CJ258">
        <v>0.042</v>
      </c>
      <c r="CK258">
        <v>400</v>
      </c>
      <c r="CL258">
        <v>14</v>
      </c>
      <c r="CM258">
        <v>0.49</v>
      </c>
      <c r="CN258">
        <v>0.18</v>
      </c>
      <c r="CO258">
        <v>-14.9413024390244</v>
      </c>
      <c r="CP258">
        <v>-1.04241114982576</v>
      </c>
      <c r="CQ258">
        <v>0.150867762299864</v>
      </c>
      <c r="CR258">
        <v>0</v>
      </c>
      <c r="CS258">
        <v>2.151</v>
      </c>
      <c r="CT258">
        <v>0</v>
      </c>
      <c r="CU258">
        <v>0</v>
      </c>
      <c r="CV258">
        <v>0</v>
      </c>
      <c r="CW258">
        <v>-0.629063268292683</v>
      </c>
      <c r="CX258">
        <v>1.02178618118469</v>
      </c>
      <c r="CY258">
        <v>0.104887584729284</v>
      </c>
      <c r="CZ258">
        <v>0</v>
      </c>
      <c r="DA258">
        <v>0</v>
      </c>
      <c r="DB258">
        <v>3</v>
      </c>
      <c r="DC258" t="s">
        <v>319</v>
      </c>
      <c r="DD258">
        <v>1.85563</v>
      </c>
      <c r="DE258">
        <v>1.85367</v>
      </c>
      <c r="DF258">
        <v>1.85477</v>
      </c>
      <c r="DG258">
        <v>1.85913</v>
      </c>
      <c r="DH258">
        <v>1.85349</v>
      </c>
      <c r="DI258">
        <v>1.85791</v>
      </c>
      <c r="DJ258">
        <v>1.8551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3.08</v>
      </c>
      <c r="DZ258">
        <v>0.042</v>
      </c>
      <c r="EA258">
        <v>2</v>
      </c>
      <c r="EB258">
        <v>502.666</v>
      </c>
      <c r="EC258">
        <v>1022.63</v>
      </c>
      <c r="ED258">
        <v>12.5738</v>
      </c>
      <c r="EE258">
        <v>21.1301</v>
      </c>
      <c r="EF258">
        <v>30.0008</v>
      </c>
      <c r="EG258">
        <v>21.0412</v>
      </c>
      <c r="EH258">
        <v>21.0048</v>
      </c>
      <c r="EI258">
        <v>40.5868</v>
      </c>
      <c r="EJ258">
        <v>22.1559</v>
      </c>
      <c r="EK258">
        <v>62.3696</v>
      </c>
      <c r="EL258">
        <v>12.6502</v>
      </c>
      <c r="EM258">
        <v>735.83</v>
      </c>
      <c r="EN258">
        <v>14.1449</v>
      </c>
      <c r="EO258">
        <v>101.988</v>
      </c>
      <c r="EP258">
        <v>102.449</v>
      </c>
    </row>
    <row r="259" spans="1:146">
      <c r="A259">
        <v>235</v>
      </c>
      <c r="B259">
        <v>1561051432</v>
      </c>
      <c r="C259">
        <v>468</v>
      </c>
      <c r="D259" t="s">
        <v>725</v>
      </c>
      <c r="E259" t="s">
        <v>726</v>
      </c>
      <c r="H259">
        <v>1561051422.32759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-0.0125746735503178</v>
      </c>
      <c r="AF259">
        <v>0.0141161726621378</v>
      </c>
      <c r="AG259">
        <v>1.32838975340951</v>
      </c>
      <c r="AH259">
        <v>7</v>
      </c>
      <c r="AI259">
        <v>1</v>
      </c>
      <c r="AJ259">
        <f>IF(AH259*$B$211&gt;=AL259,1.0,(AL259/(AL259-AH259*$B$211)))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1561051422.32759</v>
      </c>
      <c r="AU259">
        <v>693.689172413793</v>
      </c>
      <c r="AV259">
        <v>708.669344827586</v>
      </c>
      <c r="AW259">
        <v>13.9912965517241</v>
      </c>
      <c r="AX259">
        <v>14.5607896551724</v>
      </c>
      <c r="AY259">
        <v>500.012310344828</v>
      </c>
      <c r="AZ259">
        <v>101.173034482759</v>
      </c>
      <c r="BA259">
        <v>0.200012724137931</v>
      </c>
      <c r="BB259">
        <v>20.3655517241379</v>
      </c>
      <c r="BC259">
        <v>21.8060068965517</v>
      </c>
      <c r="BD259">
        <v>999.9</v>
      </c>
      <c r="BE259">
        <v>0</v>
      </c>
      <c r="BF259">
        <v>0</v>
      </c>
      <c r="BG259">
        <v>2997.28448275862</v>
      </c>
      <c r="BH259">
        <v>0</v>
      </c>
      <c r="BI259">
        <v>67.0868896551724</v>
      </c>
      <c r="BJ259">
        <v>1499.96103448276</v>
      </c>
      <c r="BK259">
        <v>0.973004931034483</v>
      </c>
      <c r="BL259">
        <v>0.0269949862068966</v>
      </c>
      <c r="BM259">
        <v>0</v>
      </c>
      <c r="BN259">
        <v>2.25839310344828</v>
      </c>
      <c r="BO259">
        <v>0</v>
      </c>
      <c r="BP259">
        <v>1589.79862068966</v>
      </c>
      <c r="BQ259">
        <v>13121.675862069</v>
      </c>
      <c r="BR259">
        <v>37.6314137931035</v>
      </c>
      <c r="BS259">
        <v>40.062</v>
      </c>
      <c r="BT259">
        <v>39.3921034482759</v>
      </c>
      <c r="BU259">
        <v>36.9846206896552</v>
      </c>
      <c r="BV259">
        <v>37.4286551724138</v>
      </c>
      <c r="BW259">
        <v>1459.46896551724</v>
      </c>
      <c r="BX259">
        <v>40.4913793103448</v>
      </c>
      <c r="BY259">
        <v>0</v>
      </c>
      <c r="BZ259">
        <v>1561051468.1</v>
      </c>
      <c r="CA259">
        <v>2.20625</v>
      </c>
      <c r="CB259">
        <v>0.171743593297994</v>
      </c>
      <c r="CC259">
        <v>42.4557265294156</v>
      </c>
      <c r="CD259">
        <v>1588.95038461538</v>
      </c>
      <c r="CE259">
        <v>15</v>
      </c>
      <c r="CF259">
        <v>1561050909.1</v>
      </c>
      <c r="CG259" t="s">
        <v>250</v>
      </c>
      <c r="CH259">
        <v>12</v>
      </c>
      <c r="CI259">
        <v>3.08</v>
      </c>
      <c r="CJ259">
        <v>0.042</v>
      </c>
      <c r="CK259">
        <v>400</v>
      </c>
      <c r="CL259">
        <v>14</v>
      </c>
      <c r="CM259">
        <v>0.49</v>
      </c>
      <c r="CN259">
        <v>0.18</v>
      </c>
      <c r="CO259">
        <v>-14.9594609756098</v>
      </c>
      <c r="CP259">
        <v>-1.43609895470365</v>
      </c>
      <c r="CQ259">
        <v>0.163822400681048</v>
      </c>
      <c r="CR259">
        <v>0</v>
      </c>
      <c r="CS259">
        <v>2.3504</v>
      </c>
      <c r="CT259">
        <v>0</v>
      </c>
      <c r="CU259">
        <v>0</v>
      </c>
      <c r="CV259">
        <v>0</v>
      </c>
      <c r="CW259">
        <v>-0.591120390243902</v>
      </c>
      <c r="CX259">
        <v>1.13888788850168</v>
      </c>
      <c r="CY259">
        <v>0.116566984557478</v>
      </c>
      <c r="CZ259">
        <v>0</v>
      </c>
      <c r="DA259">
        <v>0</v>
      </c>
      <c r="DB259">
        <v>3</v>
      </c>
      <c r="DC259" t="s">
        <v>319</v>
      </c>
      <c r="DD259">
        <v>1.85562</v>
      </c>
      <c r="DE259">
        <v>1.8537</v>
      </c>
      <c r="DF259">
        <v>1.85479</v>
      </c>
      <c r="DG259">
        <v>1.85914</v>
      </c>
      <c r="DH259">
        <v>1.85351</v>
      </c>
      <c r="DI259">
        <v>1.85791</v>
      </c>
      <c r="DJ259">
        <v>1.85513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3.08</v>
      </c>
      <c r="DZ259">
        <v>0.042</v>
      </c>
      <c r="EA259">
        <v>2</v>
      </c>
      <c r="EB259">
        <v>502.682</v>
      </c>
      <c r="EC259">
        <v>1021.5</v>
      </c>
      <c r="ED259">
        <v>12.5809</v>
      </c>
      <c r="EE259">
        <v>21.1343</v>
      </c>
      <c r="EF259">
        <v>30.0003</v>
      </c>
      <c r="EG259">
        <v>21.0429</v>
      </c>
      <c r="EH259">
        <v>21.0055</v>
      </c>
      <c r="EI259">
        <v>40.7164</v>
      </c>
      <c r="EJ259">
        <v>22.4805</v>
      </c>
      <c r="EK259">
        <v>62.3696</v>
      </c>
      <c r="EL259">
        <v>12.6502</v>
      </c>
      <c r="EM259">
        <v>735.83</v>
      </c>
      <c r="EN259">
        <v>14.0987</v>
      </c>
      <c r="EO259">
        <v>101.987</v>
      </c>
      <c r="EP259">
        <v>102.45</v>
      </c>
    </row>
    <row r="260" spans="1:146">
      <c r="A260">
        <v>236</v>
      </c>
      <c r="B260">
        <v>1561051434</v>
      </c>
      <c r="C260">
        <v>470</v>
      </c>
      <c r="D260" t="s">
        <v>727</v>
      </c>
      <c r="E260" t="s">
        <v>728</v>
      </c>
      <c r="H260">
        <v>1561051424.32759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-0.0125774889464381</v>
      </c>
      <c r="AF260">
        <v>0.014119333190925</v>
      </c>
      <c r="AG260">
        <v>1.3286213813935</v>
      </c>
      <c r="AH260">
        <v>7</v>
      </c>
      <c r="AI260">
        <v>1</v>
      </c>
      <c r="AJ260">
        <f>IF(AH260*$B$211&gt;=AL260,1.0,(AL260/(AL260-AH260*$B$211)))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1561051424.32759</v>
      </c>
      <c r="AU260">
        <v>697.015965517241</v>
      </c>
      <c r="AV260">
        <v>712.050137931034</v>
      </c>
      <c r="AW260">
        <v>13.9956206896552</v>
      </c>
      <c r="AX260">
        <v>14.5252620689655</v>
      </c>
      <c r="AY260">
        <v>499.999275862069</v>
      </c>
      <c r="AZ260">
        <v>101.173862068966</v>
      </c>
      <c r="BA260">
        <v>0.199997137931034</v>
      </c>
      <c r="BB260">
        <v>20.3528034482759</v>
      </c>
      <c r="BC260">
        <v>21.7887724137931</v>
      </c>
      <c r="BD260">
        <v>999.9</v>
      </c>
      <c r="BE260">
        <v>0</v>
      </c>
      <c r="BF260">
        <v>0</v>
      </c>
      <c r="BG260">
        <v>2997.93103448276</v>
      </c>
      <c r="BH260">
        <v>0</v>
      </c>
      <c r="BI260">
        <v>71.8931068965517</v>
      </c>
      <c r="BJ260">
        <v>1499.96655172414</v>
      </c>
      <c r="BK260">
        <v>0.973003448275862</v>
      </c>
      <c r="BL260">
        <v>0.0269964448275862</v>
      </c>
      <c r="BM260">
        <v>0</v>
      </c>
      <c r="BN260">
        <v>2.2523275862069</v>
      </c>
      <c r="BO260">
        <v>0</v>
      </c>
      <c r="BP260">
        <v>1590.12655172414</v>
      </c>
      <c r="BQ260">
        <v>13121.7172413793</v>
      </c>
      <c r="BR260">
        <v>37.625</v>
      </c>
      <c r="BS260">
        <v>40.057724137931</v>
      </c>
      <c r="BT260">
        <v>39.3856896551724</v>
      </c>
      <c r="BU260">
        <v>37.0320344827586</v>
      </c>
      <c r="BV260">
        <v>37.415724137931</v>
      </c>
      <c r="BW260">
        <v>1459.47206896552</v>
      </c>
      <c r="BX260">
        <v>40.4937931034483</v>
      </c>
      <c r="BY260">
        <v>0</v>
      </c>
      <c r="BZ260">
        <v>1561051469.9</v>
      </c>
      <c r="CA260">
        <v>2.21778461538462</v>
      </c>
      <c r="CB260">
        <v>0.145333337964759</v>
      </c>
      <c r="CC260">
        <v>52.7141880841266</v>
      </c>
      <c r="CD260">
        <v>1590.12961538462</v>
      </c>
      <c r="CE260">
        <v>15</v>
      </c>
      <c r="CF260">
        <v>1561050909.1</v>
      </c>
      <c r="CG260" t="s">
        <v>250</v>
      </c>
      <c r="CH260">
        <v>12</v>
      </c>
      <c r="CI260">
        <v>3.08</v>
      </c>
      <c r="CJ260">
        <v>0.042</v>
      </c>
      <c r="CK260">
        <v>400</v>
      </c>
      <c r="CL260">
        <v>14</v>
      </c>
      <c r="CM260">
        <v>0.49</v>
      </c>
      <c r="CN260">
        <v>0.18</v>
      </c>
      <c r="CO260">
        <v>-14.9899731707317</v>
      </c>
      <c r="CP260">
        <v>-1.36443135888496</v>
      </c>
      <c r="CQ260">
        <v>0.158195041740915</v>
      </c>
      <c r="CR260">
        <v>0</v>
      </c>
      <c r="CS260">
        <v>2.0948</v>
      </c>
      <c r="CT260">
        <v>0</v>
      </c>
      <c r="CU260">
        <v>0</v>
      </c>
      <c r="CV260">
        <v>0</v>
      </c>
      <c r="CW260">
        <v>-0.553839512195122</v>
      </c>
      <c r="CX260">
        <v>1.30742052961664</v>
      </c>
      <c r="CY260">
        <v>0.131353359967632</v>
      </c>
      <c r="CZ260">
        <v>0</v>
      </c>
      <c r="DA260">
        <v>0</v>
      </c>
      <c r="DB260">
        <v>3</v>
      </c>
      <c r="DC260" t="s">
        <v>319</v>
      </c>
      <c r="DD260">
        <v>1.85562</v>
      </c>
      <c r="DE260">
        <v>1.8537</v>
      </c>
      <c r="DF260">
        <v>1.8548</v>
      </c>
      <c r="DG260">
        <v>1.85914</v>
      </c>
      <c r="DH260">
        <v>1.85351</v>
      </c>
      <c r="DI260">
        <v>1.85791</v>
      </c>
      <c r="DJ260">
        <v>1.85513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3.08</v>
      </c>
      <c r="DZ260">
        <v>0.042</v>
      </c>
      <c r="EA260">
        <v>2</v>
      </c>
      <c r="EB260">
        <v>502.481</v>
      </c>
      <c r="EC260">
        <v>1021.25</v>
      </c>
      <c r="ED260">
        <v>12.6048</v>
      </c>
      <c r="EE260">
        <v>21.1379</v>
      </c>
      <c r="EF260">
        <v>29.9999</v>
      </c>
      <c r="EG260">
        <v>21.0441</v>
      </c>
      <c r="EH260">
        <v>21.0064</v>
      </c>
      <c r="EI260">
        <v>40.8853</v>
      </c>
      <c r="EJ260">
        <v>22.769</v>
      </c>
      <c r="EK260">
        <v>62.3696</v>
      </c>
      <c r="EL260">
        <v>12.6565</v>
      </c>
      <c r="EM260">
        <v>740.83</v>
      </c>
      <c r="EN260">
        <v>14.0548</v>
      </c>
      <c r="EO260">
        <v>101.985</v>
      </c>
      <c r="EP260">
        <v>102.449</v>
      </c>
    </row>
    <row r="261" spans="1:146">
      <c r="A261">
        <v>237</v>
      </c>
      <c r="B261">
        <v>1561051436</v>
      </c>
      <c r="C261">
        <v>472</v>
      </c>
      <c r="D261" t="s">
        <v>729</v>
      </c>
      <c r="E261" t="s">
        <v>730</v>
      </c>
      <c r="H261">
        <v>1561051426.32759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-0.0125792407999819</v>
      </c>
      <c r="AF261">
        <v>0.0141212997999988</v>
      </c>
      <c r="AG261">
        <v>1.3287655074923</v>
      </c>
      <c r="AH261">
        <v>7</v>
      </c>
      <c r="AI261">
        <v>1</v>
      </c>
      <c r="AJ261">
        <f>IF(AH261*$B$211&gt;=AL261,1.0,(AL261/(AL261-AH261*$B$211)))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1561051426.32759</v>
      </c>
      <c r="AU261">
        <v>700.339310344827</v>
      </c>
      <c r="AV261">
        <v>715.418413793103</v>
      </c>
      <c r="AW261">
        <v>14.0017310344828</v>
      </c>
      <c r="AX261">
        <v>14.485024137931</v>
      </c>
      <c r="AY261">
        <v>500.004310344828</v>
      </c>
      <c r="AZ261">
        <v>101.174862068966</v>
      </c>
      <c r="BA261">
        <v>0.200006275862069</v>
      </c>
      <c r="BB261">
        <v>20.3416379310345</v>
      </c>
      <c r="BC261">
        <v>21.7709206896552</v>
      </c>
      <c r="BD261">
        <v>999.9</v>
      </c>
      <c r="BE261">
        <v>0</v>
      </c>
      <c r="BF261">
        <v>0</v>
      </c>
      <c r="BG261">
        <v>2998.31896551724</v>
      </c>
      <c r="BH261">
        <v>0</v>
      </c>
      <c r="BI261">
        <v>78.1417793103448</v>
      </c>
      <c r="BJ261">
        <v>1499.96724137931</v>
      </c>
      <c r="BK261">
        <v>0.973001965517241</v>
      </c>
      <c r="BL261">
        <v>0.0269979034482759</v>
      </c>
      <c r="BM261">
        <v>0</v>
      </c>
      <c r="BN261">
        <v>2.24106896551724</v>
      </c>
      <c r="BO261">
        <v>0</v>
      </c>
      <c r="BP261">
        <v>1590.54689655172</v>
      </c>
      <c r="BQ261">
        <v>13121.7172413793</v>
      </c>
      <c r="BR261">
        <v>37.629275862069</v>
      </c>
      <c r="BS261">
        <v>40.0513103448276</v>
      </c>
      <c r="BT261">
        <v>39.3749310344828</v>
      </c>
      <c r="BU261">
        <v>37.0686551724138</v>
      </c>
      <c r="BV261">
        <v>37.3984482758621</v>
      </c>
      <c r="BW261">
        <v>1459.47068965517</v>
      </c>
      <c r="BX261">
        <v>40.4958620689655</v>
      </c>
      <c r="BY261">
        <v>0</v>
      </c>
      <c r="BZ261">
        <v>1561051472.3</v>
      </c>
      <c r="CA261">
        <v>2.21045384615385</v>
      </c>
      <c r="CB261">
        <v>0.311220518823554</v>
      </c>
      <c r="CC261">
        <v>59.1558975064813</v>
      </c>
      <c r="CD261">
        <v>1591.71961538462</v>
      </c>
      <c r="CE261">
        <v>15</v>
      </c>
      <c r="CF261">
        <v>1561050909.1</v>
      </c>
      <c r="CG261" t="s">
        <v>250</v>
      </c>
      <c r="CH261">
        <v>12</v>
      </c>
      <c r="CI261">
        <v>3.08</v>
      </c>
      <c r="CJ261">
        <v>0.042</v>
      </c>
      <c r="CK261">
        <v>400</v>
      </c>
      <c r="CL261">
        <v>14</v>
      </c>
      <c r="CM261">
        <v>0.49</v>
      </c>
      <c r="CN261">
        <v>0.18</v>
      </c>
      <c r="CO261">
        <v>-15.0429902439024</v>
      </c>
      <c r="CP261">
        <v>-0.93322578397215</v>
      </c>
      <c r="CQ261">
        <v>0.107974782071348</v>
      </c>
      <c r="CR261">
        <v>0</v>
      </c>
      <c r="CS261">
        <v>2.186</v>
      </c>
      <c r="CT261">
        <v>0</v>
      </c>
      <c r="CU261">
        <v>0</v>
      </c>
      <c r="CV261">
        <v>0</v>
      </c>
      <c r="CW261">
        <v>-0.513125268292683</v>
      </c>
      <c r="CX261">
        <v>1.45655293379791</v>
      </c>
      <c r="CY261">
        <v>0.144145785700691</v>
      </c>
      <c r="CZ261">
        <v>0</v>
      </c>
      <c r="DA261">
        <v>0</v>
      </c>
      <c r="DB261">
        <v>3</v>
      </c>
      <c r="DC261" t="s">
        <v>319</v>
      </c>
      <c r="DD261">
        <v>1.85562</v>
      </c>
      <c r="DE261">
        <v>1.85367</v>
      </c>
      <c r="DF261">
        <v>1.85478</v>
      </c>
      <c r="DG261">
        <v>1.85914</v>
      </c>
      <c r="DH261">
        <v>1.85349</v>
      </c>
      <c r="DI261">
        <v>1.85791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3.08</v>
      </c>
      <c r="DZ261">
        <v>0.042</v>
      </c>
      <c r="EA261">
        <v>2</v>
      </c>
      <c r="EB261">
        <v>502.647</v>
      </c>
      <c r="EC261">
        <v>1022.03</v>
      </c>
      <c r="ED261">
        <v>12.6238</v>
      </c>
      <c r="EE261">
        <v>21.1415</v>
      </c>
      <c r="EF261">
        <v>29.9999</v>
      </c>
      <c r="EG261">
        <v>21.0454</v>
      </c>
      <c r="EH261">
        <v>21.0072</v>
      </c>
      <c r="EI261">
        <v>41.0355</v>
      </c>
      <c r="EJ261">
        <v>23.3671</v>
      </c>
      <c r="EK261">
        <v>62.3696</v>
      </c>
      <c r="EL261">
        <v>12.6565</v>
      </c>
      <c r="EM261">
        <v>745.83</v>
      </c>
      <c r="EN261">
        <v>14.0104</v>
      </c>
      <c r="EO261">
        <v>101.984</v>
      </c>
      <c r="EP261">
        <v>102.448</v>
      </c>
    </row>
    <row r="262" spans="1:146">
      <c r="A262">
        <v>238</v>
      </c>
      <c r="B262">
        <v>1561051438</v>
      </c>
      <c r="C262">
        <v>474</v>
      </c>
      <c r="D262" t="s">
        <v>731</v>
      </c>
      <c r="E262" t="s">
        <v>732</v>
      </c>
      <c r="H262">
        <v>1561051428.32759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-0.0125804587430254</v>
      </c>
      <c r="AF262">
        <v>0.0141226670477628</v>
      </c>
      <c r="AG262">
        <v>1.32886570743384</v>
      </c>
      <c r="AH262">
        <v>7</v>
      </c>
      <c r="AI262">
        <v>1</v>
      </c>
      <c r="AJ262">
        <f>IF(AH262*$B$211&gt;=AL262,1.0,(AL262/(AL262-AH262*$B$211)))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1561051428.32759</v>
      </c>
      <c r="AU262">
        <v>703.663655172414</v>
      </c>
      <c r="AV262">
        <v>718.775931034483</v>
      </c>
      <c r="AW262">
        <v>14.0096724137931</v>
      </c>
      <c r="AX262">
        <v>14.4423344827586</v>
      </c>
      <c r="AY262">
        <v>499.995586206897</v>
      </c>
      <c r="AZ262">
        <v>101.175931034483</v>
      </c>
      <c r="BA262">
        <v>0.200004310344828</v>
      </c>
      <c r="BB262">
        <v>20.3316827586207</v>
      </c>
      <c r="BC262">
        <v>21.7558275862069</v>
      </c>
      <c r="BD262">
        <v>999.9</v>
      </c>
      <c r="BE262">
        <v>0</v>
      </c>
      <c r="BF262">
        <v>0</v>
      </c>
      <c r="BG262">
        <v>2998.5775862069</v>
      </c>
      <c r="BH262">
        <v>0</v>
      </c>
      <c r="BI262">
        <v>85.5604517241379</v>
      </c>
      <c r="BJ262">
        <v>1499.98</v>
      </c>
      <c r="BK262">
        <v>0.973000655172414</v>
      </c>
      <c r="BL262">
        <v>0.0269992068965517</v>
      </c>
      <c r="BM262">
        <v>0</v>
      </c>
      <c r="BN262">
        <v>2.2511724137931</v>
      </c>
      <c r="BO262">
        <v>0</v>
      </c>
      <c r="BP262">
        <v>1591.64689655172</v>
      </c>
      <c r="BQ262">
        <v>13121.8275862069</v>
      </c>
      <c r="BR262">
        <v>37.6356896551724</v>
      </c>
      <c r="BS262">
        <v>40.0448965517241</v>
      </c>
      <c r="BT262">
        <v>39.3641379310345</v>
      </c>
      <c r="BU262">
        <v>37.0945172413793</v>
      </c>
      <c r="BV262">
        <v>37.3855172413793</v>
      </c>
      <c r="BW262">
        <v>1459.48137931035</v>
      </c>
      <c r="BX262">
        <v>40.4979310344828</v>
      </c>
      <c r="BY262">
        <v>0</v>
      </c>
      <c r="BZ262">
        <v>1561051474.1</v>
      </c>
      <c r="CA262">
        <v>2.23129615384615</v>
      </c>
      <c r="CB262">
        <v>0.165261547450937</v>
      </c>
      <c r="CC262">
        <v>54.42598293477</v>
      </c>
      <c r="CD262">
        <v>1592.96384615385</v>
      </c>
      <c r="CE262">
        <v>15</v>
      </c>
      <c r="CF262">
        <v>1561050909.1</v>
      </c>
      <c r="CG262" t="s">
        <v>250</v>
      </c>
      <c r="CH262">
        <v>12</v>
      </c>
      <c r="CI262">
        <v>3.08</v>
      </c>
      <c r="CJ262">
        <v>0.042</v>
      </c>
      <c r="CK262">
        <v>400</v>
      </c>
      <c r="CL262">
        <v>14</v>
      </c>
      <c r="CM262">
        <v>0.49</v>
      </c>
      <c r="CN262">
        <v>0.18</v>
      </c>
      <c r="CO262">
        <v>-15.0944243902439</v>
      </c>
      <c r="CP262">
        <v>-0.877388153309978</v>
      </c>
      <c r="CQ262">
        <v>0.100517307769426</v>
      </c>
      <c r="CR262">
        <v>0</v>
      </c>
      <c r="CS262">
        <v>2.3118</v>
      </c>
      <c r="CT262">
        <v>0</v>
      </c>
      <c r="CU262">
        <v>0</v>
      </c>
      <c r="CV262">
        <v>0</v>
      </c>
      <c r="CW262">
        <v>-0.466033951219512</v>
      </c>
      <c r="CX262">
        <v>1.53070325435513</v>
      </c>
      <c r="CY262">
        <v>0.150981572629754</v>
      </c>
      <c r="CZ262">
        <v>0</v>
      </c>
      <c r="DA262">
        <v>0</v>
      </c>
      <c r="DB262">
        <v>3</v>
      </c>
      <c r="DC262" t="s">
        <v>319</v>
      </c>
      <c r="DD262">
        <v>1.85562</v>
      </c>
      <c r="DE262">
        <v>1.85368</v>
      </c>
      <c r="DF262">
        <v>1.85476</v>
      </c>
      <c r="DG262">
        <v>1.85914</v>
      </c>
      <c r="DH262">
        <v>1.85349</v>
      </c>
      <c r="DI262">
        <v>1.85791</v>
      </c>
      <c r="DJ262">
        <v>1.85512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3.08</v>
      </c>
      <c r="DZ262">
        <v>0.042</v>
      </c>
      <c r="EA262">
        <v>2</v>
      </c>
      <c r="EB262">
        <v>502.89</v>
      </c>
      <c r="EC262">
        <v>1022.13</v>
      </c>
      <c r="ED262">
        <v>12.6344</v>
      </c>
      <c r="EE262">
        <v>21.1445</v>
      </c>
      <c r="EF262">
        <v>30.0001</v>
      </c>
      <c r="EG262">
        <v>21.0469</v>
      </c>
      <c r="EH262">
        <v>21.0077</v>
      </c>
      <c r="EI262">
        <v>41.163</v>
      </c>
      <c r="EJ262">
        <v>23.7049</v>
      </c>
      <c r="EK262">
        <v>62.3696</v>
      </c>
      <c r="EL262">
        <v>12.6565</v>
      </c>
      <c r="EM262">
        <v>745.83</v>
      </c>
      <c r="EN262">
        <v>13.9525</v>
      </c>
      <c r="EO262">
        <v>101.985</v>
      </c>
      <c r="EP262">
        <v>102.447</v>
      </c>
    </row>
    <row r="263" spans="1:146">
      <c r="A263">
        <v>239</v>
      </c>
      <c r="B263">
        <v>1561051440</v>
      </c>
      <c r="C263">
        <v>476</v>
      </c>
      <c r="D263" t="s">
        <v>733</v>
      </c>
      <c r="E263" t="s">
        <v>734</v>
      </c>
      <c r="H263">
        <v>1561051430.32759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-0.0125816895731136</v>
      </c>
      <c r="AF263">
        <v>0.0141240487623635</v>
      </c>
      <c r="AG263">
        <v>1.32896696675449</v>
      </c>
      <c r="AH263">
        <v>7</v>
      </c>
      <c r="AI263">
        <v>1</v>
      </c>
      <c r="AJ263">
        <f>IF(AH263*$B$211&gt;=AL263,1.0,(AL263/(AL263-AH263*$B$211)))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1561051430.32759</v>
      </c>
      <c r="AU263">
        <v>706.990793103448</v>
      </c>
      <c r="AV263">
        <v>722.133551724138</v>
      </c>
      <c r="AW263">
        <v>14.0184724137931</v>
      </c>
      <c r="AX263">
        <v>14.3994689655172</v>
      </c>
      <c r="AY263">
        <v>499.988620689655</v>
      </c>
      <c r="AZ263">
        <v>101.177103448276</v>
      </c>
      <c r="BA263">
        <v>0.199987689655172</v>
      </c>
      <c r="BB263">
        <v>20.3228689655172</v>
      </c>
      <c r="BC263">
        <v>21.7419103448276</v>
      </c>
      <c r="BD263">
        <v>999.9</v>
      </c>
      <c r="BE263">
        <v>0</v>
      </c>
      <c r="BF263">
        <v>0</v>
      </c>
      <c r="BG263">
        <v>2998.83620689655</v>
      </c>
      <c r="BH263">
        <v>0</v>
      </c>
      <c r="BI263">
        <v>95.2163413793104</v>
      </c>
      <c r="BJ263">
        <v>1499.99379310345</v>
      </c>
      <c r="BK263">
        <v>0.972999344827586</v>
      </c>
      <c r="BL263">
        <v>0.0270005103448276</v>
      </c>
      <c r="BM263">
        <v>0</v>
      </c>
      <c r="BN263">
        <v>2.2392</v>
      </c>
      <c r="BO263">
        <v>0</v>
      </c>
      <c r="BP263">
        <v>1592.51275862069</v>
      </c>
      <c r="BQ263">
        <v>13121.9448275862</v>
      </c>
      <c r="BR263">
        <v>37.6421034482759</v>
      </c>
      <c r="BS263">
        <v>40.0384827586207</v>
      </c>
      <c r="BT263">
        <v>39.3597931034483</v>
      </c>
      <c r="BU263">
        <v>37.124724137931</v>
      </c>
      <c r="BV263">
        <v>37.3725862068965</v>
      </c>
      <c r="BW263">
        <v>1459.49310344828</v>
      </c>
      <c r="BX263">
        <v>40.5</v>
      </c>
      <c r="BY263">
        <v>0</v>
      </c>
      <c r="BZ263">
        <v>1561051475.9</v>
      </c>
      <c r="CA263">
        <v>2.21775</v>
      </c>
      <c r="CB263">
        <v>0.277241038104956</v>
      </c>
      <c r="CC263">
        <v>37.4403418244143</v>
      </c>
      <c r="CD263">
        <v>1594.05576923077</v>
      </c>
      <c r="CE263">
        <v>15</v>
      </c>
      <c r="CF263">
        <v>1561050909.1</v>
      </c>
      <c r="CG263" t="s">
        <v>250</v>
      </c>
      <c r="CH263">
        <v>12</v>
      </c>
      <c r="CI263">
        <v>3.08</v>
      </c>
      <c r="CJ263">
        <v>0.042</v>
      </c>
      <c r="CK263">
        <v>400</v>
      </c>
      <c r="CL263">
        <v>14</v>
      </c>
      <c r="CM263">
        <v>0.49</v>
      </c>
      <c r="CN263">
        <v>0.18</v>
      </c>
      <c r="CO263">
        <v>-15.1250609756098</v>
      </c>
      <c r="CP263">
        <v>-0.953433449477311</v>
      </c>
      <c r="CQ263">
        <v>0.106357445822918</v>
      </c>
      <c r="CR263">
        <v>0</v>
      </c>
      <c r="CS263">
        <v>2.0398</v>
      </c>
      <c r="CT263">
        <v>0</v>
      </c>
      <c r="CU263">
        <v>0</v>
      </c>
      <c r="CV263">
        <v>0</v>
      </c>
      <c r="CW263">
        <v>-0.415057609756098</v>
      </c>
      <c r="CX263">
        <v>1.55372249477348</v>
      </c>
      <c r="CY263">
        <v>0.15322666105525</v>
      </c>
      <c r="CZ263">
        <v>0</v>
      </c>
      <c r="DA263">
        <v>0</v>
      </c>
      <c r="DB263">
        <v>3</v>
      </c>
      <c r="DC263" t="s">
        <v>319</v>
      </c>
      <c r="DD263">
        <v>1.85562</v>
      </c>
      <c r="DE263">
        <v>1.85369</v>
      </c>
      <c r="DF263">
        <v>1.85474</v>
      </c>
      <c r="DG263">
        <v>1.85914</v>
      </c>
      <c r="DH263">
        <v>1.8535</v>
      </c>
      <c r="DI263">
        <v>1.85791</v>
      </c>
      <c r="DJ263">
        <v>1.8551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3.08</v>
      </c>
      <c r="DZ263">
        <v>0.042</v>
      </c>
      <c r="EA263">
        <v>2</v>
      </c>
      <c r="EB263">
        <v>502.705</v>
      </c>
      <c r="EC263">
        <v>1021.83</v>
      </c>
      <c r="ED263">
        <v>12.6423</v>
      </c>
      <c r="EE263">
        <v>21.1472</v>
      </c>
      <c r="EF263">
        <v>30.0004</v>
      </c>
      <c r="EG263">
        <v>21.0483</v>
      </c>
      <c r="EH263">
        <v>21.0086</v>
      </c>
      <c r="EI263">
        <v>41.3327</v>
      </c>
      <c r="EJ263">
        <v>24.0182</v>
      </c>
      <c r="EK263">
        <v>62.3696</v>
      </c>
      <c r="EL263">
        <v>12.6711</v>
      </c>
      <c r="EM263">
        <v>750.83</v>
      </c>
      <c r="EN263">
        <v>13.9058</v>
      </c>
      <c r="EO263">
        <v>101.984</v>
      </c>
      <c r="EP263">
        <v>102.448</v>
      </c>
    </row>
    <row r="264" spans="1:146">
      <c r="A264">
        <v>240</v>
      </c>
      <c r="B264">
        <v>1561051442</v>
      </c>
      <c r="C264">
        <v>478</v>
      </c>
      <c r="D264" t="s">
        <v>735</v>
      </c>
      <c r="E264" t="s">
        <v>736</v>
      </c>
      <c r="H264">
        <v>1561051432.32759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-0.0125818610946733</v>
      </c>
      <c r="AF264">
        <v>0.0141242413103403</v>
      </c>
      <c r="AG264">
        <v>1.32898107761731</v>
      </c>
      <c r="AH264">
        <v>7</v>
      </c>
      <c r="AI264">
        <v>1</v>
      </c>
      <c r="AJ264">
        <f>IF(AH264*$B$211&gt;=AL264,1.0,(AL264/(AL264-AH264*$B$211)))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1561051432.32759</v>
      </c>
      <c r="AU264">
        <v>710.313758620689</v>
      </c>
      <c r="AV264">
        <v>725.480689655172</v>
      </c>
      <c r="AW264">
        <v>14.0273448275862</v>
      </c>
      <c r="AX264">
        <v>14.3555724137931</v>
      </c>
      <c r="AY264">
        <v>499.996965517241</v>
      </c>
      <c r="AZ264">
        <v>101.178482758621</v>
      </c>
      <c r="BA264">
        <v>0.199998034482759</v>
      </c>
      <c r="BB264">
        <v>20.3153482758621</v>
      </c>
      <c r="BC264">
        <v>21.7302448275862</v>
      </c>
      <c r="BD264">
        <v>999.9</v>
      </c>
      <c r="BE264">
        <v>0</v>
      </c>
      <c r="BF264">
        <v>0</v>
      </c>
      <c r="BG264">
        <v>2998.83620689655</v>
      </c>
      <c r="BH264">
        <v>0</v>
      </c>
      <c r="BI264">
        <v>106.10025862069</v>
      </c>
      <c r="BJ264">
        <v>1499.9924137931</v>
      </c>
      <c r="BK264">
        <v>0.972997931034483</v>
      </c>
      <c r="BL264">
        <v>0.0270019689655172</v>
      </c>
      <c r="BM264">
        <v>0</v>
      </c>
      <c r="BN264">
        <v>2.24166896551724</v>
      </c>
      <c r="BO264">
        <v>0</v>
      </c>
      <c r="BP264">
        <v>1593.17413793103</v>
      </c>
      <c r="BQ264">
        <v>13121.9275862069</v>
      </c>
      <c r="BR264">
        <v>37.6485172413793</v>
      </c>
      <c r="BS264">
        <v>40.0320689655172</v>
      </c>
      <c r="BT264">
        <v>39.353275862069</v>
      </c>
      <c r="BU264">
        <v>37.1548620689655</v>
      </c>
      <c r="BV264">
        <v>37.3596551724138</v>
      </c>
      <c r="BW264">
        <v>1459.48965517241</v>
      </c>
      <c r="BX264">
        <v>40.5020689655172</v>
      </c>
      <c r="BY264">
        <v>0</v>
      </c>
      <c r="BZ264">
        <v>1561051478.3</v>
      </c>
      <c r="CA264">
        <v>2.22300769230769</v>
      </c>
      <c r="CB264">
        <v>0.23531624905331</v>
      </c>
      <c r="CC264">
        <v>0.895726513126592</v>
      </c>
      <c r="CD264">
        <v>1594.67692307692</v>
      </c>
      <c r="CE264">
        <v>15</v>
      </c>
      <c r="CF264">
        <v>1561050909.1</v>
      </c>
      <c r="CG264" t="s">
        <v>250</v>
      </c>
      <c r="CH264">
        <v>12</v>
      </c>
      <c r="CI264">
        <v>3.08</v>
      </c>
      <c r="CJ264">
        <v>0.042</v>
      </c>
      <c r="CK264">
        <v>400</v>
      </c>
      <c r="CL264">
        <v>14</v>
      </c>
      <c r="CM264">
        <v>0.49</v>
      </c>
      <c r="CN264">
        <v>0.18</v>
      </c>
      <c r="CO264">
        <v>-15.1476512195122</v>
      </c>
      <c r="CP264">
        <v>-0.926372822299574</v>
      </c>
      <c r="CQ264">
        <v>0.104993909514305</v>
      </c>
      <c r="CR264">
        <v>0</v>
      </c>
      <c r="CS264">
        <v>2.0948</v>
      </c>
      <c r="CT264">
        <v>0</v>
      </c>
      <c r="CU264">
        <v>0</v>
      </c>
      <c r="CV264">
        <v>0</v>
      </c>
      <c r="CW264">
        <v>-0.363046690243902</v>
      </c>
      <c r="CX264">
        <v>1.57444266898941</v>
      </c>
      <c r="CY264">
        <v>0.155264581439551</v>
      </c>
      <c r="CZ264">
        <v>0</v>
      </c>
      <c r="DA264">
        <v>0</v>
      </c>
      <c r="DB264">
        <v>3</v>
      </c>
      <c r="DC264" t="s">
        <v>319</v>
      </c>
      <c r="DD264">
        <v>1.85562</v>
      </c>
      <c r="DE264">
        <v>1.8537</v>
      </c>
      <c r="DF264">
        <v>1.85474</v>
      </c>
      <c r="DG264">
        <v>1.85914</v>
      </c>
      <c r="DH264">
        <v>1.8535</v>
      </c>
      <c r="DI264">
        <v>1.85791</v>
      </c>
      <c r="DJ264">
        <v>1.85511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3.08</v>
      </c>
      <c r="DZ264">
        <v>0.042</v>
      </c>
      <c r="EA264">
        <v>2</v>
      </c>
      <c r="EB264">
        <v>502.945</v>
      </c>
      <c r="EC264">
        <v>1021.51</v>
      </c>
      <c r="ED264">
        <v>12.6496</v>
      </c>
      <c r="EE264">
        <v>21.1505</v>
      </c>
      <c r="EF264">
        <v>30.0005</v>
      </c>
      <c r="EG264">
        <v>21.0495</v>
      </c>
      <c r="EH264">
        <v>21.009</v>
      </c>
      <c r="EI264">
        <v>41.4852</v>
      </c>
      <c r="EJ264">
        <v>24.6583</v>
      </c>
      <c r="EK264">
        <v>62.3696</v>
      </c>
      <c r="EL264">
        <v>12.6711</v>
      </c>
      <c r="EM264">
        <v>755.83</v>
      </c>
      <c r="EN264">
        <v>13.8581</v>
      </c>
      <c r="EO264">
        <v>101.983</v>
      </c>
      <c r="EP264">
        <v>102.448</v>
      </c>
    </row>
    <row r="265" spans="1:146">
      <c r="A265">
        <v>241</v>
      </c>
      <c r="B265">
        <v>1561051444</v>
      </c>
      <c r="C265">
        <v>480</v>
      </c>
      <c r="D265" t="s">
        <v>737</v>
      </c>
      <c r="E265" t="s">
        <v>738</v>
      </c>
      <c r="H265">
        <v>1561051434.32759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-0.0125832031065709</v>
      </c>
      <c r="AF265">
        <v>0.014125747836262</v>
      </c>
      <c r="AG265">
        <v>1.32909148268382</v>
      </c>
      <c r="AH265">
        <v>7</v>
      </c>
      <c r="AI265">
        <v>1</v>
      </c>
      <c r="AJ265">
        <f>IF(AH265*$B$211&gt;=AL265,1.0,(AL265/(AL265-AH265*$B$211)))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1561051434.32759</v>
      </c>
      <c r="AU265">
        <v>713.630827586207</v>
      </c>
      <c r="AV265">
        <v>728.825103448276</v>
      </c>
      <c r="AW265">
        <v>14.0358275862069</v>
      </c>
      <c r="AX265">
        <v>14.3106793103448</v>
      </c>
      <c r="AY265">
        <v>499.998172413793</v>
      </c>
      <c r="AZ265">
        <v>101.179827586207</v>
      </c>
      <c r="BA265">
        <v>0.200006689655172</v>
      </c>
      <c r="BB265">
        <v>20.3093551724138</v>
      </c>
      <c r="BC265">
        <v>21.7225482758621</v>
      </c>
      <c r="BD265">
        <v>999.9</v>
      </c>
      <c r="BE265">
        <v>0</v>
      </c>
      <c r="BF265">
        <v>0</v>
      </c>
      <c r="BG265">
        <v>2999.11620689655</v>
      </c>
      <c r="BH265">
        <v>0</v>
      </c>
      <c r="BI265">
        <v>114.966986206897</v>
      </c>
      <c r="BJ265">
        <v>1500.00172413793</v>
      </c>
      <c r="BK265">
        <v>0.972996310344828</v>
      </c>
      <c r="BL265">
        <v>0.0270035827586207</v>
      </c>
      <c r="BM265">
        <v>0</v>
      </c>
      <c r="BN265">
        <v>2.23282413793103</v>
      </c>
      <c r="BO265">
        <v>0</v>
      </c>
      <c r="BP265">
        <v>1592.69655172414</v>
      </c>
      <c r="BQ265">
        <v>13122</v>
      </c>
      <c r="BR265">
        <v>37.6549310344828</v>
      </c>
      <c r="BS265">
        <v>40.0256551724138</v>
      </c>
      <c r="BT265">
        <v>39.3467586206897</v>
      </c>
      <c r="BU265">
        <v>37.180724137931</v>
      </c>
      <c r="BV265">
        <v>37.346724137931</v>
      </c>
      <c r="BW265">
        <v>1459.49620689655</v>
      </c>
      <c r="BX265">
        <v>40.5048275862069</v>
      </c>
      <c r="BY265">
        <v>0</v>
      </c>
      <c r="BZ265">
        <v>1561051480.1</v>
      </c>
      <c r="CA265">
        <v>2.23742307692308</v>
      </c>
      <c r="CB265">
        <v>-0.329223919087089</v>
      </c>
      <c r="CC265">
        <v>-46.1972648928578</v>
      </c>
      <c r="CD265">
        <v>1593.50038461538</v>
      </c>
      <c r="CE265">
        <v>15</v>
      </c>
      <c r="CF265">
        <v>1561050909.1</v>
      </c>
      <c r="CG265" t="s">
        <v>250</v>
      </c>
      <c r="CH265">
        <v>12</v>
      </c>
      <c r="CI265">
        <v>3.08</v>
      </c>
      <c r="CJ265">
        <v>0.042</v>
      </c>
      <c r="CK265">
        <v>400</v>
      </c>
      <c r="CL265">
        <v>14</v>
      </c>
      <c r="CM265">
        <v>0.49</v>
      </c>
      <c r="CN265">
        <v>0.18</v>
      </c>
      <c r="CO265">
        <v>-15.1770975609756</v>
      </c>
      <c r="CP265">
        <v>-0.917826480836177</v>
      </c>
      <c r="CQ265">
        <v>0.103310664544786</v>
      </c>
      <c r="CR265">
        <v>0</v>
      </c>
      <c r="CS265">
        <v>2.3514</v>
      </c>
      <c r="CT265">
        <v>0</v>
      </c>
      <c r="CU265">
        <v>0</v>
      </c>
      <c r="CV265">
        <v>0</v>
      </c>
      <c r="CW265">
        <v>-0.310228890243902</v>
      </c>
      <c r="CX265">
        <v>1.58740241184654</v>
      </c>
      <c r="CY265">
        <v>0.156543497907126</v>
      </c>
      <c r="CZ265">
        <v>0</v>
      </c>
      <c r="DA265">
        <v>0</v>
      </c>
      <c r="DB265">
        <v>3</v>
      </c>
      <c r="DC265" t="s">
        <v>319</v>
      </c>
      <c r="DD265">
        <v>1.85562</v>
      </c>
      <c r="DE265">
        <v>1.85372</v>
      </c>
      <c r="DF265">
        <v>1.85476</v>
      </c>
      <c r="DG265">
        <v>1.85914</v>
      </c>
      <c r="DH265">
        <v>1.8535</v>
      </c>
      <c r="DI265">
        <v>1.85791</v>
      </c>
      <c r="DJ265">
        <v>1.85513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3.08</v>
      </c>
      <c r="DZ265">
        <v>0.042</v>
      </c>
      <c r="EA265">
        <v>2</v>
      </c>
      <c r="EB265">
        <v>503.111</v>
      </c>
      <c r="EC265">
        <v>1021.75</v>
      </c>
      <c r="ED265">
        <v>12.6578</v>
      </c>
      <c r="EE265">
        <v>21.154</v>
      </c>
      <c r="EF265">
        <v>30.0005</v>
      </c>
      <c r="EG265">
        <v>21.0508</v>
      </c>
      <c r="EH265">
        <v>21.009</v>
      </c>
      <c r="EI265">
        <v>41.6108</v>
      </c>
      <c r="EJ265">
        <v>24.9874</v>
      </c>
      <c r="EK265">
        <v>62.3696</v>
      </c>
      <c r="EL265">
        <v>12.6924</v>
      </c>
      <c r="EM265">
        <v>755.83</v>
      </c>
      <c r="EN265">
        <v>13.8057</v>
      </c>
      <c r="EO265">
        <v>101.983</v>
      </c>
      <c r="EP265">
        <v>102.448</v>
      </c>
    </row>
    <row r="266" spans="1:146">
      <c r="A266">
        <v>242</v>
      </c>
      <c r="B266">
        <v>1561051446</v>
      </c>
      <c r="C266">
        <v>482</v>
      </c>
      <c r="D266" t="s">
        <v>739</v>
      </c>
      <c r="E266" t="s">
        <v>740</v>
      </c>
      <c r="H266">
        <v>1561051436.32759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-0.0125854976498612</v>
      </c>
      <c r="AF266">
        <v>0.0141283236621185</v>
      </c>
      <c r="AG266">
        <v>1.32928024859603</v>
      </c>
      <c r="AH266">
        <v>7</v>
      </c>
      <c r="AI266">
        <v>1</v>
      </c>
      <c r="AJ266">
        <f>IF(AH266*$B$211&gt;=AL266,1.0,(AL266/(AL266-AH266*$B$211)))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1561051436.32759</v>
      </c>
      <c r="AU266">
        <v>716.943620689655</v>
      </c>
      <c r="AV266">
        <v>732.177517241379</v>
      </c>
      <c r="AW266">
        <v>14.0437517241379</v>
      </c>
      <c r="AX266">
        <v>14.2654206896552</v>
      </c>
      <c r="AY266">
        <v>499.997793103448</v>
      </c>
      <c r="AZ266">
        <v>101.180827586207</v>
      </c>
      <c r="BA266">
        <v>0.199995793103448</v>
      </c>
      <c r="BB266">
        <v>20.3043034482759</v>
      </c>
      <c r="BC266">
        <v>21.7151068965517</v>
      </c>
      <c r="BD266">
        <v>999.9</v>
      </c>
      <c r="BE266">
        <v>0</v>
      </c>
      <c r="BF266">
        <v>0</v>
      </c>
      <c r="BG266">
        <v>2999.63344827586</v>
      </c>
      <c r="BH266">
        <v>0</v>
      </c>
      <c r="BI266">
        <v>118.968406896552</v>
      </c>
      <c r="BJ266">
        <v>1500.00344827586</v>
      </c>
      <c r="BK266">
        <v>0.97299475862069</v>
      </c>
      <c r="BL266">
        <v>0.0270051965517241</v>
      </c>
      <c r="BM266">
        <v>0</v>
      </c>
      <c r="BN266">
        <v>2.23263793103448</v>
      </c>
      <c r="BO266">
        <v>0</v>
      </c>
      <c r="BP266">
        <v>1591.90586206897</v>
      </c>
      <c r="BQ266">
        <v>13122.0068965517</v>
      </c>
      <c r="BR266">
        <v>37.6613448275862</v>
      </c>
      <c r="BS266">
        <v>40.0192413793103</v>
      </c>
      <c r="BT266">
        <v>39.3402413793103</v>
      </c>
      <c r="BU266">
        <v>37.2065862068966</v>
      </c>
      <c r="BV266">
        <v>37.3380689655172</v>
      </c>
      <c r="BW266">
        <v>1459.49586206897</v>
      </c>
      <c r="BX266">
        <v>40.5068965517241</v>
      </c>
      <c r="BY266">
        <v>0</v>
      </c>
      <c r="BZ266">
        <v>1561051481.9</v>
      </c>
      <c r="CA266">
        <v>2.23741153846154</v>
      </c>
      <c r="CB266">
        <v>-0.248557252649408</v>
      </c>
      <c r="CC266">
        <v>-77.8304274721748</v>
      </c>
      <c r="CD266">
        <v>1591.83923076923</v>
      </c>
      <c r="CE266">
        <v>15</v>
      </c>
      <c r="CF266">
        <v>1561050909.1</v>
      </c>
      <c r="CG266" t="s">
        <v>250</v>
      </c>
      <c r="CH266">
        <v>12</v>
      </c>
      <c r="CI266">
        <v>3.08</v>
      </c>
      <c r="CJ266">
        <v>0.042</v>
      </c>
      <c r="CK266">
        <v>400</v>
      </c>
      <c r="CL266">
        <v>14</v>
      </c>
      <c r="CM266">
        <v>0.49</v>
      </c>
      <c r="CN266">
        <v>0.18</v>
      </c>
      <c r="CO266">
        <v>-15.2085</v>
      </c>
      <c r="CP266">
        <v>-0.982467595818766</v>
      </c>
      <c r="CQ266">
        <v>0.10957226371491</v>
      </c>
      <c r="CR266">
        <v>0</v>
      </c>
      <c r="CS266">
        <v>2.2474</v>
      </c>
      <c r="CT266">
        <v>0</v>
      </c>
      <c r="CU266">
        <v>0</v>
      </c>
      <c r="CV266">
        <v>0</v>
      </c>
      <c r="CW266">
        <v>-0.25686126902439</v>
      </c>
      <c r="CX266">
        <v>1.58989997414631</v>
      </c>
      <c r="CY266">
        <v>0.156791620723713</v>
      </c>
      <c r="CZ266">
        <v>0</v>
      </c>
      <c r="DA266">
        <v>0</v>
      </c>
      <c r="DB266">
        <v>3</v>
      </c>
      <c r="DC266" t="s">
        <v>319</v>
      </c>
      <c r="DD266">
        <v>1.85562</v>
      </c>
      <c r="DE266">
        <v>1.85371</v>
      </c>
      <c r="DF266">
        <v>1.85474</v>
      </c>
      <c r="DG266">
        <v>1.85914</v>
      </c>
      <c r="DH266">
        <v>1.85349</v>
      </c>
      <c r="DI266">
        <v>1.85791</v>
      </c>
      <c r="DJ266">
        <v>1.85513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3.08</v>
      </c>
      <c r="DZ266">
        <v>0.042</v>
      </c>
      <c r="EA266">
        <v>2</v>
      </c>
      <c r="EB266">
        <v>502.755</v>
      </c>
      <c r="EC266">
        <v>1022.73</v>
      </c>
      <c r="ED266">
        <v>12.6644</v>
      </c>
      <c r="EE266">
        <v>21.1575</v>
      </c>
      <c r="EF266">
        <v>30.0005</v>
      </c>
      <c r="EG266">
        <v>21.0518</v>
      </c>
      <c r="EH266">
        <v>21.0099</v>
      </c>
      <c r="EI266">
        <v>41.763</v>
      </c>
      <c r="EJ266">
        <v>24.9874</v>
      </c>
      <c r="EK266">
        <v>62.3696</v>
      </c>
      <c r="EL266">
        <v>12.6924</v>
      </c>
      <c r="EM266">
        <v>760.83</v>
      </c>
      <c r="EN266">
        <v>13.8293</v>
      </c>
      <c r="EO266">
        <v>101.983</v>
      </c>
      <c r="EP266">
        <v>102.447</v>
      </c>
    </row>
    <row r="267" spans="1:146">
      <c r="A267">
        <v>243</v>
      </c>
      <c r="B267">
        <v>1561051448</v>
      </c>
      <c r="C267">
        <v>484</v>
      </c>
      <c r="D267" t="s">
        <v>741</v>
      </c>
      <c r="E267" t="s">
        <v>742</v>
      </c>
      <c r="H267">
        <v>1561051438.32759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-0.0125854722863738</v>
      </c>
      <c r="AF267">
        <v>0.0141282951893819</v>
      </c>
      <c r="AG267">
        <v>1.32927816202602</v>
      </c>
      <c r="AH267">
        <v>7</v>
      </c>
      <c r="AI267">
        <v>1</v>
      </c>
      <c r="AJ267">
        <f>IF(AH267*$B$211&gt;=AL267,1.0,(AL267/(AL267-AH267*$B$211)))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1561051438.32759</v>
      </c>
      <c r="AU267">
        <v>720.253275862069</v>
      </c>
      <c r="AV267">
        <v>735.500344827586</v>
      </c>
      <c r="AW267">
        <v>14.0510655172414</v>
      </c>
      <c r="AX267">
        <v>14.2201103448276</v>
      </c>
      <c r="AY267">
        <v>499.999896551724</v>
      </c>
      <c r="AZ267">
        <v>101.181344827586</v>
      </c>
      <c r="BA267">
        <v>0.200001034482759</v>
      </c>
      <c r="BB267">
        <v>20.2994</v>
      </c>
      <c r="BC267">
        <v>21.7063413793103</v>
      </c>
      <c r="BD267">
        <v>999.9</v>
      </c>
      <c r="BE267">
        <v>0</v>
      </c>
      <c r="BF267">
        <v>0</v>
      </c>
      <c r="BG267">
        <v>2999.61206896552</v>
      </c>
      <c r="BH267">
        <v>0</v>
      </c>
      <c r="BI267">
        <v>121.620686206897</v>
      </c>
      <c r="BJ267">
        <v>1500.00965517241</v>
      </c>
      <c r="BK267">
        <v>0.972993206896552</v>
      </c>
      <c r="BL267">
        <v>0.0270068103448276</v>
      </c>
      <c r="BM267">
        <v>0</v>
      </c>
      <c r="BN267">
        <v>2.26949310344828</v>
      </c>
      <c r="BO267">
        <v>0</v>
      </c>
      <c r="BP267">
        <v>1591.09172413793</v>
      </c>
      <c r="BQ267">
        <v>13122.0517241379</v>
      </c>
      <c r="BR267">
        <v>37.6677586206897</v>
      </c>
      <c r="BS267">
        <v>40.0128275862069</v>
      </c>
      <c r="BT267">
        <v>39.333724137931</v>
      </c>
      <c r="BU267">
        <v>37.230275862069</v>
      </c>
      <c r="BV267">
        <v>37.3315517241379</v>
      </c>
      <c r="BW267">
        <v>1459.5</v>
      </c>
      <c r="BX267">
        <v>40.5089655172414</v>
      </c>
      <c r="BY267">
        <v>0</v>
      </c>
      <c r="BZ267">
        <v>1561051484.3</v>
      </c>
      <c r="CA267">
        <v>2.25021923076923</v>
      </c>
      <c r="CB267">
        <v>0.441842742568688</v>
      </c>
      <c r="CC267">
        <v>-84.6324788795172</v>
      </c>
      <c r="CD267">
        <v>1589.79769230769</v>
      </c>
      <c r="CE267">
        <v>15</v>
      </c>
      <c r="CF267">
        <v>1561050909.1</v>
      </c>
      <c r="CG267" t="s">
        <v>250</v>
      </c>
      <c r="CH267">
        <v>12</v>
      </c>
      <c r="CI267">
        <v>3.08</v>
      </c>
      <c r="CJ267">
        <v>0.042</v>
      </c>
      <c r="CK267">
        <v>400</v>
      </c>
      <c r="CL267">
        <v>14</v>
      </c>
      <c r="CM267">
        <v>0.49</v>
      </c>
      <c r="CN267">
        <v>0.18</v>
      </c>
      <c r="CO267">
        <v>-15.2349902439024</v>
      </c>
      <c r="CP267">
        <v>-0.830082229965174</v>
      </c>
      <c r="CQ267">
        <v>0.101669178495934</v>
      </c>
      <c r="CR267">
        <v>0</v>
      </c>
      <c r="CS267">
        <v>2.4948</v>
      </c>
      <c r="CT267">
        <v>0</v>
      </c>
      <c r="CU267">
        <v>0</v>
      </c>
      <c r="CV267">
        <v>0</v>
      </c>
      <c r="CW267">
        <v>-0.203775361707317</v>
      </c>
      <c r="CX267">
        <v>1.59697770627173</v>
      </c>
      <c r="CY267">
        <v>0.157490025115509</v>
      </c>
      <c r="CZ267">
        <v>0</v>
      </c>
      <c r="DA267">
        <v>0</v>
      </c>
      <c r="DB267">
        <v>3</v>
      </c>
      <c r="DC267" t="s">
        <v>319</v>
      </c>
      <c r="DD267">
        <v>1.85562</v>
      </c>
      <c r="DE267">
        <v>1.8537</v>
      </c>
      <c r="DF267">
        <v>1.85472</v>
      </c>
      <c r="DG267">
        <v>1.85913</v>
      </c>
      <c r="DH267">
        <v>1.8535</v>
      </c>
      <c r="DI267">
        <v>1.85791</v>
      </c>
      <c r="DJ267">
        <v>1.85513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3.08</v>
      </c>
      <c r="DZ267">
        <v>0.042</v>
      </c>
      <c r="EA267">
        <v>2</v>
      </c>
      <c r="EB267">
        <v>502.769</v>
      </c>
      <c r="EC267">
        <v>1022.17</v>
      </c>
      <c r="ED267">
        <v>12.6733</v>
      </c>
      <c r="EE267">
        <v>21.1602</v>
      </c>
      <c r="EF267">
        <v>30.0003</v>
      </c>
      <c r="EG267">
        <v>21.0532</v>
      </c>
      <c r="EH267">
        <v>21.0107</v>
      </c>
      <c r="EI267">
        <v>41.9266</v>
      </c>
      <c r="EJ267">
        <v>25.6415</v>
      </c>
      <c r="EK267">
        <v>61.9943</v>
      </c>
      <c r="EL267">
        <v>12.6924</v>
      </c>
      <c r="EM267">
        <v>765.83</v>
      </c>
      <c r="EN267">
        <v>13.7928</v>
      </c>
      <c r="EO267">
        <v>101.982</v>
      </c>
      <c r="EP267">
        <v>102.446</v>
      </c>
    </row>
    <row r="268" spans="1:146">
      <c r="A268">
        <v>244</v>
      </c>
      <c r="B268">
        <v>1561051450</v>
      </c>
      <c r="C268">
        <v>486</v>
      </c>
      <c r="D268" t="s">
        <v>743</v>
      </c>
      <c r="E268" t="s">
        <v>744</v>
      </c>
      <c r="H268">
        <v>1561051440.32759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-0.012584391480331</v>
      </c>
      <c r="AF268">
        <v>0.014127081889915</v>
      </c>
      <c r="AG268">
        <v>1.32918924736495</v>
      </c>
      <c r="AH268">
        <v>7</v>
      </c>
      <c r="AI268">
        <v>1</v>
      </c>
      <c r="AJ268">
        <f>IF(AH268*$B$211&gt;=AL268,1.0,(AL268/(AL268-AH268*$B$211)))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1561051440.32759</v>
      </c>
      <c r="AU268">
        <v>723.554034482758</v>
      </c>
      <c r="AV268">
        <v>738.801103448276</v>
      </c>
      <c r="AW268">
        <v>14.0581206896552</v>
      </c>
      <c r="AX268">
        <v>14.1766068965517</v>
      </c>
      <c r="AY268">
        <v>499.990724137931</v>
      </c>
      <c r="AZ268">
        <v>101.181379310345</v>
      </c>
      <c r="BA268">
        <v>0.200007310344828</v>
      </c>
      <c r="BB268">
        <v>20.2937689655172</v>
      </c>
      <c r="BC268">
        <v>21.6978206896552</v>
      </c>
      <c r="BD268">
        <v>999.9</v>
      </c>
      <c r="BE268">
        <v>0</v>
      </c>
      <c r="BF268">
        <v>0</v>
      </c>
      <c r="BG268">
        <v>2999.35344827586</v>
      </c>
      <c r="BH268">
        <v>0</v>
      </c>
      <c r="BI268">
        <v>121.577244827586</v>
      </c>
      <c r="BJ268">
        <v>1500.00482758621</v>
      </c>
      <c r="BK268">
        <v>0.972991965517241</v>
      </c>
      <c r="BL268">
        <v>0.0270080517241379</v>
      </c>
      <c r="BM268">
        <v>0</v>
      </c>
      <c r="BN268">
        <v>2.28534827586207</v>
      </c>
      <c r="BO268">
        <v>0</v>
      </c>
      <c r="BP268">
        <v>1590.41034482759</v>
      </c>
      <c r="BQ268">
        <v>13122.0068965517</v>
      </c>
      <c r="BR268">
        <v>37.6741724137931</v>
      </c>
      <c r="BS268">
        <v>40.0064137931034</v>
      </c>
      <c r="BT268">
        <v>39.3272068965517</v>
      </c>
      <c r="BU268">
        <v>37.2496206896552</v>
      </c>
      <c r="BV268">
        <v>37.3250344827586</v>
      </c>
      <c r="BW268">
        <v>1459.49379310345</v>
      </c>
      <c r="BX268">
        <v>40.5110344827586</v>
      </c>
      <c r="BY268">
        <v>0</v>
      </c>
      <c r="BZ268">
        <v>1561051486.1</v>
      </c>
      <c r="CA268">
        <v>2.27101923076923</v>
      </c>
      <c r="CB268">
        <v>0.689117953998885</v>
      </c>
      <c r="CC268">
        <v>-68.0181198477824</v>
      </c>
      <c r="CD268">
        <v>1588.80269230769</v>
      </c>
      <c r="CE268">
        <v>15</v>
      </c>
      <c r="CF268">
        <v>1561050909.1</v>
      </c>
      <c r="CG268" t="s">
        <v>250</v>
      </c>
      <c r="CH268">
        <v>12</v>
      </c>
      <c r="CI268">
        <v>3.08</v>
      </c>
      <c r="CJ268">
        <v>0.042</v>
      </c>
      <c r="CK268">
        <v>400</v>
      </c>
      <c r="CL268">
        <v>14</v>
      </c>
      <c r="CM268">
        <v>0.49</v>
      </c>
      <c r="CN268">
        <v>0.18</v>
      </c>
      <c r="CO268">
        <v>-15.2433</v>
      </c>
      <c r="CP268">
        <v>-0.503280836236931</v>
      </c>
      <c r="CQ268">
        <v>0.094231080782117</v>
      </c>
      <c r="CR268">
        <v>0</v>
      </c>
      <c r="CS268">
        <v>2.4023</v>
      </c>
      <c r="CT268">
        <v>0</v>
      </c>
      <c r="CU268">
        <v>0</v>
      </c>
      <c r="CV268">
        <v>0</v>
      </c>
      <c r="CW268">
        <v>-0.15235396902439</v>
      </c>
      <c r="CX268">
        <v>1.58143467324053</v>
      </c>
      <c r="CY268">
        <v>0.156013932955658</v>
      </c>
      <c r="CZ268">
        <v>0</v>
      </c>
      <c r="DA268">
        <v>0</v>
      </c>
      <c r="DB268">
        <v>3</v>
      </c>
      <c r="DC268" t="s">
        <v>319</v>
      </c>
      <c r="DD268">
        <v>1.85562</v>
      </c>
      <c r="DE268">
        <v>1.8537</v>
      </c>
      <c r="DF268">
        <v>1.85474</v>
      </c>
      <c r="DG268">
        <v>1.85913</v>
      </c>
      <c r="DH268">
        <v>1.8535</v>
      </c>
      <c r="DI268">
        <v>1.85791</v>
      </c>
      <c r="DJ268">
        <v>1.85512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3.08</v>
      </c>
      <c r="DZ268">
        <v>0.042</v>
      </c>
      <c r="EA268">
        <v>2</v>
      </c>
      <c r="EB268">
        <v>503.09</v>
      </c>
      <c r="EC268">
        <v>1021.56</v>
      </c>
      <c r="ED268">
        <v>12.6824</v>
      </c>
      <c r="EE268">
        <v>21.163</v>
      </c>
      <c r="EF268">
        <v>30.0003</v>
      </c>
      <c r="EG268">
        <v>21.0548</v>
      </c>
      <c r="EH268">
        <v>21.0112</v>
      </c>
      <c r="EI268">
        <v>42.0518</v>
      </c>
      <c r="EJ268">
        <v>25.935</v>
      </c>
      <c r="EK268">
        <v>61.9943</v>
      </c>
      <c r="EL268">
        <v>12.7019</v>
      </c>
      <c r="EM268">
        <v>765.83</v>
      </c>
      <c r="EN268">
        <v>13.7526</v>
      </c>
      <c r="EO268">
        <v>101.982</v>
      </c>
      <c r="EP268">
        <v>102.445</v>
      </c>
    </row>
    <row r="269" spans="1:146">
      <c r="A269">
        <v>245</v>
      </c>
      <c r="B269">
        <v>1561051452</v>
      </c>
      <c r="C269">
        <v>488</v>
      </c>
      <c r="D269" t="s">
        <v>745</v>
      </c>
      <c r="E269" t="s">
        <v>746</v>
      </c>
      <c r="H269">
        <v>1561051442.32759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-0.0125848782714012</v>
      </c>
      <c r="AF269">
        <v>0.0141276283555365</v>
      </c>
      <c r="AG269">
        <v>1.32922929428173</v>
      </c>
      <c r="AH269">
        <v>6</v>
      </c>
      <c r="AI269">
        <v>1</v>
      </c>
      <c r="AJ269">
        <f>IF(AH269*$B$211&gt;=AL269,1.0,(AL269/(AL269-AH269*$B$211)))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1561051442.32759</v>
      </c>
      <c r="AU269">
        <v>726.841448275862</v>
      </c>
      <c r="AV269">
        <v>742.119344827586</v>
      </c>
      <c r="AW269">
        <v>14.0650275862069</v>
      </c>
      <c r="AX269">
        <v>14.1341</v>
      </c>
      <c r="AY269">
        <v>499.993551724138</v>
      </c>
      <c r="AZ269">
        <v>101.180931034483</v>
      </c>
      <c r="BA269">
        <v>0.199999655172414</v>
      </c>
      <c r="BB269">
        <v>20.286524137931</v>
      </c>
      <c r="BC269">
        <v>21.6914344827586</v>
      </c>
      <c r="BD269">
        <v>999.9</v>
      </c>
      <c r="BE269">
        <v>0</v>
      </c>
      <c r="BF269">
        <v>0</v>
      </c>
      <c r="BG269">
        <v>2999.48275862069</v>
      </c>
      <c r="BH269">
        <v>0</v>
      </c>
      <c r="BI269">
        <v>116.173362068966</v>
      </c>
      <c r="BJ269">
        <v>1500.01620689655</v>
      </c>
      <c r="BK269">
        <v>0.972992275862069</v>
      </c>
      <c r="BL269">
        <v>0.0270077517241379</v>
      </c>
      <c r="BM269">
        <v>0</v>
      </c>
      <c r="BN269">
        <v>2.27398620689655</v>
      </c>
      <c r="BO269">
        <v>0</v>
      </c>
      <c r="BP269">
        <v>1589.51551724138</v>
      </c>
      <c r="BQ269">
        <v>13122.1068965517</v>
      </c>
      <c r="BR269">
        <v>37.6805862068965</v>
      </c>
      <c r="BS269">
        <v>40</v>
      </c>
      <c r="BT269">
        <v>39.3206896551724</v>
      </c>
      <c r="BU269">
        <v>37.2625517241379</v>
      </c>
      <c r="BV269">
        <v>37.3185172413793</v>
      </c>
      <c r="BW269">
        <v>1459.50517241379</v>
      </c>
      <c r="BX269">
        <v>40.5110344827586</v>
      </c>
      <c r="BY269">
        <v>0</v>
      </c>
      <c r="BZ269">
        <v>1561051487.9</v>
      </c>
      <c r="CA269">
        <v>2.27393076923077</v>
      </c>
      <c r="CB269">
        <v>0.537367526114381</v>
      </c>
      <c r="CC269">
        <v>-45.4762393791325</v>
      </c>
      <c r="CD269">
        <v>1587.74692307692</v>
      </c>
      <c r="CE269">
        <v>15</v>
      </c>
      <c r="CF269">
        <v>1561050909.1</v>
      </c>
      <c r="CG269" t="s">
        <v>250</v>
      </c>
      <c r="CH269">
        <v>12</v>
      </c>
      <c r="CI269">
        <v>3.08</v>
      </c>
      <c r="CJ269">
        <v>0.042</v>
      </c>
      <c r="CK269">
        <v>400</v>
      </c>
      <c r="CL269">
        <v>14</v>
      </c>
      <c r="CM269">
        <v>0.49</v>
      </c>
      <c r="CN269">
        <v>0.18</v>
      </c>
      <c r="CO269">
        <v>-15.2550170731707</v>
      </c>
      <c r="CP269">
        <v>-0.399543554006941</v>
      </c>
      <c r="CQ269">
        <v>0.0959676721544852</v>
      </c>
      <c r="CR269">
        <v>1</v>
      </c>
      <c r="CS269">
        <v>2.0596</v>
      </c>
      <c r="CT269">
        <v>0</v>
      </c>
      <c r="CU269">
        <v>0</v>
      </c>
      <c r="CV269">
        <v>0</v>
      </c>
      <c r="CW269">
        <v>-0.10263853</v>
      </c>
      <c r="CX269">
        <v>1.54078419073155</v>
      </c>
      <c r="CY269">
        <v>0.152190873140893</v>
      </c>
      <c r="CZ269">
        <v>0</v>
      </c>
      <c r="DA269">
        <v>1</v>
      </c>
      <c r="DB269">
        <v>3</v>
      </c>
      <c r="DC269" t="s">
        <v>294</v>
      </c>
      <c r="DD269">
        <v>1.85562</v>
      </c>
      <c r="DE269">
        <v>1.85369</v>
      </c>
      <c r="DF269">
        <v>1.85473</v>
      </c>
      <c r="DG269">
        <v>1.85915</v>
      </c>
      <c r="DH269">
        <v>1.85349</v>
      </c>
      <c r="DI269">
        <v>1.85791</v>
      </c>
      <c r="DJ269">
        <v>1.8551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3.08</v>
      </c>
      <c r="DZ269">
        <v>0.042</v>
      </c>
      <c r="EA269">
        <v>2</v>
      </c>
      <c r="EB269">
        <v>502.996</v>
      </c>
      <c r="EC269">
        <v>1022.05</v>
      </c>
      <c r="ED269">
        <v>12.6884</v>
      </c>
      <c r="EE269">
        <v>21.166</v>
      </c>
      <c r="EF269">
        <v>30.0005</v>
      </c>
      <c r="EG269">
        <v>21.0561</v>
      </c>
      <c r="EH269">
        <v>21.0121</v>
      </c>
      <c r="EI269">
        <v>42.2263</v>
      </c>
      <c r="EJ269">
        <v>26.2529</v>
      </c>
      <c r="EK269">
        <v>61.9943</v>
      </c>
      <c r="EL269">
        <v>12.7019</v>
      </c>
      <c r="EM269">
        <v>770.83</v>
      </c>
      <c r="EN269">
        <v>13.7136</v>
      </c>
      <c r="EO269">
        <v>101.982</v>
      </c>
      <c r="EP269">
        <v>102.445</v>
      </c>
    </row>
    <row r="270" spans="1:146">
      <c r="A270">
        <v>246</v>
      </c>
      <c r="B270">
        <v>1561051454</v>
      </c>
      <c r="C270">
        <v>490</v>
      </c>
      <c r="D270" t="s">
        <v>747</v>
      </c>
      <c r="E270" t="s">
        <v>748</v>
      </c>
      <c r="H270">
        <v>1561051444.32759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-0.0125863686423945</v>
      </c>
      <c r="AF270">
        <v>0.0141293014275402</v>
      </c>
      <c r="AG270">
        <v>1.32935190204743</v>
      </c>
      <c r="AH270">
        <v>7</v>
      </c>
      <c r="AI270">
        <v>1</v>
      </c>
      <c r="AJ270">
        <f>IF(AH270*$B$211&gt;=AL270,1.0,(AL270/(AL270-AH270*$B$211)))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1561051444.32759</v>
      </c>
      <c r="AU270">
        <v>730.123172413793</v>
      </c>
      <c r="AV270">
        <v>745.440344827586</v>
      </c>
      <c r="AW270">
        <v>14.0715965517241</v>
      </c>
      <c r="AX270">
        <v>14.0918310344828</v>
      </c>
      <c r="AY270">
        <v>500.011551724138</v>
      </c>
      <c r="AZ270">
        <v>101.179827586207</v>
      </c>
      <c r="BA270">
        <v>0.200012310344828</v>
      </c>
      <c r="BB270">
        <v>20.2784517241379</v>
      </c>
      <c r="BC270">
        <v>21.6871793103448</v>
      </c>
      <c r="BD270">
        <v>999.9</v>
      </c>
      <c r="BE270">
        <v>0</v>
      </c>
      <c r="BF270">
        <v>0</v>
      </c>
      <c r="BG270">
        <v>2999.87068965517</v>
      </c>
      <c r="BH270">
        <v>0</v>
      </c>
      <c r="BI270">
        <v>112.479472413793</v>
      </c>
      <c r="BJ270">
        <v>1500.01034482759</v>
      </c>
      <c r="BK270">
        <v>0.972992275862069</v>
      </c>
      <c r="BL270">
        <v>0.0270077517241379</v>
      </c>
      <c r="BM270">
        <v>0</v>
      </c>
      <c r="BN270">
        <v>2.2642724137931</v>
      </c>
      <c r="BO270">
        <v>0</v>
      </c>
      <c r="BP270">
        <v>1589.17379310345</v>
      </c>
      <c r="BQ270">
        <v>13122.0517241379</v>
      </c>
      <c r="BR270">
        <v>37.687</v>
      </c>
      <c r="BS270">
        <v>39.9978275862069</v>
      </c>
      <c r="BT270">
        <v>39.3141724137931</v>
      </c>
      <c r="BU270">
        <v>37.2690689655172</v>
      </c>
      <c r="BV270">
        <v>37.312</v>
      </c>
      <c r="BW270">
        <v>1459.49965517241</v>
      </c>
      <c r="BX270">
        <v>40.5106896551724</v>
      </c>
      <c r="BY270">
        <v>0</v>
      </c>
      <c r="BZ270">
        <v>1561051490.3</v>
      </c>
      <c r="CA270">
        <v>2.26365</v>
      </c>
      <c r="CB270">
        <v>0.438451287230943</v>
      </c>
      <c r="CC270">
        <v>9.58358956725366</v>
      </c>
      <c r="CD270">
        <v>1587.32307692308</v>
      </c>
      <c r="CE270">
        <v>15</v>
      </c>
      <c r="CF270">
        <v>1561050909.1</v>
      </c>
      <c r="CG270" t="s">
        <v>250</v>
      </c>
      <c r="CH270">
        <v>12</v>
      </c>
      <c r="CI270">
        <v>3.08</v>
      </c>
      <c r="CJ270">
        <v>0.042</v>
      </c>
      <c r="CK270">
        <v>400</v>
      </c>
      <c r="CL270">
        <v>14</v>
      </c>
      <c r="CM270">
        <v>0.49</v>
      </c>
      <c r="CN270">
        <v>0.18</v>
      </c>
      <c r="CO270">
        <v>-15.2915829268293</v>
      </c>
      <c r="CP270">
        <v>-0.45012752613235</v>
      </c>
      <c r="CQ270">
        <v>0.10158333333252</v>
      </c>
      <c r="CR270">
        <v>1</v>
      </c>
      <c r="CS270">
        <v>1.9896</v>
      </c>
      <c r="CT270">
        <v>0</v>
      </c>
      <c r="CU270">
        <v>0</v>
      </c>
      <c r="CV270">
        <v>0</v>
      </c>
      <c r="CW270">
        <v>-0.0534662373170732</v>
      </c>
      <c r="CX270">
        <v>1.49166898348426</v>
      </c>
      <c r="CY270">
        <v>0.147490877195946</v>
      </c>
      <c r="CZ270">
        <v>0</v>
      </c>
      <c r="DA270">
        <v>1</v>
      </c>
      <c r="DB270">
        <v>3</v>
      </c>
      <c r="DC270" t="s">
        <v>294</v>
      </c>
      <c r="DD270">
        <v>1.85562</v>
      </c>
      <c r="DE270">
        <v>1.85368</v>
      </c>
      <c r="DF270">
        <v>1.85474</v>
      </c>
      <c r="DG270">
        <v>1.85916</v>
      </c>
      <c r="DH270">
        <v>1.85349</v>
      </c>
      <c r="DI270">
        <v>1.85791</v>
      </c>
      <c r="DJ270">
        <v>1.8551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3.08</v>
      </c>
      <c r="DZ270">
        <v>0.042</v>
      </c>
      <c r="EA270">
        <v>2</v>
      </c>
      <c r="EB270">
        <v>502.899</v>
      </c>
      <c r="EC270">
        <v>1021.92</v>
      </c>
      <c r="ED270">
        <v>12.6936</v>
      </c>
      <c r="EE270">
        <v>21.1687</v>
      </c>
      <c r="EF270">
        <v>30.0005</v>
      </c>
      <c r="EG270">
        <v>21.0572</v>
      </c>
      <c r="EH270">
        <v>21.013</v>
      </c>
      <c r="EI270">
        <v>42.3768</v>
      </c>
      <c r="EJ270">
        <v>26.5303</v>
      </c>
      <c r="EK270">
        <v>61.9943</v>
      </c>
      <c r="EL270">
        <v>12.7036</v>
      </c>
      <c r="EM270">
        <v>775.83</v>
      </c>
      <c r="EN270">
        <v>13.6755</v>
      </c>
      <c r="EO270">
        <v>101.981</v>
      </c>
      <c r="EP270">
        <v>102.445</v>
      </c>
    </row>
    <row r="271" spans="1:146">
      <c r="A271">
        <v>247</v>
      </c>
      <c r="B271">
        <v>1561051456</v>
      </c>
      <c r="C271">
        <v>492</v>
      </c>
      <c r="D271" t="s">
        <v>749</v>
      </c>
      <c r="E271" t="s">
        <v>750</v>
      </c>
      <c r="H271">
        <v>1561051446.32759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-0.0125899604583197</v>
      </c>
      <c r="AF271">
        <v>0.0141333335555766</v>
      </c>
      <c r="AG271">
        <v>1.32964738349796</v>
      </c>
      <c r="AH271">
        <v>6</v>
      </c>
      <c r="AI271">
        <v>1</v>
      </c>
      <c r="AJ271">
        <f>IF(AH271*$B$211&gt;=AL271,1.0,(AL271/(AL271-AH271*$B$211)))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1561051446.32759</v>
      </c>
      <c r="AU271">
        <v>733.406137931034</v>
      </c>
      <c r="AV271">
        <v>748.764551724138</v>
      </c>
      <c r="AW271">
        <v>14.0776344827586</v>
      </c>
      <c r="AX271">
        <v>14.0508310344828</v>
      </c>
      <c r="AY271">
        <v>500.009551724138</v>
      </c>
      <c r="AZ271">
        <v>101.178172413793</v>
      </c>
      <c r="BA271">
        <v>0.200016448275862</v>
      </c>
      <c r="BB271">
        <v>20.2706206896552</v>
      </c>
      <c r="BC271">
        <v>21.6815448275862</v>
      </c>
      <c r="BD271">
        <v>999.9</v>
      </c>
      <c r="BE271">
        <v>0</v>
      </c>
      <c r="BF271">
        <v>0</v>
      </c>
      <c r="BG271">
        <v>3000.77586206897</v>
      </c>
      <c r="BH271">
        <v>0</v>
      </c>
      <c r="BI271">
        <v>110.297231034483</v>
      </c>
      <c r="BJ271">
        <v>1499.99931034483</v>
      </c>
      <c r="BK271">
        <v>0.972991931034483</v>
      </c>
      <c r="BL271">
        <v>0.0270080620689655</v>
      </c>
      <c r="BM271">
        <v>0</v>
      </c>
      <c r="BN271">
        <v>2.24857586206897</v>
      </c>
      <c r="BO271">
        <v>0</v>
      </c>
      <c r="BP271">
        <v>1588.76137931034</v>
      </c>
      <c r="BQ271">
        <v>13121.9586206897</v>
      </c>
      <c r="BR271">
        <v>37.687</v>
      </c>
      <c r="BS271">
        <v>39.9978275862069</v>
      </c>
      <c r="BT271">
        <v>39.3141724137931</v>
      </c>
      <c r="BU271">
        <v>37.2755862068965</v>
      </c>
      <c r="BV271">
        <v>37.312</v>
      </c>
      <c r="BW271">
        <v>1459.48862068965</v>
      </c>
      <c r="BX271">
        <v>40.5106896551724</v>
      </c>
      <c r="BY271">
        <v>0</v>
      </c>
      <c r="BZ271">
        <v>1561051492.1</v>
      </c>
      <c r="CA271">
        <v>2.26695384615385</v>
      </c>
      <c r="CB271">
        <v>-0.226488885283145</v>
      </c>
      <c r="CC271">
        <v>43.5740168928024</v>
      </c>
      <c r="CD271">
        <v>1587.10076923077</v>
      </c>
      <c r="CE271">
        <v>15</v>
      </c>
      <c r="CF271">
        <v>1561050909.1</v>
      </c>
      <c r="CG271" t="s">
        <v>250</v>
      </c>
      <c r="CH271">
        <v>12</v>
      </c>
      <c r="CI271">
        <v>3.08</v>
      </c>
      <c r="CJ271">
        <v>0.042</v>
      </c>
      <c r="CK271">
        <v>400</v>
      </c>
      <c r="CL271">
        <v>14</v>
      </c>
      <c r="CM271">
        <v>0.49</v>
      </c>
      <c r="CN271">
        <v>0.18</v>
      </c>
      <c r="CO271">
        <v>-15.3406195121951</v>
      </c>
      <c r="CP271">
        <v>-0.733657839721301</v>
      </c>
      <c r="CQ271">
        <v>0.135609004340783</v>
      </c>
      <c r="CR271">
        <v>0</v>
      </c>
      <c r="CS271">
        <v>2.1706</v>
      </c>
      <c r="CT271">
        <v>0</v>
      </c>
      <c r="CU271">
        <v>0</v>
      </c>
      <c r="CV271">
        <v>0</v>
      </c>
      <c r="CW271">
        <v>-0.00534377390243903</v>
      </c>
      <c r="CX271">
        <v>1.4260845706622</v>
      </c>
      <c r="CY271">
        <v>0.141115095746262</v>
      </c>
      <c r="CZ271">
        <v>0</v>
      </c>
      <c r="DA271">
        <v>0</v>
      </c>
      <c r="DB271">
        <v>3</v>
      </c>
      <c r="DC271" t="s">
        <v>319</v>
      </c>
      <c r="DD271">
        <v>1.85562</v>
      </c>
      <c r="DE271">
        <v>1.8537</v>
      </c>
      <c r="DF271">
        <v>1.85475</v>
      </c>
      <c r="DG271">
        <v>1.85915</v>
      </c>
      <c r="DH271">
        <v>1.8535</v>
      </c>
      <c r="DI271">
        <v>1.85791</v>
      </c>
      <c r="DJ271">
        <v>1.85511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3.08</v>
      </c>
      <c r="DZ271">
        <v>0.042</v>
      </c>
      <c r="EA271">
        <v>2</v>
      </c>
      <c r="EB271">
        <v>503.125</v>
      </c>
      <c r="EC271">
        <v>1021.06</v>
      </c>
      <c r="ED271">
        <v>12.6967</v>
      </c>
      <c r="EE271">
        <v>21.1718</v>
      </c>
      <c r="EF271">
        <v>30.0005</v>
      </c>
      <c r="EG271">
        <v>21.0585</v>
      </c>
      <c r="EH271">
        <v>21.014</v>
      </c>
      <c r="EI271">
        <v>42.502</v>
      </c>
      <c r="EJ271">
        <v>26.8514</v>
      </c>
      <c r="EK271">
        <v>61.9943</v>
      </c>
      <c r="EL271">
        <v>12.7036</v>
      </c>
      <c r="EM271">
        <v>775.83</v>
      </c>
      <c r="EN271">
        <v>13.6394</v>
      </c>
      <c r="EO271">
        <v>101.981</v>
      </c>
      <c r="EP271">
        <v>102.445</v>
      </c>
    </row>
    <row r="272" spans="1:146">
      <c r="A272">
        <v>248</v>
      </c>
      <c r="B272">
        <v>1561051458</v>
      </c>
      <c r="C272">
        <v>494</v>
      </c>
      <c r="D272" t="s">
        <v>751</v>
      </c>
      <c r="E272" t="s">
        <v>752</v>
      </c>
      <c r="H272">
        <v>1561051448.32759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-0.0125918773783445</v>
      </c>
      <c r="AF272">
        <v>0.0141354854662359</v>
      </c>
      <c r="AG272">
        <v>1.32980507637696</v>
      </c>
      <c r="AH272">
        <v>6</v>
      </c>
      <c r="AI272">
        <v>1</v>
      </c>
      <c r="AJ272">
        <f>IF(AH272*$B$211&gt;=AL272,1.0,(AL272/(AL272-AH272*$B$211)))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1561051448.32759</v>
      </c>
      <c r="AU272">
        <v>736.689965517241</v>
      </c>
      <c r="AV272">
        <v>752.109965517241</v>
      </c>
      <c r="AW272">
        <v>14.0828931034483</v>
      </c>
      <c r="AX272">
        <v>14.0109344827586</v>
      </c>
      <c r="AY272">
        <v>500.008482758621</v>
      </c>
      <c r="AZ272">
        <v>101.176137931034</v>
      </c>
      <c r="BA272">
        <v>0.200006379310345</v>
      </c>
      <c r="BB272">
        <v>20.2624655172414</v>
      </c>
      <c r="BC272">
        <v>21.6757068965517</v>
      </c>
      <c r="BD272">
        <v>999.9</v>
      </c>
      <c r="BE272">
        <v>0</v>
      </c>
      <c r="BF272">
        <v>0</v>
      </c>
      <c r="BG272">
        <v>3001.29310344828</v>
      </c>
      <c r="BH272">
        <v>0</v>
      </c>
      <c r="BI272">
        <v>107.982955172414</v>
      </c>
      <c r="BJ272">
        <v>1499.98827586207</v>
      </c>
      <c r="BK272">
        <v>0.972991586206896</v>
      </c>
      <c r="BL272">
        <v>0.0270083724137931</v>
      </c>
      <c r="BM272">
        <v>0</v>
      </c>
      <c r="BN272">
        <v>2.242</v>
      </c>
      <c r="BO272">
        <v>0</v>
      </c>
      <c r="BP272">
        <v>1588.29689655172</v>
      </c>
      <c r="BQ272">
        <v>13121.8586206897</v>
      </c>
      <c r="BR272">
        <v>37.6848620689655</v>
      </c>
      <c r="BS272">
        <v>39.9934827586207</v>
      </c>
      <c r="BT272">
        <v>39.312</v>
      </c>
      <c r="BU272">
        <v>37.2842068965517</v>
      </c>
      <c r="BV272">
        <v>37.312</v>
      </c>
      <c r="BW272">
        <v>1459.4775862069</v>
      </c>
      <c r="BX272">
        <v>40.5106896551724</v>
      </c>
      <c r="BY272">
        <v>0</v>
      </c>
      <c r="BZ272">
        <v>1561051493.9</v>
      </c>
      <c r="CA272">
        <v>2.26593461538462</v>
      </c>
      <c r="CB272">
        <v>-0.327736749686093</v>
      </c>
      <c r="CC272">
        <v>66.0105981940408</v>
      </c>
      <c r="CD272">
        <v>1587.29884615385</v>
      </c>
      <c r="CE272">
        <v>15</v>
      </c>
      <c r="CF272">
        <v>1561050909.1</v>
      </c>
      <c r="CG272" t="s">
        <v>250</v>
      </c>
      <c r="CH272">
        <v>12</v>
      </c>
      <c r="CI272">
        <v>3.08</v>
      </c>
      <c r="CJ272">
        <v>0.042</v>
      </c>
      <c r="CK272">
        <v>400</v>
      </c>
      <c r="CL272">
        <v>14</v>
      </c>
      <c r="CM272">
        <v>0.49</v>
      </c>
      <c r="CN272">
        <v>0.18</v>
      </c>
      <c r="CO272">
        <v>-15.3885487804878</v>
      </c>
      <c r="CP272">
        <v>-1.36427874564492</v>
      </c>
      <c r="CQ272">
        <v>0.190436530777607</v>
      </c>
      <c r="CR272">
        <v>0</v>
      </c>
      <c r="CS272">
        <v>2.264</v>
      </c>
      <c r="CT272">
        <v>0</v>
      </c>
      <c r="CU272">
        <v>0</v>
      </c>
      <c r="CV272">
        <v>0</v>
      </c>
      <c r="CW272">
        <v>0.0409608846341463</v>
      </c>
      <c r="CX272">
        <v>1.35319017177721</v>
      </c>
      <c r="CY272">
        <v>0.133958692162865</v>
      </c>
      <c r="CZ272">
        <v>0</v>
      </c>
      <c r="DA272">
        <v>0</v>
      </c>
      <c r="DB272">
        <v>3</v>
      </c>
      <c r="DC272" t="s">
        <v>319</v>
      </c>
      <c r="DD272">
        <v>1.85562</v>
      </c>
      <c r="DE272">
        <v>1.85371</v>
      </c>
      <c r="DF272">
        <v>1.85474</v>
      </c>
      <c r="DG272">
        <v>1.85914</v>
      </c>
      <c r="DH272">
        <v>1.85351</v>
      </c>
      <c r="DI272">
        <v>1.85791</v>
      </c>
      <c r="DJ272">
        <v>1.8551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3.08</v>
      </c>
      <c r="DZ272">
        <v>0.042</v>
      </c>
      <c r="EA272">
        <v>2</v>
      </c>
      <c r="EB272">
        <v>503.036</v>
      </c>
      <c r="EC272">
        <v>1020.85</v>
      </c>
      <c r="ED272">
        <v>12.6979</v>
      </c>
      <c r="EE272">
        <v>21.1745</v>
      </c>
      <c r="EF272">
        <v>30.0005</v>
      </c>
      <c r="EG272">
        <v>21.0602</v>
      </c>
      <c r="EH272">
        <v>21.0152</v>
      </c>
      <c r="EI272">
        <v>42.671</v>
      </c>
      <c r="EJ272">
        <v>27.1225</v>
      </c>
      <c r="EK272">
        <v>61.9943</v>
      </c>
      <c r="EL272">
        <v>12.7036</v>
      </c>
      <c r="EM272">
        <v>780.83</v>
      </c>
      <c r="EN272">
        <v>13.6025</v>
      </c>
      <c r="EO272">
        <v>101.981</v>
      </c>
      <c r="EP272">
        <v>102.444</v>
      </c>
    </row>
    <row r="273" spans="1:146">
      <c r="A273">
        <v>249</v>
      </c>
      <c r="B273">
        <v>1561051460</v>
      </c>
      <c r="C273">
        <v>496</v>
      </c>
      <c r="D273" t="s">
        <v>753</v>
      </c>
      <c r="E273" t="s">
        <v>754</v>
      </c>
      <c r="H273">
        <v>1561051450.32759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-0.0125922349212658</v>
      </c>
      <c r="AF273">
        <v>0.0141358868394875</v>
      </c>
      <c r="AG273">
        <v>1.32983448894489</v>
      </c>
      <c r="AH273">
        <v>7</v>
      </c>
      <c r="AI273">
        <v>1</v>
      </c>
      <c r="AJ273">
        <f>IF(AH273*$B$211&gt;=AL273,1.0,(AL273/(AL273-AH273*$B$211)))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1561051450.32759</v>
      </c>
      <c r="AU273">
        <v>739.97048275862</v>
      </c>
      <c r="AV273">
        <v>755.447448275862</v>
      </c>
      <c r="AW273">
        <v>14.0870413793103</v>
      </c>
      <c r="AX273">
        <v>13.9720310344828</v>
      </c>
      <c r="AY273">
        <v>500.016137931034</v>
      </c>
      <c r="AZ273">
        <v>101.173931034483</v>
      </c>
      <c r="BA273">
        <v>0.200015724137931</v>
      </c>
      <c r="BB273">
        <v>20.2541206896552</v>
      </c>
      <c r="BC273">
        <v>21.670175862069</v>
      </c>
      <c r="BD273">
        <v>999.9</v>
      </c>
      <c r="BE273">
        <v>0</v>
      </c>
      <c r="BF273">
        <v>0</v>
      </c>
      <c r="BG273">
        <v>3001.44379310345</v>
      </c>
      <c r="BH273">
        <v>0</v>
      </c>
      <c r="BI273">
        <v>107.827782758621</v>
      </c>
      <c r="BJ273">
        <v>1499.99517241379</v>
      </c>
      <c r="BK273">
        <v>0.972991413793103</v>
      </c>
      <c r="BL273">
        <v>0.0270085275862069</v>
      </c>
      <c r="BM273">
        <v>0</v>
      </c>
      <c r="BN273">
        <v>2.2382</v>
      </c>
      <c r="BO273">
        <v>0</v>
      </c>
      <c r="BP273">
        <v>1588.02137931034</v>
      </c>
      <c r="BQ273">
        <v>13121.9172413793</v>
      </c>
      <c r="BR273">
        <v>37.6805862068965</v>
      </c>
      <c r="BS273">
        <v>39.9913103448276</v>
      </c>
      <c r="BT273">
        <v>39.312</v>
      </c>
      <c r="BU273">
        <v>37.2906206896552</v>
      </c>
      <c r="BV273">
        <v>37.312</v>
      </c>
      <c r="BW273">
        <v>1459.48413793103</v>
      </c>
      <c r="BX273">
        <v>40.5110344827586</v>
      </c>
      <c r="BY273">
        <v>0</v>
      </c>
      <c r="BZ273">
        <v>1561051496.3</v>
      </c>
      <c r="CA273">
        <v>2.26192692307692</v>
      </c>
      <c r="CB273">
        <v>-0.826670089962787</v>
      </c>
      <c r="CC273">
        <v>49.7292307160099</v>
      </c>
      <c r="CD273">
        <v>1589.17384615385</v>
      </c>
      <c r="CE273">
        <v>15</v>
      </c>
      <c r="CF273">
        <v>1561050909.1</v>
      </c>
      <c r="CG273" t="s">
        <v>250</v>
      </c>
      <c r="CH273">
        <v>12</v>
      </c>
      <c r="CI273">
        <v>3.08</v>
      </c>
      <c r="CJ273">
        <v>0.042</v>
      </c>
      <c r="CK273">
        <v>400</v>
      </c>
      <c r="CL273">
        <v>14</v>
      </c>
      <c r="CM273">
        <v>0.49</v>
      </c>
      <c r="CN273">
        <v>0.18</v>
      </c>
      <c r="CO273">
        <v>-15.4428243902439</v>
      </c>
      <c r="CP273">
        <v>-1.85481951219534</v>
      </c>
      <c r="CQ273">
        <v>0.228121333548071</v>
      </c>
      <c r="CR273">
        <v>0</v>
      </c>
      <c r="CS273">
        <v>2.3162</v>
      </c>
      <c r="CT273">
        <v>0</v>
      </c>
      <c r="CU273">
        <v>0</v>
      </c>
      <c r="CV273">
        <v>0</v>
      </c>
      <c r="CW273">
        <v>0.0855068358536585</v>
      </c>
      <c r="CX273">
        <v>1.27995931296188</v>
      </c>
      <c r="CY273">
        <v>0.126657071224895</v>
      </c>
      <c r="CZ273">
        <v>0</v>
      </c>
      <c r="DA273">
        <v>0</v>
      </c>
      <c r="DB273">
        <v>3</v>
      </c>
      <c r="DC273" t="s">
        <v>319</v>
      </c>
      <c r="DD273">
        <v>1.85562</v>
      </c>
      <c r="DE273">
        <v>1.8537</v>
      </c>
      <c r="DF273">
        <v>1.85474</v>
      </c>
      <c r="DG273">
        <v>1.85913</v>
      </c>
      <c r="DH273">
        <v>1.85351</v>
      </c>
      <c r="DI273">
        <v>1.85791</v>
      </c>
      <c r="DJ273">
        <v>1.85509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3.08</v>
      </c>
      <c r="DZ273">
        <v>0.042</v>
      </c>
      <c r="EA273">
        <v>2</v>
      </c>
      <c r="EB273">
        <v>502.866</v>
      </c>
      <c r="EC273">
        <v>1020.84</v>
      </c>
      <c r="ED273">
        <v>12.6985</v>
      </c>
      <c r="EE273">
        <v>21.1772</v>
      </c>
      <c r="EF273">
        <v>30.0006</v>
      </c>
      <c r="EG273">
        <v>21.0615</v>
      </c>
      <c r="EH273">
        <v>21.0161</v>
      </c>
      <c r="EI273">
        <v>42.8223</v>
      </c>
      <c r="EJ273">
        <v>27.432</v>
      </c>
      <c r="EK273">
        <v>61.9943</v>
      </c>
      <c r="EL273">
        <v>12.7027</v>
      </c>
      <c r="EM273">
        <v>785.83</v>
      </c>
      <c r="EN273">
        <v>13.5748</v>
      </c>
      <c r="EO273">
        <v>101.98</v>
      </c>
      <c r="EP273">
        <v>102.443</v>
      </c>
    </row>
    <row r="274" spans="1:146">
      <c r="A274">
        <v>250</v>
      </c>
      <c r="B274">
        <v>1561051462</v>
      </c>
      <c r="C274">
        <v>498</v>
      </c>
      <c r="D274" t="s">
        <v>755</v>
      </c>
      <c r="E274" t="s">
        <v>756</v>
      </c>
      <c r="H274">
        <v>1561051452.32759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-0.0125951197909364</v>
      </c>
      <c r="AF274">
        <v>0.0141391253584212</v>
      </c>
      <c r="AG274">
        <v>1.3300718045031</v>
      </c>
      <c r="AH274">
        <v>7</v>
      </c>
      <c r="AI274">
        <v>1</v>
      </c>
      <c r="AJ274">
        <f>IF(AH274*$B$211&gt;=AL274,1.0,(AL274/(AL274-AH274*$B$211)))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1561051452.32759</v>
      </c>
      <c r="AU274">
        <v>743.251275862069</v>
      </c>
      <c r="AV274">
        <v>758.785068965517</v>
      </c>
      <c r="AW274">
        <v>14.0898379310345</v>
      </c>
      <c r="AX274">
        <v>13.9342517241379</v>
      </c>
      <c r="AY274">
        <v>500.002931034483</v>
      </c>
      <c r="AZ274">
        <v>101.171689655172</v>
      </c>
      <c r="BA274">
        <v>0.200013310344828</v>
      </c>
      <c r="BB274">
        <v>20.246175862069</v>
      </c>
      <c r="BC274">
        <v>21.662224137931</v>
      </c>
      <c r="BD274">
        <v>999.9</v>
      </c>
      <c r="BE274">
        <v>0</v>
      </c>
      <c r="BF274">
        <v>0</v>
      </c>
      <c r="BG274">
        <v>3002.19793103448</v>
      </c>
      <c r="BH274">
        <v>0</v>
      </c>
      <c r="BI274">
        <v>109.566817241379</v>
      </c>
      <c r="BJ274">
        <v>1499.98379310345</v>
      </c>
      <c r="BK274">
        <v>0.97299124137931</v>
      </c>
      <c r="BL274">
        <v>0.0270086827586207</v>
      </c>
      <c r="BM274">
        <v>0</v>
      </c>
      <c r="BN274">
        <v>2.24889655172414</v>
      </c>
      <c r="BO274">
        <v>0</v>
      </c>
      <c r="BP274">
        <v>1588.33620689655</v>
      </c>
      <c r="BQ274">
        <v>13121.8206896552</v>
      </c>
      <c r="BR274">
        <v>37.6784482758621</v>
      </c>
      <c r="BS274">
        <v>39.9913103448276</v>
      </c>
      <c r="BT274">
        <v>39.312</v>
      </c>
      <c r="BU274">
        <v>37.2906206896552</v>
      </c>
      <c r="BV274">
        <v>37.312</v>
      </c>
      <c r="BW274">
        <v>1459.47310344828</v>
      </c>
      <c r="BX274">
        <v>40.5106896551724</v>
      </c>
      <c r="BY274">
        <v>0</v>
      </c>
      <c r="BZ274">
        <v>1561051498.1</v>
      </c>
      <c r="CA274">
        <v>2.25206923076923</v>
      </c>
      <c r="CB274">
        <v>-0.761018804405895</v>
      </c>
      <c r="CC274">
        <v>30.4177777732437</v>
      </c>
      <c r="CD274">
        <v>1590.37230769231</v>
      </c>
      <c r="CE274">
        <v>15</v>
      </c>
      <c r="CF274">
        <v>1561050909.1</v>
      </c>
      <c r="CG274" t="s">
        <v>250</v>
      </c>
      <c r="CH274">
        <v>12</v>
      </c>
      <c r="CI274">
        <v>3.08</v>
      </c>
      <c r="CJ274">
        <v>0.042</v>
      </c>
      <c r="CK274">
        <v>400</v>
      </c>
      <c r="CL274">
        <v>14</v>
      </c>
      <c r="CM274">
        <v>0.49</v>
      </c>
      <c r="CN274">
        <v>0.18</v>
      </c>
      <c r="CO274">
        <v>-15.5021219512195</v>
      </c>
      <c r="CP274">
        <v>-2.17100696864113</v>
      </c>
      <c r="CQ274">
        <v>0.250606790938485</v>
      </c>
      <c r="CR274">
        <v>0</v>
      </c>
      <c r="CS274">
        <v>2.2725</v>
      </c>
      <c r="CT274">
        <v>0</v>
      </c>
      <c r="CU274">
        <v>0</v>
      </c>
      <c r="CV274">
        <v>0</v>
      </c>
      <c r="CW274">
        <v>0.127793372439024</v>
      </c>
      <c r="CX274">
        <v>1.20768036355402</v>
      </c>
      <c r="CY274">
        <v>0.119406632637099</v>
      </c>
      <c r="CZ274">
        <v>0</v>
      </c>
      <c r="DA274">
        <v>0</v>
      </c>
      <c r="DB274">
        <v>3</v>
      </c>
      <c r="DC274" t="s">
        <v>319</v>
      </c>
      <c r="DD274">
        <v>1.85562</v>
      </c>
      <c r="DE274">
        <v>1.8537</v>
      </c>
      <c r="DF274">
        <v>1.85476</v>
      </c>
      <c r="DG274">
        <v>1.85914</v>
      </c>
      <c r="DH274">
        <v>1.8535</v>
      </c>
      <c r="DI274">
        <v>1.85791</v>
      </c>
      <c r="DJ274">
        <v>1.8551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3.08</v>
      </c>
      <c r="DZ274">
        <v>0.042</v>
      </c>
      <c r="EA274">
        <v>2</v>
      </c>
      <c r="EB274">
        <v>503.013</v>
      </c>
      <c r="EC274">
        <v>1021.48</v>
      </c>
      <c r="ED274">
        <v>12.6979</v>
      </c>
      <c r="EE274">
        <v>21.1799</v>
      </c>
      <c r="EF274">
        <v>30.0006</v>
      </c>
      <c r="EG274">
        <v>21.0625</v>
      </c>
      <c r="EH274">
        <v>21.017</v>
      </c>
      <c r="EI274">
        <v>42.9467</v>
      </c>
      <c r="EJ274">
        <v>27.7402</v>
      </c>
      <c r="EK274">
        <v>61.9943</v>
      </c>
      <c r="EL274">
        <v>12.7027</v>
      </c>
      <c r="EM274">
        <v>785.83</v>
      </c>
      <c r="EN274">
        <v>13.5422</v>
      </c>
      <c r="EO274">
        <v>101.98</v>
      </c>
      <c r="EP274">
        <v>102.441</v>
      </c>
    </row>
    <row r="275" spans="1:146">
      <c r="A275">
        <v>251</v>
      </c>
      <c r="B275">
        <v>1561051464</v>
      </c>
      <c r="C275">
        <v>500</v>
      </c>
      <c r="D275" t="s">
        <v>757</v>
      </c>
      <c r="E275" t="s">
        <v>758</v>
      </c>
      <c r="H275">
        <v>1561051454.32759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-0.0125964472101067</v>
      </c>
      <c r="AF275">
        <v>0.0141406155027282</v>
      </c>
      <c r="AG275">
        <v>1.33018099929708</v>
      </c>
      <c r="AH275">
        <v>7</v>
      </c>
      <c r="AI275">
        <v>1</v>
      </c>
      <c r="AJ275">
        <f>IF(AH275*$B$211&gt;=AL275,1.0,(AL275/(AL275-AH275*$B$211)))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1561051454.32759</v>
      </c>
      <c r="AU275">
        <v>746.538620689655</v>
      </c>
      <c r="AV275">
        <v>762.132482758621</v>
      </c>
      <c r="AW275">
        <v>14.0912896551724</v>
      </c>
      <c r="AX275">
        <v>13.897475862069</v>
      </c>
      <c r="AY275">
        <v>499.98924137931</v>
      </c>
      <c r="AZ275">
        <v>101.17</v>
      </c>
      <c r="BA275">
        <v>0.19999424137931</v>
      </c>
      <c r="BB275">
        <v>20.2382793103448</v>
      </c>
      <c r="BC275">
        <v>21.6545931034483</v>
      </c>
      <c r="BD275">
        <v>999.9</v>
      </c>
      <c r="BE275">
        <v>0</v>
      </c>
      <c r="BF275">
        <v>0</v>
      </c>
      <c r="BG275">
        <v>3002.56448275862</v>
      </c>
      <c r="BH275">
        <v>0</v>
      </c>
      <c r="BI275">
        <v>115.001434482759</v>
      </c>
      <c r="BJ275">
        <v>1499.98068965517</v>
      </c>
      <c r="BK275">
        <v>0.97299124137931</v>
      </c>
      <c r="BL275">
        <v>0.0270086827586207</v>
      </c>
      <c r="BM275">
        <v>0</v>
      </c>
      <c r="BN275">
        <v>2.25553793103448</v>
      </c>
      <c r="BO275">
        <v>0</v>
      </c>
      <c r="BP275">
        <v>1589.79172413793</v>
      </c>
      <c r="BQ275">
        <v>13121.7931034483</v>
      </c>
      <c r="BR275">
        <v>37.6784482758621</v>
      </c>
      <c r="BS275">
        <v>39.9847931034483</v>
      </c>
      <c r="BT275">
        <v>39.312</v>
      </c>
      <c r="BU275">
        <v>37.2949655172414</v>
      </c>
      <c r="BV275">
        <v>37.312</v>
      </c>
      <c r="BW275">
        <v>1459.47034482759</v>
      </c>
      <c r="BX275">
        <v>40.5103448275862</v>
      </c>
      <c r="BY275">
        <v>0</v>
      </c>
      <c r="BZ275">
        <v>1561051499.9</v>
      </c>
      <c r="CA275">
        <v>2.24215384615385</v>
      </c>
      <c r="CB275">
        <v>-0.327343589132541</v>
      </c>
      <c r="CC275">
        <v>19.0413675455513</v>
      </c>
      <c r="CD275">
        <v>1591.60923076923</v>
      </c>
      <c r="CE275">
        <v>15</v>
      </c>
      <c r="CF275">
        <v>1561050909.1</v>
      </c>
      <c r="CG275" t="s">
        <v>250</v>
      </c>
      <c r="CH275">
        <v>12</v>
      </c>
      <c r="CI275">
        <v>3.08</v>
      </c>
      <c r="CJ275">
        <v>0.042</v>
      </c>
      <c r="CK275">
        <v>400</v>
      </c>
      <c r="CL275">
        <v>14</v>
      </c>
      <c r="CM275">
        <v>0.49</v>
      </c>
      <c r="CN275">
        <v>0.18</v>
      </c>
      <c r="CO275">
        <v>-15.5574512195122</v>
      </c>
      <c r="CP275">
        <v>-2.35541602787446</v>
      </c>
      <c r="CQ275">
        <v>0.262399649689266</v>
      </c>
      <c r="CR275">
        <v>0</v>
      </c>
      <c r="CS275">
        <v>2.4245</v>
      </c>
      <c r="CT275">
        <v>0</v>
      </c>
      <c r="CU275">
        <v>0</v>
      </c>
      <c r="CV275">
        <v>0</v>
      </c>
      <c r="CW275">
        <v>0.167731016341463</v>
      </c>
      <c r="CX275">
        <v>1.14325546222996</v>
      </c>
      <c r="CY275">
        <v>0.112945509905366</v>
      </c>
      <c r="CZ275">
        <v>0</v>
      </c>
      <c r="DA275">
        <v>0</v>
      </c>
      <c r="DB275">
        <v>3</v>
      </c>
      <c r="DC275" t="s">
        <v>319</v>
      </c>
      <c r="DD275">
        <v>1.85562</v>
      </c>
      <c r="DE275">
        <v>1.8537</v>
      </c>
      <c r="DF275">
        <v>1.85476</v>
      </c>
      <c r="DG275">
        <v>1.85914</v>
      </c>
      <c r="DH275">
        <v>1.85351</v>
      </c>
      <c r="DI275">
        <v>1.85791</v>
      </c>
      <c r="DJ275">
        <v>1.8551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3.08</v>
      </c>
      <c r="DZ275">
        <v>0.042</v>
      </c>
      <c r="EA275">
        <v>2</v>
      </c>
      <c r="EB275">
        <v>502.843</v>
      </c>
      <c r="EC275">
        <v>1021.53</v>
      </c>
      <c r="ED275">
        <v>12.6968</v>
      </c>
      <c r="EE275">
        <v>21.1826</v>
      </c>
      <c r="EF275">
        <v>30.0005</v>
      </c>
      <c r="EG275">
        <v>21.0639</v>
      </c>
      <c r="EH275">
        <v>21.0179</v>
      </c>
      <c r="EI275">
        <v>43.119</v>
      </c>
      <c r="EJ275">
        <v>28.0404</v>
      </c>
      <c r="EK275">
        <v>61.9943</v>
      </c>
      <c r="EL275">
        <v>12.7042</v>
      </c>
      <c r="EM275">
        <v>790.83</v>
      </c>
      <c r="EN275">
        <v>13.5118</v>
      </c>
      <c r="EO275">
        <v>101.98</v>
      </c>
      <c r="EP275">
        <v>102.441</v>
      </c>
    </row>
    <row r="276" spans="1:146">
      <c r="A276">
        <v>252</v>
      </c>
      <c r="B276">
        <v>1561051466</v>
      </c>
      <c r="C276">
        <v>502</v>
      </c>
      <c r="D276" t="s">
        <v>759</v>
      </c>
      <c r="E276" t="s">
        <v>760</v>
      </c>
      <c r="H276">
        <v>1561051456.32759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-0.0125942510530602</v>
      </c>
      <c r="AF276">
        <v>0.0141381501240495</v>
      </c>
      <c r="AG276">
        <v>1.33000034075024</v>
      </c>
      <c r="AH276">
        <v>6</v>
      </c>
      <c r="AI276">
        <v>1</v>
      </c>
      <c r="AJ276">
        <f>IF(AH276*$B$211&gt;=AL276,1.0,(AL276/(AL276-AH276*$B$211)))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1561051456.32759</v>
      </c>
      <c r="AU276">
        <v>749.827172413793</v>
      </c>
      <c r="AV276">
        <v>765.471310344828</v>
      </c>
      <c r="AW276">
        <v>14.0912551724138</v>
      </c>
      <c r="AX276">
        <v>13.8620827586207</v>
      </c>
      <c r="AY276">
        <v>500.004</v>
      </c>
      <c r="AZ276">
        <v>101.169068965517</v>
      </c>
      <c r="BA276">
        <v>0.200007172413793</v>
      </c>
      <c r="BB276">
        <v>20.2303689655172</v>
      </c>
      <c r="BC276">
        <v>21.6492896551724</v>
      </c>
      <c r="BD276">
        <v>999.9</v>
      </c>
      <c r="BE276">
        <v>0</v>
      </c>
      <c r="BF276">
        <v>0</v>
      </c>
      <c r="BG276">
        <v>3002.06862068966</v>
      </c>
      <c r="BH276">
        <v>0</v>
      </c>
      <c r="BI276">
        <v>124.764720689655</v>
      </c>
      <c r="BJ276">
        <v>1499.9675862069</v>
      </c>
      <c r="BK276">
        <v>0.972990896551724</v>
      </c>
      <c r="BL276">
        <v>0.0270089931034483</v>
      </c>
      <c r="BM276">
        <v>0</v>
      </c>
      <c r="BN276">
        <v>2.24494137931034</v>
      </c>
      <c r="BO276">
        <v>0</v>
      </c>
      <c r="BP276">
        <v>1591.32172413793</v>
      </c>
      <c r="BQ276">
        <v>13121.6793103448</v>
      </c>
      <c r="BR276">
        <v>37.6784482758621</v>
      </c>
      <c r="BS276">
        <v>39.978275862069</v>
      </c>
      <c r="BT276">
        <v>39.312</v>
      </c>
      <c r="BU276">
        <v>37.3014827586207</v>
      </c>
      <c r="BV276">
        <v>37.312</v>
      </c>
      <c r="BW276">
        <v>1459.45724137931</v>
      </c>
      <c r="BX276">
        <v>40.5103448275862</v>
      </c>
      <c r="BY276">
        <v>0</v>
      </c>
      <c r="BZ276">
        <v>1561051502.3</v>
      </c>
      <c r="CA276">
        <v>2.22129615384615</v>
      </c>
      <c r="CB276">
        <v>0.412270085689508</v>
      </c>
      <c r="CC276">
        <v>14.4150427897332</v>
      </c>
      <c r="CD276">
        <v>1592.94</v>
      </c>
      <c r="CE276">
        <v>15</v>
      </c>
      <c r="CF276">
        <v>1561050909.1</v>
      </c>
      <c r="CG276" t="s">
        <v>250</v>
      </c>
      <c r="CH276">
        <v>12</v>
      </c>
      <c r="CI276">
        <v>3.08</v>
      </c>
      <c r="CJ276">
        <v>0.042</v>
      </c>
      <c r="CK276">
        <v>400</v>
      </c>
      <c r="CL276">
        <v>14</v>
      </c>
      <c r="CM276">
        <v>0.49</v>
      </c>
      <c r="CN276">
        <v>0.18</v>
      </c>
      <c r="CO276">
        <v>-15.6087243902439</v>
      </c>
      <c r="CP276">
        <v>-2.3981142857143</v>
      </c>
      <c r="CQ276">
        <v>0.264981548166152</v>
      </c>
      <c r="CR276">
        <v>0</v>
      </c>
      <c r="CS276">
        <v>1.9885</v>
      </c>
      <c r="CT276">
        <v>0</v>
      </c>
      <c r="CU276">
        <v>0</v>
      </c>
      <c r="CV276">
        <v>0</v>
      </c>
      <c r="CW276">
        <v>0.205239556097561</v>
      </c>
      <c r="CX276">
        <v>1.08455227735196</v>
      </c>
      <c r="CY276">
        <v>0.107106738440918</v>
      </c>
      <c r="CZ276">
        <v>0</v>
      </c>
      <c r="DA276">
        <v>0</v>
      </c>
      <c r="DB276">
        <v>3</v>
      </c>
      <c r="DC276" t="s">
        <v>319</v>
      </c>
      <c r="DD276">
        <v>1.85562</v>
      </c>
      <c r="DE276">
        <v>1.85367</v>
      </c>
      <c r="DF276">
        <v>1.85474</v>
      </c>
      <c r="DG276">
        <v>1.85913</v>
      </c>
      <c r="DH276">
        <v>1.8535</v>
      </c>
      <c r="DI276">
        <v>1.85791</v>
      </c>
      <c r="DJ276">
        <v>1.85509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3.08</v>
      </c>
      <c r="DZ276">
        <v>0.042</v>
      </c>
      <c r="EA276">
        <v>2</v>
      </c>
      <c r="EB276">
        <v>502.921</v>
      </c>
      <c r="EC276">
        <v>1020.17</v>
      </c>
      <c r="ED276">
        <v>12.696</v>
      </c>
      <c r="EE276">
        <v>21.1853</v>
      </c>
      <c r="EF276">
        <v>30.0004</v>
      </c>
      <c r="EG276">
        <v>21.0655</v>
      </c>
      <c r="EH276">
        <v>21.0188</v>
      </c>
      <c r="EI276">
        <v>43.268</v>
      </c>
      <c r="EJ276">
        <v>28.337</v>
      </c>
      <c r="EK276">
        <v>61.9943</v>
      </c>
      <c r="EL276">
        <v>12.7042</v>
      </c>
      <c r="EM276">
        <v>795.83</v>
      </c>
      <c r="EN276">
        <v>13.4824</v>
      </c>
      <c r="EO276">
        <v>101.978</v>
      </c>
      <c r="EP276">
        <v>102.442</v>
      </c>
    </row>
    <row r="277" spans="1:146">
      <c r="A277">
        <v>253</v>
      </c>
      <c r="B277">
        <v>1561051468</v>
      </c>
      <c r="C277">
        <v>504</v>
      </c>
      <c r="D277" t="s">
        <v>761</v>
      </c>
      <c r="E277" t="s">
        <v>762</v>
      </c>
      <c r="H277">
        <v>1561051458.32759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-0.0125920167478951</v>
      </c>
      <c r="AF277">
        <v>0.0141356419207658</v>
      </c>
      <c r="AG277">
        <v>1.32981654134842</v>
      </c>
      <c r="AH277">
        <v>7</v>
      </c>
      <c r="AI277">
        <v>1</v>
      </c>
      <c r="AJ277">
        <f>IF(AH277*$B$211&gt;=AL277,1.0,(AL277/(AL277-AH277*$B$211)))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1561051458.32759</v>
      </c>
      <c r="AU277">
        <v>753.118965517241</v>
      </c>
      <c r="AV277">
        <v>768.83524137931</v>
      </c>
      <c r="AW277">
        <v>14.0897517241379</v>
      </c>
      <c r="AX277">
        <v>13.8270517241379</v>
      </c>
      <c r="AY277">
        <v>500.004448275862</v>
      </c>
      <c r="AZ277">
        <v>101.168551724138</v>
      </c>
      <c r="BA277">
        <v>0.20001124137931</v>
      </c>
      <c r="BB277">
        <v>20.2232275862069</v>
      </c>
      <c r="BC277">
        <v>21.6454448275862</v>
      </c>
      <c r="BD277">
        <v>999.9</v>
      </c>
      <c r="BE277">
        <v>0</v>
      </c>
      <c r="BF277">
        <v>0</v>
      </c>
      <c r="BG277">
        <v>3001.55137931035</v>
      </c>
      <c r="BH277">
        <v>0</v>
      </c>
      <c r="BI277">
        <v>133.700855172414</v>
      </c>
      <c r="BJ277">
        <v>1499.97517241379</v>
      </c>
      <c r="BK277">
        <v>0.972991068965517</v>
      </c>
      <c r="BL277">
        <v>0.0270088379310345</v>
      </c>
      <c r="BM277">
        <v>0</v>
      </c>
      <c r="BN277">
        <v>2.20881724137931</v>
      </c>
      <c r="BO277">
        <v>0</v>
      </c>
      <c r="BP277">
        <v>1592.92</v>
      </c>
      <c r="BQ277">
        <v>13121.7448275862</v>
      </c>
      <c r="BR277">
        <v>37.6784482758621</v>
      </c>
      <c r="BS277">
        <v>39.9717586206897</v>
      </c>
      <c r="BT277">
        <v>39.312</v>
      </c>
      <c r="BU277">
        <v>37.308</v>
      </c>
      <c r="BV277">
        <v>37.312</v>
      </c>
      <c r="BW277">
        <v>1459.46482758621</v>
      </c>
      <c r="BX277">
        <v>40.5103448275862</v>
      </c>
      <c r="BY277">
        <v>0</v>
      </c>
      <c r="BZ277">
        <v>1561051504.1</v>
      </c>
      <c r="CA277">
        <v>2.21307692307692</v>
      </c>
      <c r="CB277">
        <v>0.0769230729924085</v>
      </c>
      <c r="CC277">
        <v>19.3247863528576</v>
      </c>
      <c r="CD277">
        <v>1594.04269230769</v>
      </c>
      <c r="CE277">
        <v>15</v>
      </c>
      <c r="CF277">
        <v>1561050909.1</v>
      </c>
      <c r="CG277" t="s">
        <v>250</v>
      </c>
      <c r="CH277">
        <v>12</v>
      </c>
      <c r="CI277">
        <v>3.08</v>
      </c>
      <c r="CJ277">
        <v>0.042</v>
      </c>
      <c r="CK277">
        <v>400</v>
      </c>
      <c r="CL277">
        <v>14</v>
      </c>
      <c r="CM277">
        <v>0.49</v>
      </c>
      <c r="CN277">
        <v>0.18</v>
      </c>
      <c r="CO277">
        <v>-15.6628780487805</v>
      </c>
      <c r="CP277">
        <v>-2.45338536585361</v>
      </c>
      <c r="CQ277">
        <v>0.267244348328016</v>
      </c>
      <c r="CR277">
        <v>0</v>
      </c>
      <c r="CS277">
        <v>2.0141</v>
      </c>
      <c r="CT277">
        <v>0</v>
      </c>
      <c r="CU277">
        <v>0</v>
      </c>
      <c r="CV277">
        <v>0</v>
      </c>
      <c r="CW277">
        <v>0.239884453658537</v>
      </c>
      <c r="CX277">
        <v>1.03768250174213</v>
      </c>
      <c r="CY277">
        <v>0.102581797223865</v>
      </c>
      <c r="CZ277">
        <v>0</v>
      </c>
      <c r="DA277">
        <v>0</v>
      </c>
      <c r="DB277">
        <v>3</v>
      </c>
      <c r="DC277" t="s">
        <v>319</v>
      </c>
      <c r="DD277">
        <v>1.85562</v>
      </c>
      <c r="DE277">
        <v>1.85367</v>
      </c>
      <c r="DF277">
        <v>1.85474</v>
      </c>
      <c r="DG277">
        <v>1.85913</v>
      </c>
      <c r="DH277">
        <v>1.85349</v>
      </c>
      <c r="DI277">
        <v>1.85791</v>
      </c>
      <c r="DJ277">
        <v>1.8551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3.08</v>
      </c>
      <c r="DZ277">
        <v>0.042</v>
      </c>
      <c r="EA277">
        <v>2</v>
      </c>
      <c r="EB277">
        <v>503.056</v>
      </c>
      <c r="EC277">
        <v>1019.95</v>
      </c>
      <c r="ED277">
        <v>12.696</v>
      </c>
      <c r="EE277">
        <v>21.1875</v>
      </c>
      <c r="EF277">
        <v>30.0005</v>
      </c>
      <c r="EG277">
        <v>21.0669</v>
      </c>
      <c r="EH277">
        <v>21.0197</v>
      </c>
      <c r="EI277">
        <v>43.391</v>
      </c>
      <c r="EJ277">
        <v>28.659</v>
      </c>
      <c r="EK277">
        <v>61.9943</v>
      </c>
      <c r="EL277">
        <v>12.7042</v>
      </c>
      <c r="EM277">
        <v>795.83</v>
      </c>
      <c r="EN277">
        <v>13.4616</v>
      </c>
      <c r="EO277">
        <v>101.978</v>
      </c>
      <c r="EP277">
        <v>102.442</v>
      </c>
    </row>
    <row r="278" spans="1:146">
      <c r="A278">
        <v>254</v>
      </c>
      <c r="B278">
        <v>1561051470</v>
      </c>
      <c r="C278">
        <v>506</v>
      </c>
      <c r="D278" t="s">
        <v>763</v>
      </c>
      <c r="E278" t="s">
        <v>764</v>
      </c>
      <c r="H278">
        <v>1561051460.32759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-0.0125919867044451</v>
      </c>
      <c r="AF278">
        <v>0.0141356081943613</v>
      </c>
      <c r="AG278">
        <v>1.32981406988196</v>
      </c>
      <c r="AH278">
        <v>7</v>
      </c>
      <c r="AI278">
        <v>1</v>
      </c>
      <c r="AJ278">
        <f>IF(AH278*$B$211&gt;=AL278,1.0,(AL278/(AL278-AH278*$B$211)))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1561051460.32759</v>
      </c>
      <c r="AU278">
        <v>756.422551724138</v>
      </c>
      <c r="AV278">
        <v>772.218689655172</v>
      </c>
      <c r="AW278">
        <v>14.0867862068966</v>
      </c>
      <c r="AX278">
        <v>13.7915310344828</v>
      </c>
      <c r="AY278">
        <v>499.990620689655</v>
      </c>
      <c r="AZ278">
        <v>101.168310344828</v>
      </c>
      <c r="BA278">
        <v>0.199987931034483</v>
      </c>
      <c r="BB278">
        <v>20.2178827586207</v>
      </c>
      <c r="BC278">
        <v>21.6435965517241</v>
      </c>
      <c r="BD278">
        <v>999.9</v>
      </c>
      <c r="BE278">
        <v>0</v>
      </c>
      <c r="BF278">
        <v>0</v>
      </c>
      <c r="BG278">
        <v>3001.55137931035</v>
      </c>
      <c r="BH278">
        <v>0</v>
      </c>
      <c r="BI278">
        <v>140.005124137931</v>
      </c>
      <c r="BJ278">
        <v>1499.9675862069</v>
      </c>
      <c r="BK278">
        <v>0.972990896551724</v>
      </c>
      <c r="BL278">
        <v>0.0270089931034483</v>
      </c>
      <c r="BM278">
        <v>0</v>
      </c>
      <c r="BN278">
        <v>2.18489310344828</v>
      </c>
      <c r="BO278">
        <v>0</v>
      </c>
      <c r="BP278">
        <v>1593.53068965517</v>
      </c>
      <c r="BQ278">
        <v>13121.675862069</v>
      </c>
      <c r="BR278">
        <v>37.6784482758621</v>
      </c>
      <c r="BS278">
        <v>39.9652413793103</v>
      </c>
      <c r="BT278">
        <v>39.312</v>
      </c>
      <c r="BU278">
        <v>37.3209310344828</v>
      </c>
      <c r="BV278">
        <v>37.307724137931</v>
      </c>
      <c r="BW278">
        <v>1459.45689655172</v>
      </c>
      <c r="BX278">
        <v>40.5106896551724</v>
      </c>
      <c r="BY278">
        <v>0</v>
      </c>
      <c r="BZ278">
        <v>1561051505.9</v>
      </c>
      <c r="CA278">
        <v>2.21034230769231</v>
      </c>
      <c r="CB278">
        <v>-0.0155179513125072</v>
      </c>
      <c r="CC278">
        <v>19.5849572762346</v>
      </c>
      <c r="CD278">
        <v>1593.82769230769</v>
      </c>
      <c r="CE278">
        <v>15</v>
      </c>
      <c r="CF278">
        <v>1561050909.1</v>
      </c>
      <c r="CG278" t="s">
        <v>250</v>
      </c>
      <c r="CH278">
        <v>12</v>
      </c>
      <c r="CI278">
        <v>3.08</v>
      </c>
      <c r="CJ278">
        <v>0.042</v>
      </c>
      <c r="CK278">
        <v>400</v>
      </c>
      <c r="CL278">
        <v>14</v>
      </c>
      <c r="CM278">
        <v>0.49</v>
      </c>
      <c r="CN278">
        <v>0.18</v>
      </c>
      <c r="CO278">
        <v>-15.7332536585366</v>
      </c>
      <c r="CP278">
        <v>-2.0223052264806</v>
      </c>
      <c r="CQ278">
        <v>0.231648957605654</v>
      </c>
      <c r="CR278">
        <v>0</v>
      </c>
      <c r="CS278">
        <v>2.0325</v>
      </c>
      <c r="CT278">
        <v>0</v>
      </c>
      <c r="CU278">
        <v>0</v>
      </c>
      <c r="CV278">
        <v>0</v>
      </c>
      <c r="CW278">
        <v>0.272844658536585</v>
      </c>
      <c r="CX278">
        <v>0.988736989546998</v>
      </c>
      <c r="CY278">
        <v>0.0978909304622315</v>
      </c>
      <c r="CZ278">
        <v>0</v>
      </c>
      <c r="DA278">
        <v>0</v>
      </c>
      <c r="DB278">
        <v>3</v>
      </c>
      <c r="DC278" t="s">
        <v>319</v>
      </c>
      <c r="DD278">
        <v>1.85562</v>
      </c>
      <c r="DE278">
        <v>1.8537</v>
      </c>
      <c r="DF278">
        <v>1.85474</v>
      </c>
      <c r="DG278">
        <v>1.85913</v>
      </c>
      <c r="DH278">
        <v>1.8535</v>
      </c>
      <c r="DI278">
        <v>1.85791</v>
      </c>
      <c r="DJ278">
        <v>1.8551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3.08</v>
      </c>
      <c r="DZ278">
        <v>0.042</v>
      </c>
      <c r="EA278">
        <v>2</v>
      </c>
      <c r="EB278">
        <v>502.837</v>
      </c>
      <c r="EC278">
        <v>1020.56</v>
      </c>
      <c r="ED278">
        <v>12.6961</v>
      </c>
      <c r="EE278">
        <v>21.1901</v>
      </c>
      <c r="EF278">
        <v>30.0004</v>
      </c>
      <c r="EG278">
        <v>21.0679</v>
      </c>
      <c r="EH278">
        <v>21.0205</v>
      </c>
      <c r="EI278">
        <v>43.56</v>
      </c>
      <c r="EJ278">
        <v>28.9583</v>
      </c>
      <c r="EK278">
        <v>61.9943</v>
      </c>
      <c r="EL278">
        <v>12.7049</v>
      </c>
      <c r="EM278">
        <v>800.83</v>
      </c>
      <c r="EN278">
        <v>13.4411</v>
      </c>
      <c r="EO278">
        <v>101.979</v>
      </c>
      <c r="EP278">
        <v>102.441</v>
      </c>
    </row>
    <row r="279" spans="1:146">
      <c r="A279">
        <v>255</v>
      </c>
      <c r="B279">
        <v>1561051472</v>
      </c>
      <c r="C279">
        <v>508</v>
      </c>
      <c r="D279" t="s">
        <v>765</v>
      </c>
      <c r="E279" t="s">
        <v>766</v>
      </c>
      <c r="H279">
        <v>1561051462.32759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-0.0125887404209603</v>
      </c>
      <c r="AF279">
        <v>0.0141319639567596</v>
      </c>
      <c r="AG279">
        <v>1.32954701768449</v>
      </c>
      <c r="AH279">
        <v>7</v>
      </c>
      <c r="AI279">
        <v>1</v>
      </c>
      <c r="AJ279">
        <f>IF(AH279*$B$211&gt;=AL279,1.0,(AL279/(AL279-AH279*$B$211)))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1561051462.32759</v>
      </c>
      <c r="AU279">
        <v>759.73375862069</v>
      </c>
      <c r="AV279">
        <v>775.580137931034</v>
      </c>
      <c r="AW279">
        <v>14.0821034482759</v>
      </c>
      <c r="AX279">
        <v>13.7571379310345</v>
      </c>
      <c r="AY279">
        <v>499.992931034483</v>
      </c>
      <c r="AZ279">
        <v>101.168379310345</v>
      </c>
      <c r="BA279">
        <v>0.199995034482759</v>
      </c>
      <c r="BB279">
        <v>20.2138</v>
      </c>
      <c r="BC279">
        <v>21.6432413793103</v>
      </c>
      <c r="BD279">
        <v>999.9</v>
      </c>
      <c r="BE279">
        <v>0</v>
      </c>
      <c r="BF279">
        <v>0</v>
      </c>
      <c r="BG279">
        <v>3000.77551724138</v>
      </c>
      <c r="BH279">
        <v>0</v>
      </c>
      <c r="BI279">
        <v>142.572137931034</v>
      </c>
      <c r="BJ279">
        <v>1499.97068965517</v>
      </c>
      <c r="BK279">
        <v>0.97299124137931</v>
      </c>
      <c r="BL279">
        <v>0.0270086827586207</v>
      </c>
      <c r="BM279">
        <v>0</v>
      </c>
      <c r="BN279">
        <v>2.19481379310345</v>
      </c>
      <c r="BO279">
        <v>0</v>
      </c>
      <c r="BP279">
        <v>1593.74931034483</v>
      </c>
      <c r="BQ279">
        <v>13121.7068965517</v>
      </c>
      <c r="BR279">
        <v>37.6784482758621</v>
      </c>
      <c r="BS279">
        <v>39.9608965517241</v>
      </c>
      <c r="BT279">
        <v>39.307724137931</v>
      </c>
      <c r="BU279">
        <v>37.340275862069</v>
      </c>
      <c r="BV279">
        <v>37.3055862068966</v>
      </c>
      <c r="BW279">
        <v>1459.46</v>
      </c>
      <c r="BX279">
        <v>40.5106896551724</v>
      </c>
      <c r="BY279">
        <v>0</v>
      </c>
      <c r="BZ279">
        <v>1561051508.3</v>
      </c>
      <c r="CA279">
        <v>2.22263076923077</v>
      </c>
      <c r="CB279">
        <v>0.18921709010933</v>
      </c>
      <c r="CC279">
        <v>8.25230773077571</v>
      </c>
      <c r="CD279">
        <v>1593.68615384615</v>
      </c>
      <c r="CE279">
        <v>15</v>
      </c>
      <c r="CF279">
        <v>1561050909.1</v>
      </c>
      <c r="CG279" t="s">
        <v>250</v>
      </c>
      <c r="CH279">
        <v>12</v>
      </c>
      <c r="CI279">
        <v>3.08</v>
      </c>
      <c r="CJ279">
        <v>0.042</v>
      </c>
      <c r="CK279">
        <v>400</v>
      </c>
      <c r="CL279">
        <v>14</v>
      </c>
      <c r="CM279">
        <v>0.49</v>
      </c>
      <c r="CN279">
        <v>0.18</v>
      </c>
      <c r="CO279">
        <v>-15.8031536585366</v>
      </c>
      <c r="CP279">
        <v>-1.29409965156849</v>
      </c>
      <c r="CQ279">
        <v>0.153981725392684</v>
      </c>
      <c r="CR279">
        <v>0</v>
      </c>
      <c r="CS279">
        <v>2.2178</v>
      </c>
      <c r="CT279">
        <v>0</v>
      </c>
      <c r="CU279">
        <v>0</v>
      </c>
      <c r="CV279">
        <v>0</v>
      </c>
      <c r="CW279">
        <v>0.304359243902439</v>
      </c>
      <c r="CX279">
        <v>0.915212174216207</v>
      </c>
      <c r="CY279">
        <v>0.0907366782220386</v>
      </c>
      <c r="CZ279">
        <v>0</v>
      </c>
      <c r="DA279">
        <v>0</v>
      </c>
      <c r="DB279">
        <v>3</v>
      </c>
      <c r="DC279" t="s">
        <v>319</v>
      </c>
      <c r="DD279">
        <v>1.85562</v>
      </c>
      <c r="DE279">
        <v>1.85371</v>
      </c>
      <c r="DF279">
        <v>1.85473</v>
      </c>
      <c r="DG279">
        <v>1.85914</v>
      </c>
      <c r="DH279">
        <v>1.85349</v>
      </c>
      <c r="DI279">
        <v>1.85791</v>
      </c>
      <c r="DJ279">
        <v>1.8551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3.08</v>
      </c>
      <c r="DZ279">
        <v>0.042</v>
      </c>
      <c r="EA279">
        <v>2</v>
      </c>
      <c r="EB279">
        <v>502.819</v>
      </c>
      <c r="EC279">
        <v>1020.49</v>
      </c>
      <c r="ED279">
        <v>12.6961</v>
      </c>
      <c r="EE279">
        <v>21.1925</v>
      </c>
      <c r="EF279">
        <v>30.0004</v>
      </c>
      <c r="EG279">
        <v>21.0691</v>
      </c>
      <c r="EH279">
        <v>21.0214</v>
      </c>
      <c r="EI279">
        <v>43.7118</v>
      </c>
      <c r="EJ279">
        <v>28.9583</v>
      </c>
      <c r="EK279">
        <v>61.9943</v>
      </c>
      <c r="EL279">
        <v>12.7049</v>
      </c>
      <c r="EM279">
        <v>805.83</v>
      </c>
      <c r="EN279">
        <v>13.4206</v>
      </c>
      <c r="EO279">
        <v>101.979</v>
      </c>
      <c r="EP279">
        <v>102.44</v>
      </c>
    </row>
    <row r="280" spans="1:146">
      <c r="A280">
        <v>256</v>
      </c>
      <c r="B280">
        <v>1561051474</v>
      </c>
      <c r="C280">
        <v>510</v>
      </c>
      <c r="D280" t="s">
        <v>767</v>
      </c>
      <c r="E280" t="s">
        <v>768</v>
      </c>
      <c r="H280">
        <v>1561051464.32759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-0.0125831734162306</v>
      </c>
      <c r="AF280">
        <v>0.014125714506254</v>
      </c>
      <c r="AG280">
        <v>1.32908904012016</v>
      </c>
      <c r="AH280">
        <v>7</v>
      </c>
      <c r="AI280">
        <v>1</v>
      </c>
      <c r="AJ280">
        <f>IF(AH280*$B$211&gt;=AL280,1.0,(AL280/(AL280-AH280*$B$211)))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1561051464.32759</v>
      </c>
      <c r="AU280">
        <v>763.049551724138</v>
      </c>
      <c r="AV280">
        <v>778.931034482759</v>
      </c>
      <c r="AW280">
        <v>14.0756068965517</v>
      </c>
      <c r="AX280">
        <v>13.7235068965517</v>
      </c>
      <c r="AY280">
        <v>499.982310344828</v>
      </c>
      <c r="AZ280">
        <v>101.168689655172</v>
      </c>
      <c r="BA280">
        <v>0.199999655172414</v>
      </c>
      <c r="BB280">
        <v>20.2094517241379</v>
      </c>
      <c r="BC280">
        <v>21.6435655172414</v>
      </c>
      <c r="BD280">
        <v>999.9</v>
      </c>
      <c r="BE280">
        <v>0</v>
      </c>
      <c r="BF280">
        <v>0</v>
      </c>
      <c r="BG280">
        <v>2999.43931034483</v>
      </c>
      <c r="BH280">
        <v>0</v>
      </c>
      <c r="BI280">
        <v>140.445572413793</v>
      </c>
      <c r="BJ280">
        <v>1499.97413793103</v>
      </c>
      <c r="BK280">
        <v>0.972991586206896</v>
      </c>
      <c r="BL280">
        <v>0.0270083724137931</v>
      </c>
      <c r="BM280">
        <v>0</v>
      </c>
      <c r="BN280">
        <v>2.22771724137931</v>
      </c>
      <c r="BO280">
        <v>0</v>
      </c>
      <c r="BP280">
        <v>1593.79793103448</v>
      </c>
      <c r="BQ280">
        <v>13121.7379310345</v>
      </c>
      <c r="BR280">
        <v>37.6784482758621</v>
      </c>
      <c r="BS280">
        <v>39.9543793103448</v>
      </c>
      <c r="BT280">
        <v>39.3013103448276</v>
      </c>
      <c r="BU280">
        <v>37.3596206896552</v>
      </c>
      <c r="BV280">
        <v>37.3055862068966</v>
      </c>
      <c r="BW280">
        <v>1459.46344827586</v>
      </c>
      <c r="BX280">
        <v>40.5106896551724</v>
      </c>
      <c r="BY280">
        <v>0</v>
      </c>
      <c r="BZ280">
        <v>1561051510.1</v>
      </c>
      <c r="CA280">
        <v>2.24551538461538</v>
      </c>
      <c r="CB280">
        <v>0.386844443689269</v>
      </c>
      <c r="CC280">
        <v>7.01367524713688</v>
      </c>
      <c r="CD280">
        <v>1594.09884615385</v>
      </c>
      <c r="CE280">
        <v>15</v>
      </c>
      <c r="CF280">
        <v>1561050909.1</v>
      </c>
      <c r="CG280" t="s">
        <v>250</v>
      </c>
      <c r="CH280">
        <v>12</v>
      </c>
      <c r="CI280">
        <v>3.08</v>
      </c>
      <c r="CJ280">
        <v>0.042</v>
      </c>
      <c r="CK280">
        <v>400</v>
      </c>
      <c r="CL280">
        <v>14</v>
      </c>
      <c r="CM280">
        <v>0.49</v>
      </c>
      <c r="CN280">
        <v>0.18</v>
      </c>
      <c r="CO280">
        <v>-15.8566292682927</v>
      </c>
      <c r="CP280">
        <v>-0.913682926829145</v>
      </c>
      <c r="CQ280">
        <v>0.109360141764638</v>
      </c>
      <c r="CR280">
        <v>0</v>
      </c>
      <c r="CS280">
        <v>2.4713</v>
      </c>
      <c r="CT280">
        <v>0</v>
      </c>
      <c r="CU280">
        <v>0</v>
      </c>
      <c r="CV280">
        <v>0</v>
      </c>
      <c r="CW280">
        <v>0.333088219512195</v>
      </c>
      <c r="CX280">
        <v>0.836120174215975</v>
      </c>
      <c r="CY280">
        <v>0.0831033361883549</v>
      </c>
      <c r="CZ280">
        <v>0</v>
      </c>
      <c r="DA280">
        <v>0</v>
      </c>
      <c r="DB280">
        <v>3</v>
      </c>
      <c r="DC280" t="s">
        <v>319</v>
      </c>
      <c r="DD280">
        <v>1.85562</v>
      </c>
      <c r="DE280">
        <v>1.85371</v>
      </c>
      <c r="DF280">
        <v>1.85474</v>
      </c>
      <c r="DG280">
        <v>1.85914</v>
      </c>
      <c r="DH280">
        <v>1.8535</v>
      </c>
      <c r="DI280">
        <v>1.85791</v>
      </c>
      <c r="DJ280">
        <v>1.85511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3.08</v>
      </c>
      <c r="DZ280">
        <v>0.042</v>
      </c>
      <c r="EA280">
        <v>2</v>
      </c>
      <c r="EB280">
        <v>502.954</v>
      </c>
      <c r="EC280">
        <v>1019.92</v>
      </c>
      <c r="ED280">
        <v>12.6963</v>
      </c>
      <c r="EE280">
        <v>21.1947</v>
      </c>
      <c r="EF280">
        <v>30.0004</v>
      </c>
      <c r="EG280">
        <v>21.0704</v>
      </c>
      <c r="EH280">
        <v>21.0223</v>
      </c>
      <c r="EI280">
        <v>43.8365</v>
      </c>
      <c r="EJ280">
        <v>29.2664</v>
      </c>
      <c r="EK280">
        <v>61.9943</v>
      </c>
      <c r="EL280">
        <v>12.6983</v>
      </c>
      <c r="EM280">
        <v>805.83</v>
      </c>
      <c r="EN280">
        <v>13.4055</v>
      </c>
      <c r="EO280">
        <v>101.979</v>
      </c>
      <c r="EP280">
        <v>102.439</v>
      </c>
    </row>
    <row r="281" spans="1:146">
      <c r="A281">
        <v>257</v>
      </c>
      <c r="B281">
        <v>1561051476</v>
      </c>
      <c r="C281">
        <v>512</v>
      </c>
      <c r="D281" t="s">
        <v>769</v>
      </c>
      <c r="E281" t="s">
        <v>770</v>
      </c>
      <c r="H281">
        <v>1561051466.32759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-0.0125770981903397</v>
      </c>
      <c r="AF281">
        <v>0.0141188945329725</v>
      </c>
      <c r="AG281">
        <v>1.32858923341008</v>
      </c>
      <c r="AH281">
        <v>7</v>
      </c>
      <c r="AI281">
        <v>1</v>
      </c>
      <c r="AJ281">
        <f>IF(AH281*$B$211&gt;=AL281,1.0,(AL281/(AL281-AH281*$B$211)))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1561051466.32759</v>
      </c>
      <c r="AU281">
        <v>766.372275862069</v>
      </c>
      <c r="AV281">
        <v>782.276310344827</v>
      </c>
      <c r="AW281">
        <v>14.0673137931034</v>
      </c>
      <c r="AX281">
        <v>13.6904034482759</v>
      </c>
      <c r="AY281">
        <v>499.975655172414</v>
      </c>
      <c r="AZ281">
        <v>101.169275862069</v>
      </c>
      <c r="BA281">
        <v>0.199988482758621</v>
      </c>
      <c r="BB281">
        <v>20.2051034482759</v>
      </c>
      <c r="BC281">
        <v>21.6419344827586</v>
      </c>
      <c r="BD281">
        <v>999.9</v>
      </c>
      <c r="BE281">
        <v>0</v>
      </c>
      <c r="BF281">
        <v>0</v>
      </c>
      <c r="BG281">
        <v>2997.97379310345</v>
      </c>
      <c r="BH281">
        <v>0</v>
      </c>
      <c r="BI281">
        <v>139.137572413793</v>
      </c>
      <c r="BJ281">
        <v>1499.98206896552</v>
      </c>
      <c r="BK281">
        <v>0.972991931034483</v>
      </c>
      <c r="BL281">
        <v>0.0270080620689655</v>
      </c>
      <c r="BM281">
        <v>0</v>
      </c>
      <c r="BN281">
        <v>2.22864137931034</v>
      </c>
      <c r="BO281">
        <v>0</v>
      </c>
      <c r="BP281">
        <v>1594.47068965517</v>
      </c>
      <c r="BQ281">
        <v>13121.8068965517</v>
      </c>
      <c r="BR281">
        <v>37.6805862068965</v>
      </c>
      <c r="BS281">
        <v>39.9478620689655</v>
      </c>
      <c r="BT281">
        <v>39.3013103448276</v>
      </c>
      <c r="BU281">
        <v>37.3725517241379</v>
      </c>
      <c r="BV281">
        <v>37.3055862068966</v>
      </c>
      <c r="BW281">
        <v>1459.47137931034</v>
      </c>
      <c r="BX281">
        <v>40.5106896551724</v>
      </c>
      <c r="BY281">
        <v>0</v>
      </c>
      <c r="BZ281">
        <v>1561051511.9</v>
      </c>
      <c r="CA281">
        <v>2.25009230769231</v>
      </c>
      <c r="CB281">
        <v>0.178495730895453</v>
      </c>
      <c r="CC281">
        <v>13.261196624679</v>
      </c>
      <c r="CD281">
        <v>1594.90884615385</v>
      </c>
      <c r="CE281">
        <v>15</v>
      </c>
      <c r="CF281">
        <v>1561050909.1</v>
      </c>
      <c r="CG281" t="s">
        <v>250</v>
      </c>
      <c r="CH281">
        <v>12</v>
      </c>
      <c r="CI281">
        <v>3.08</v>
      </c>
      <c r="CJ281">
        <v>0.042</v>
      </c>
      <c r="CK281">
        <v>400</v>
      </c>
      <c r="CL281">
        <v>14</v>
      </c>
      <c r="CM281">
        <v>0.49</v>
      </c>
      <c r="CN281">
        <v>0.18</v>
      </c>
      <c r="CO281">
        <v>-15.8877975609756</v>
      </c>
      <c r="CP281">
        <v>-0.571860627177622</v>
      </c>
      <c r="CQ281">
        <v>0.0753617244113101</v>
      </c>
      <c r="CR281">
        <v>0</v>
      </c>
      <c r="CS281">
        <v>2.1411</v>
      </c>
      <c r="CT281">
        <v>0</v>
      </c>
      <c r="CU281">
        <v>0</v>
      </c>
      <c r="CV281">
        <v>0</v>
      </c>
      <c r="CW281">
        <v>0.359384146341463</v>
      </c>
      <c r="CX281">
        <v>0.758674515679351</v>
      </c>
      <c r="CY281">
        <v>0.0756220231125637</v>
      </c>
      <c r="CZ281">
        <v>0</v>
      </c>
      <c r="DA281">
        <v>0</v>
      </c>
      <c r="DB281">
        <v>3</v>
      </c>
      <c r="DC281" t="s">
        <v>319</v>
      </c>
      <c r="DD281">
        <v>1.85562</v>
      </c>
      <c r="DE281">
        <v>1.85371</v>
      </c>
      <c r="DF281">
        <v>1.85476</v>
      </c>
      <c r="DG281">
        <v>1.85913</v>
      </c>
      <c r="DH281">
        <v>1.8535</v>
      </c>
      <c r="DI281">
        <v>1.85791</v>
      </c>
      <c r="DJ281">
        <v>1.8551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3.08</v>
      </c>
      <c r="DZ281">
        <v>0.042</v>
      </c>
      <c r="EA281">
        <v>2</v>
      </c>
      <c r="EB281">
        <v>502.984</v>
      </c>
      <c r="EC281">
        <v>1019.68</v>
      </c>
      <c r="ED281">
        <v>12.6963</v>
      </c>
      <c r="EE281">
        <v>21.1973</v>
      </c>
      <c r="EF281">
        <v>30.0005</v>
      </c>
      <c r="EG281">
        <v>21.0719</v>
      </c>
      <c r="EH281">
        <v>21.0232</v>
      </c>
      <c r="EI281">
        <v>44.0079</v>
      </c>
      <c r="EJ281">
        <v>29.5615</v>
      </c>
      <c r="EK281">
        <v>61.9943</v>
      </c>
      <c r="EL281">
        <v>12.6983</v>
      </c>
      <c r="EM281">
        <v>810.83</v>
      </c>
      <c r="EN281">
        <v>13.3903</v>
      </c>
      <c r="EO281">
        <v>101.978</v>
      </c>
      <c r="EP281">
        <v>102.439</v>
      </c>
    </row>
    <row r="282" spans="1:146">
      <c r="A282">
        <v>258</v>
      </c>
      <c r="B282">
        <v>1561051478</v>
      </c>
      <c r="C282">
        <v>514</v>
      </c>
      <c r="D282" t="s">
        <v>771</v>
      </c>
      <c r="E282" t="s">
        <v>772</v>
      </c>
      <c r="H282">
        <v>1561051468.32759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-0.0125728425886787</v>
      </c>
      <c r="AF282">
        <v>0.0141141172472968</v>
      </c>
      <c r="AG282">
        <v>1.32823911436074</v>
      </c>
      <c r="AH282">
        <v>7</v>
      </c>
      <c r="AI282">
        <v>1</v>
      </c>
      <c r="AJ282">
        <f>IF(AH282*$B$211&gt;=AL282,1.0,(AL282/(AL282-AH282*$B$211)))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1561051468.32759</v>
      </c>
      <c r="AU282">
        <v>769.699965517241</v>
      </c>
      <c r="AV282">
        <v>785.604</v>
      </c>
      <c r="AW282">
        <v>14.0574137931034</v>
      </c>
      <c r="AX282">
        <v>13.6590206896552</v>
      </c>
      <c r="AY282">
        <v>499.993310344828</v>
      </c>
      <c r="AZ282">
        <v>101.169965517241</v>
      </c>
      <c r="BA282">
        <v>0.200000172413793</v>
      </c>
      <c r="BB282">
        <v>20.201075862069</v>
      </c>
      <c r="BC282">
        <v>21.6365517241379</v>
      </c>
      <c r="BD282">
        <v>999.9</v>
      </c>
      <c r="BE282">
        <v>0</v>
      </c>
      <c r="BF282">
        <v>0</v>
      </c>
      <c r="BG282">
        <v>2996.93896551724</v>
      </c>
      <c r="BH282">
        <v>0</v>
      </c>
      <c r="BI282">
        <v>139.869193103448</v>
      </c>
      <c r="BJ282">
        <v>1499.99379310345</v>
      </c>
      <c r="BK282">
        <v>0.972992103448276</v>
      </c>
      <c r="BL282">
        <v>0.0270079068965517</v>
      </c>
      <c r="BM282">
        <v>0</v>
      </c>
      <c r="BN282">
        <v>2.22546896551724</v>
      </c>
      <c r="BO282">
        <v>0</v>
      </c>
      <c r="BP282">
        <v>1595.51206896552</v>
      </c>
      <c r="BQ282">
        <v>13121.9103448276</v>
      </c>
      <c r="BR282">
        <v>37.6805862068965</v>
      </c>
      <c r="BS282">
        <v>39.9478620689655</v>
      </c>
      <c r="BT282">
        <v>39.2948965517241</v>
      </c>
      <c r="BU282">
        <v>37.3833448275862</v>
      </c>
      <c r="BV282">
        <v>37.3055862068966</v>
      </c>
      <c r="BW282">
        <v>1459.48275862069</v>
      </c>
      <c r="BX282">
        <v>40.5110344827586</v>
      </c>
      <c r="BY282">
        <v>0</v>
      </c>
      <c r="BZ282">
        <v>1561051514.3</v>
      </c>
      <c r="CA282">
        <v>2.23813461538462</v>
      </c>
      <c r="CB282">
        <v>-0.505767519384501</v>
      </c>
      <c r="CC282">
        <v>22.287521369476</v>
      </c>
      <c r="CD282">
        <v>1596.52807692308</v>
      </c>
      <c r="CE282">
        <v>15</v>
      </c>
      <c r="CF282">
        <v>1561050909.1</v>
      </c>
      <c r="CG282" t="s">
        <v>250</v>
      </c>
      <c r="CH282">
        <v>12</v>
      </c>
      <c r="CI282">
        <v>3.08</v>
      </c>
      <c r="CJ282">
        <v>0.042</v>
      </c>
      <c r="CK282">
        <v>400</v>
      </c>
      <c r="CL282">
        <v>14</v>
      </c>
      <c r="CM282">
        <v>0.49</v>
      </c>
      <c r="CN282">
        <v>0.18</v>
      </c>
      <c r="CO282">
        <v>-15.898412195122</v>
      </c>
      <c r="CP282">
        <v>-0.233841114982589</v>
      </c>
      <c r="CQ282">
        <v>0.0588359322561451</v>
      </c>
      <c r="CR282">
        <v>1</v>
      </c>
      <c r="CS282">
        <v>2.2449</v>
      </c>
      <c r="CT282">
        <v>0</v>
      </c>
      <c r="CU282">
        <v>0</v>
      </c>
      <c r="CV282">
        <v>0</v>
      </c>
      <c r="CW282">
        <v>0.383047341463415</v>
      </c>
      <c r="CX282">
        <v>0.672333721254536</v>
      </c>
      <c r="CY282">
        <v>0.067304871091652</v>
      </c>
      <c r="CZ282">
        <v>0</v>
      </c>
      <c r="DA282">
        <v>1</v>
      </c>
      <c r="DB282">
        <v>3</v>
      </c>
      <c r="DC282" t="s">
        <v>294</v>
      </c>
      <c r="DD282">
        <v>1.85562</v>
      </c>
      <c r="DE282">
        <v>1.8537</v>
      </c>
      <c r="DF282">
        <v>1.85477</v>
      </c>
      <c r="DG282">
        <v>1.85913</v>
      </c>
      <c r="DH282">
        <v>1.8535</v>
      </c>
      <c r="DI282">
        <v>1.85791</v>
      </c>
      <c r="DJ282">
        <v>1.85511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3.08</v>
      </c>
      <c r="DZ282">
        <v>0.042</v>
      </c>
      <c r="EA282">
        <v>2</v>
      </c>
      <c r="EB282">
        <v>503.028</v>
      </c>
      <c r="EC282">
        <v>1020.11</v>
      </c>
      <c r="ED282">
        <v>12.6945</v>
      </c>
      <c r="EE282">
        <v>21.1995</v>
      </c>
      <c r="EF282">
        <v>30.0005</v>
      </c>
      <c r="EG282">
        <v>21.0733</v>
      </c>
      <c r="EH282">
        <v>21.0241</v>
      </c>
      <c r="EI282">
        <v>44.1551</v>
      </c>
      <c r="EJ282">
        <v>29.5615</v>
      </c>
      <c r="EK282">
        <v>61.9943</v>
      </c>
      <c r="EL282">
        <v>12.6983</v>
      </c>
      <c r="EM282">
        <v>815.83</v>
      </c>
      <c r="EN282">
        <v>13.381</v>
      </c>
      <c r="EO282">
        <v>101.979</v>
      </c>
      <c r="EP282">
        <v>102.439</v>
      </c>
    </row>
    <row r="283" spans="1:146">
      <c r="A283">
        <v>259</v>
      </c>
      <c r="B283">
        <v>1561051480</v>
      </c>
      <c r="C283">
        <v>516</v>
      </c>
      <c r="D283" t="s">
        <v>773</v>
      </c>
      <c r="E283" t="s">
        <v>774</v>
      </c>
      <c r="H283">
        <v>1561051470.32759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-0.0125717764945947</v>
      </c>
      <c r="AF283">
        <v>0.0141129204632926</v>
      </c>
      <c r="AG283">
        <v>1.32815140254687</v>
      </c>
      <c r="AH283">
        <v>6</v>
      </c>
      <c r="AI283">
        <v>1</v>
      </c>
      <c r="AJ283">
        <f>IF(AH283*$B$211&gt;=AL283,1.0,(AL283/(AL283-AH283*$B$211)))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1561051470.32759</v>
      </c>
      <c r="AU283">
        <v>773.027275862069</v>
      </c>
      <c r="AV283">
        <v>788.935793103448</v>
      </c>
      <c r="AW283">
        <v>14.0459310344828</v>
      </c>
      <c r="AX283">
        <v>13.6291206896552</v>
      </c>
      <c r="AY283">
        <v>500.00375862069</v>
      </c>
      <c r="AZ283">
        <v>101.170827586207</v>
      </c>
      <c r="BA283">
        <v>0.200010793103448</v>
      </c>
      <c r="BB283">
        <v>20.1962793103448</v>
      </c>
      <c r="BC283">
        <v>21.6309689655172</v>
      </c>
      <c r="BD283">
        <v>999.9</v>
      </c>
      <c r="BE283">
        <v>0</v>
      </c>
      <c r="BF283">
        <v>0</v>
      </c>
      <c r="BG283">
        <v>2996.65931034483</v>
      </c>
      <c r="BH283">
        <v>0</v>
      </c>
      <c r="BI283">
        <v>139.287779310345</v>
      </c>
      <c r="BJ283">
        <v>1500.00827586207</v>
      </c>
      <c r="BK283">
        <v>0.972992275862069</v>
      </c>
      <c r="BL283">
        <v>0.0270077517241379</v>
      </c>
      <c r="BM283">
        <v>0</v>
      </c>
      <c r="BN283">
        <v>2.24911379310345</v>
      </c>
      <c r="BO283">
        <v>0</v>
      </c>
      <c r="BP283">
        <v>1596.84034482759</v>
      </c>
      <c r="BQ283">
        <v>13122.0344827586</v>
      </c>
      <c r="BR283">
        <v>37.687</v>
      </c>
      <c r="BS283">
        <v>39.9413448275862</v>
      </c>
      <c r="BT283">
        <v>39.2884827586207</v>
      </c>
      <c r="BU283">
        <v>37.396275862069</v>
      </c>
      <c r="BV283">
        <v>37.3055862068966</v>
      </c>
      <c r="BW283">
        <v>1459.49689655172</v>
      </c>
      <c r="BX283">
        <v>40.5113793103448</v>
      </c>
      <c r="BY283">
        <v>0</v>
      </c>
      <c r="BZ283">
        <v>1561051516.1</v>
      </c>
      <c r="CA283">
        <v>2.21247692307692</v>
      </c>
      <c r="CB283">
        <v>0.168068381874977</v>
      </c>
      <c r="CC283">
        <v>41.2420512233398</v>
      </c>
      <c r="CD283">
        <v>1597.80346153846</v>
      </c>
      <c r="CE283">
        <v>15</v>
      </c>
      <c r="CF283">
        <v>1561050909.1</v>
      </c>
      <c r="CG283" t="s">
        <v>250</v>
      </c>
      <c r="CH283">
        <v>12</v>
      </c>
      <c r="CI283">
        <v>3.08</v>
      </c>
      <c r="CJ283">
        <v>0.042</v>
      </c>
      <c r="CK283">
        <v>400</v>
      </c>
      <c r="CL283">
        <v>14</v>
      </c>
      <c r="CM283">
        <v>0.49</v>
      </c>
      <c r="CN283">
        <v>0.18</v>
      </c>
      <c r="CO283">
        <v>-15.9053902439024</v>
      </c>
      <c r="CP283">
        <v>-0.205921254355419</v>
      </c>
      <c r="CQ283">
        <v>0.057811939879435</v>
      </c>
      <c r="CR283">
        <v>1</v>
      </c>
      <c r="CS283">
        <v>2.4728</v>
      </c>
      <c r="CT283">
        <v>0</v>
      </c>
      <c r="CU283">
        <v>0</v>
      </c>
      <c r="CV283">
        <v>0</v>
      </c>
      <c r="CW283">
        <v>0.403315073170732</v>
      </c>
      <c r="CX283">
        <v>0.576399637630752</v>
      </c>
      <c r="CY283">
        <v>0.0582705288663189</v>
      </c>
      <c r="CZ283">
        <v>0</v>
      </c>
      <c r="DA283">
        <v>1</v>
      </c>
      <c r="DB283">
        <v>3</v>
      </c>
      <c r="DC283" t="s">
        <v>294</v>
      </c>
      <c r="DD283">
        <v>1.85562</v>
      </c>
      <c r="DE283">
        <v>1.85371</v>
      </c>
      <c r="DF283">
        <v>1.85478</v>
      </c>
      <c r="DG283">
        <v>1.85914</v>
      </c>
      <c r="DH283">
        <v>1.8535</v>
      </c>
      <c r="DI283">
        <v>1.85791</v>
      </c>
      <c r="DJ283">
        <v>1.85511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3.08</v>
      </c>
      <c r="DZ283">
        <v>0.042</v>
      </c>
      <c r="EA283">
        <v>2</v>
      </c>
      <c r="EB283">
        <v>503.162</v>
      </c>
      <c r="EC283">
        <v>1020.14</v>
      </c>
      <c r="ED283">
        <v>12.692</v>
      </c>
      <c r="EE283">
        <v>21.2014</v>
      </c>
      <c r="EF283">
        <v>30.0005</v>
      </c>
      <c r="EG283">
        <v>21.0745</v>
      </c>
      <c r="EH283">
        <v>21.0254</v>
      </c>
      <c r="EI283">
        <v>44.2815</v>
      </c>
      <c r="EJ283">
        <v>29.5615</v>
      </c>
      <c r="EK283">
        <v>61.9943</v>
      </c>
      <c r="EL283">
        <v>12.6817</v>
      </c>
      <c r="EM283">
        <v>815.83</v>
      </c>
      <c r="EN283">
        <v>13.3748</v>
      </c>
      <c r="EO283">
        <v>101.98</v>
      </c>
      <c r="EP283">
        <v>102.44</v>
      </c>
    </row>
    <row r="284" spans="1:146">
      <c r="A284">
        <v>260</v>
      </c>
      <c r="B284">
        <v>1561051482</v>
      </c>
      <c r="C284">
        <v>518</v>
      </c>
      <c r="D284" t="s">
        <v>775</v>
      </c>
      <c r="E284" t="s">
        <v>776</v>
      </c>
      <c r="H284">
        <v>1561051472.32759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-0.0125718067798256</v>
      </c>
      <c r="AF284">
        <v>0.0141129544611174</v>
      </c>
      <c r="AG284">
        <v>1.32815389424234</v>
      </c>
      <c r="AH284">
        <v>7</v>
      </c>
      <c r="AI284">
        <v>1</v>
      </c>
      <c r="AJ284">
        <f>IF(AH284*$B$211&gt;=AL284,1.0,(AL284/(AL284-AH284*$B$211)))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1561051472.32759</v>
      </c>
      <c r="AU284">
        <v>776.350931034483</v>
      </c>
      <c r="AV284">
        <v>792.281206896552</v>
      </c>
      <c r="AW284">
        <v>14.0328448275862</v>
      </c>
      <c r="AX284">
        <v>13.6007517241379</v>
      </c>
      <c r="AY284">
        <v>500.001137931034</v>
      </c>
      <c r="AZ284">
        <v>101.171793103448</v>
      </c>
      <c r="BA284">
        <v>0.199997827586207</v>
      </c>
      <c r="BB284">
        <v>20.1908344827586</v>
      </c>
      <c r="BC284">
        <v>21.6257172413793</v>
      </c>
      <c r="BD284">
        <v>999.9</v>
      </c>
      <c r="BE284">
        <v>0</v>
      </c>
      <c r="BF284">
        <v>0</v>
      </c>
      <c r="BG284">
        <v>2996.63793103448</v>
      </c>
      <c r="BH284">
        <v>0</v>
      </c>
      <c r="BI284">
        <v>136.244675862069</v>
      </c>
      <c r="BJ284">
        <v>1500.02413793103</v>
      </c>
      <c r="BK284">
        <v>0.972992620689655</v>
      </c>
      <c r="BL284">
        <v>0.0270074413793103</v>
      </c>
      <c r="BM284">
        <v>0</v>
      </c>
      <c r="BN284">
        <v>2.25119655172414</v>
      </c>
      <c r="BO284">
        <v>0</v>
      </c>
      <c r="BP284">
        <v>1598.78448275862</v>
      </c>
      <c r="BQ284">
        <v>13122.175862069</v>
      </c>
      <c r="BR284">
        <v>37.687</v>
      </c>
      <c r="BS284">
        <v>39.937</v>
      </c>
      <c r="BT284">
        <v>39.2842068965517</v>
      </c>
      <c r="BU284">
        <v>37.4092068965517</v>
      </c>
      <c r="BV284">
        <v>37.3055862068966</v>
      </c>
      <c r="BW284">
        <v>1459.51275862069</v>
      </c>
      <c r="BX284">
        <v>40.5113793103448</v>
      </c>
      <c r="BY284">
        <v>0</v>
      </c>
      <c r="BZ284">
        <v>1561051517.9</v>
      </c>
      <c r="CA284">
        <v>2.22451538461538</v>
      </c>
      <c r="CB284">
        <v>0.0444444519151971</v>
      </c>
      <c r="CC284">
        <v>66.1220513386108</v>
      </c>
      <c r="CD284">
        <v>1599.49653846154</v>
      </c>
      <c r="CE284">
        <v>15</v>
      </c>
      <c r="CF284">
        <v>1561050909.1</v>
      </c>
      <c r="CG284" t="s">
        <v>250</v>
      </c>
      <c r="CH284">
        <v>12</v>
      </c>
      <c r="CI284">
        <v>3.08</v>
      </c>
      <c r="CJ284">
        <v>0.042</v>
      </c>
      <c r="CK284">
        <v>400</v>
      </c>
      <c r="CL284">
        <v>14</v>
      </c>
      <c r="CM284">
        <v>0.49</v>
      </c>
      <c r="CN284">
        <v>0.18</v>
      </c>
      <c r="CO284">
        <v>-15.918156097561</v>
      </c>
      <c r="CP284">
        <v>-0.272761672473964</v>
      </c>
      <c r="CQ284">
        <v>0.0642763813116998</v>
      </c>
      <c r="CR284">
        <v>1</v>
      </c>
      <c r="CS284">
        <v>2.0713</v>
      </c>
      <c r="CT284">
        <v>0</v>
      </c>
      <c r="CU284">
        <v>0</v>
      </c>
      <c r="CV284">
        <v>0</v>
      </c>
      <c r="CW284">
        <v>0.420712390243902</v>
      </c>
      <c r="CX284">
        <v>0.478396473867745</v>
      </c>
      <c r="CY284">
        <v>0.0490036882862156</v>
      </c>
      <c r="CZ284">
        <v>0</v>
      </c>
      <c r="DA284">
        <v>1</v>
      </c>
      <c r="DB284">
        <v>3</v>
      </c>
      <c r="DC284" t="s">
        <v>294</v>
      </c>
      <c r="DD284">
        <v>1.85562</v>
      </c>
      <c r="DE284">
        <v>1.85372</v>
      </c>
      <c r="DF284">
        <v>1.85479</v>
      </c>
      <c r="DG284">
        <v>1.85914</v>
      </c>
      <c r="DH284">
        <v>1.85349</v>
      </c>
      <c r="DI284">
        <v>1.85791</v>
      </c>
      <c r="DJ284">
        <v>1.8551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3.08</v>
      </c>
      <c r="DZ284">
        <v>0.042</v>
      </c>
      <c r="EA284">
        <v>2</v>
      </c>
      <c r="EB284">
        <v>502.794</v>
      </c>
      <c r="EC284">
        <v>1019.48</v>
      </c>
      <c r="ED284">
        <v>12.6875</v>
      </c>
      <c r="EE284">
        <v>21.2037</v>
      </c>
      <c r="EF284">
        <v>30.0004</v>
      </c>
      <c r="EG284">
        <v>21.0758</v>
      </c>
      <c r="EH284">
        <v>21.0264</v>
      </c>
      <c r="EI284">
        <v>44.4478</v>
      </c>
      <c r="EJ284">
        <v>29.8346</v>
      </c>
      <c r="EK284">
        <v>61.9943</v>
      </c>
      <c r="EL284">
        <v>12.6817</v>
      </c>
      <c r="EM284">
        <v>820.83</v>
      </c>
      <c r="EN284">
        <v>13.3742</v>
      </c>
      <c r="EO284">
        <v>101.979</v>
      </c>
      <c r="EP284">
        <v>102.439</v>
      </c>
    </row>
    <row r="285" spans="1:146">
      <c r="A285">
        <v>261</v>
      </c>
      <c r="B285">
        <v>1561051484</v>
      </c>
      <c r="C285">
        <v>520</v>
      </c>
      <c r="D285" t="s">
        <v>777</v>
      </c>
      <c r="E285" t="s">
        <v>778</v>
      </c>
      <c r="H285">
        <v>1561051474.32759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-0.0125719010475305</v>
      </c>
      <c r="AF285">
        <v>0.0141130602848744</v>
      </c>
      <c r="AG285">
        <v>1.32816165004635</v>
      </c>
      <c r="AH285">
        <v>7</v>
      </c>
      <c r="AI285">
        <v>1</v>
      </c>
      <c r="AJ285">
        <f>IF(AH285*$B$211&gt;=AL285,1.0,(AL285/(AL285-AH285*$B$211)))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1561051474.32759</v>
      </c>
      <c r="AU285">
        <v>779.677965517241</v>
      </c>
      <c r="AV285">
        <v>795.623068965517</v>
      </c>
      <c r="AW285">
        <v>14.0181137931034</v>
      </c>
      <c r="AX285">
        <v>13.574675862069</v>
      </c>
      <c r="AY285">
        <v>500.007551724138</v>
      </c>
      <c r="AZ285">
        <v>101.172551724138</v>
      </c>
      <c r="BA285">
        <v>0.200001172413793</v>
      </c>
      <c r="BB285">
        <v>20.1852275862069</v>
      </c>
      <c r="BC285">
        <v>21.6191068965517</v>
      </c>
      <c r="BD285">
        <v>999.9</v>
      </c>
      <c r="BE285">
        <v>0</v>
      </c>
      <c r="BF285">
        <v>0</v>
      </c>
      <c r="BG285">
        <v>2996.63793103448</v>
      </c>
      <c r="BH285">
        <v>0</v>
      </c>
      <c r="BI285">
        <v>129.672455172414</v>
      </c>
      <c r="BJ285">
        <v>1500.02275862069</v>
      </c>
      <c r="BK285">
        <v>0.972992620689655</v>
      </c>
      <c r="BL285">
        <v>0.0270074413793103</v>
      </c>
      <c r="BM285">
        <v>0</v>
      </c>
      <c r="BN285">
        <v>2.22911379310345</v>
      </c>
      <c r="BO285">
        <v>0</v>
      </c>
      <c r="BP285">
        <v>1600.5575862069</v>
      </c>
      <c r="BQ285">
        <v>13122.1689655172</v>
      </c>
      <c r="BR285">
        <v>37.687</v>
      </c>
      <c r="BS285">
        <v>39.937</v>
      </c>
      <c r="BT285">
        <v>39.2799310344828</v>
      </c>
      <c r="BU285">
        <v>37.4156206896552</v>
      </c>
      <c r="BV285">
        <v>37.3013103448276</v>
      </c>
      <c r="BW285">
        <v>1459.51137931034</v>
      </c>
      <c r="BX285">
        <v>40.5113793103448</v>
      </c>
      <c r="BY285">
        <v>0</v>
      </c>
      <c r="BZ285">
        <v>1561051520.3</v>
      </c>
      <c r="CA285">
        <v>2.24124615384615</v>
      </c>
      <c r="CB285">
        <v>-0.162468366311833</v>
      </c>
      <c r="CC285">
        <v>101.735384719919</v>
      </c>
      <c r="CD285">
        <v>1601.77153846154</v>
      </c>
      <c r="CE285">
        <v>15</v>
      </c>
      <c r="CF285">
        <v>1561050909.1</v>
      </c>
      <c r="CG285" t="s">
        <v>250</v>
      </c>
      <c r="CH285">
        <v>12</v>
      </c>
      <c r="CI285">
        <v>3.08</v>
      </c>
      <c r="CJ285">
        <v>0.042</v>
      </c>
      <c r="CK285">
        <v>400</v>
      </c>
      <c r="CL285">
        <v>14</v>
      </c>
      <c r="CM285">
        <v>0.49</v>
      </c>
      <c r="CN285">
        <v>0.18</v>
      </c>
      <c r="CO285">
        <v>-15.9345414634146</v>
      </c>
      <c r="CP285">
        <v>-0.260374912891898</v>
      </c>
      <c r="CQ285">
        <v>0.0627516357793191</v>
      </c>
      <c r="CR285">
        <v>1</v>
      </c>
      <c r="CS285">
        <v>2.2084</v>
      </c>
      <c r="CT285">
        <v>0</v>
      </c>
      <c r="CU285">
        <v>0</v>
      </c>
      <c r="CV285">
        <v>0</v>
      </c>
      <c r="CW285">
        <v>0.434537609756098</v>
      </c>
      <c r="CX285">
        <v>0.372847108013892</v>
      </c>
      <c r="CY285">
        <v>0.0394076766434292</v>
      </c>
      <c r="CZ285">
        <v>0</v>
      </c>
      <c r="DA285">
        <v>1</v>
      </c>
      <c r="DB285">
        <v>3</v>
      </c>
      <c r="DC285" t="s">
        <v>294</v>
      </c>
      <c r="DD285">
        <v>1.85562</v>
      </c>
      <c r="DE285">
        <v>1.85372</v>
      </c>
      <c r="DF285">
        <v>1.85477</v>
      </c>
      <c r="DG285">
        <v>1.85916</v>
      </c>
      <c r="DH285">
        <v>1.85349</v>
      </c>
      <c r="DI285">
        <v>1.85791</v>
      </c>
      <c r="DJ285">
        <v>1.8551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3.08</v>
      </c>
      <c r="DZ285">
        <v>0.042</v>
      </c>
      <c r="EA285">
        <v>2</v>
      </c>
      <c r="EB285">
        <v>502.804</v>
      </c>
      <c r="EC285">
        <v>1018.89</v>
      </c>
      <c r="ED285">
        <v>12.6803</v>
      </c>
      <c r="EE285">
        <v>21.2058</v>
      </c>
      <c r="EF285">
        <v>30.0005</v>
      </c>
      <c r="EG285">
        <v>21.0768</v>
      </c>
      <c r="EH285">
        <v>21.0277</v>
      </c>
      <c r="EI285">
        <v>44.595</v>
      </c>
      <c r="EJ285">
        <v>29.8346</v>
      </c>
      <c r="EK285">
        <v>61.9943</v>
      </c>
      <c r="EL285">
        <v>12.657</v>
      </c>
      <c r="EM285">
        <v>825.83</v>
      </c>
      <c r="EN285">
        <v>13.3787</v>
      </c>
      <c r="EO285">
        <v>101.978</v>
      </c>
      <c r="EP285">
        <v>102.439</v>
      </c>
    </row>
    <row r="286" spans="1:146">
      <c r="A286">
        <v>262</v>
      </c>
      <c r="B286">
        <v>1561051486</v>
      </c>
      <c r="C286">
        <v>522</v>
      </c>
      <c r="D286" t="s">
        <v>779</v>
      </c>
      <c r="E286" t="s">
        <v>780</v>
      </c>
      <c r="H286">
        <v>1561051476.32759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-0.0125725946793982</v>
      </c>
      <c r="AF286">
        <v>0.0141138389474114</v>
      </c>
      <c r="AG286">
        <v>1.32821871793134</v>
      </c>
      <c r="AH286">
        <v>6</v>
      </c>
      <c r="AI286">
        <v>1</v>
      </c>
      <c r="AJ286">
        <f>IF(AH286*$B$211&gt;=AL286,1.0,(AL286/(AL286-AH286*$B$211)))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1561051476.32759</v>
      </c>
      <c r="AU286">
        <v>783.010931034483</v>
      </c>
      <c r="AV286">
        <v>798.965827586207</v>
      </c>
      <c r="AW286">
        <v>14.0017586206897</v>
      </c>
      <c r="AX286">
        <v>13.5508862068966</v>
      </c>
      <c r="AY286">
        <v>500.003068965517</v>
      </c>
      <c r="AZ286">
        <v>101.173034482759</v>
      </c>
      <c r="BA286">
        <v>0.200005</v>
      </c>
      <c r="BB286">
        <v>20.1797931034483</v>
      </c>
      <c r="BC286">
        <v>21.6125482758621</v>
      </c>
      <c r="BD286">
        <v>999.9</v>
      </c>
      <c r="BE286">
        <v>0</v>
      </c>
      <c r="BF286">
        <v>0</v>
      </c>
      <c r="BG286">
        <v>2996.78896551724</v>
      </c>
      <c r="BH286">
        <v>0</v>
      </c>
      <c r="BI286">
        <v>120.637789655172</v>
      </c>
      <c r="BJ286">
        <v>1500.02103448276</v>
      </c>
      <c r="BK286">
        <v>0.972992620689655</v>
      </c>
      <c r="BL286">
        <v>0.0270074413793103</v>
      </c>
      <c r="BM286">
        <v>0</v>
      </c>
      <c r="BN286">
        <v>2.2221724137931</v>
      </c>
      <c r="BO286">
        <v>0</v>
      </c>
      <c r="BP286">
        <v>1602.39344827586</v>
      </c>
      <c r="BQ286">
        <v>13122.1517241379</v>
      </c>
      <c r="BR286">
        <v>37.687</v>
      </c>
      <c r="BS286">
        <v>39.937</v>
      </c>
      <c r="BT286">
        <v>39.2735172413793</v>
      </c>
      <c r="BU286">
        <v>37.4220344827586</v>
      </c>
      <c r="BV286">
        <v>37.2970344827586</v>
      </c>
      <c r="BW286">
        <v>1459.50965517241</v>
      </c>
      <c r="BX286">
        <v>40.5113793103448</v>
      </c>
      <c r="BY286">
        <v>0</v>
      </c>
      <c r="BZ286">
        <v>1561051522.1</v>
      </c>
      <c r="CA286">
        <v>2.23746153846154</v>
      </c>
      <c r="CB286">
        <v>-0.0995145308200225</v>
      </c>
      <c r="CC286">
        <v>115.891623817461</v>
      </c>
      <c r="CD286">
        <v>1605.01961538462</v>
      </c>
      <c r="CE286">
        <v>15</v>
      </c>
      <c r="CF286">
        <v>1561050909.1</v>
      </c>
      <c r="CG286" t="s">
        <v>250</v>
      </c>
      <c r="CH286">
        <v>12</v>
      </c>
      <c r="CI286">
        <v>3.08</v>
      </c>
      <c r="CJ286">
        <v>0.042</v>
      </c>
      <c r="CK286">
        <v>400</v>
      </c>
      <c r="CL286">
        <v>14</v>
      </c>
      <c r="CM286">
        <v>0.49</v>
      </c>
      <c r="CN286">
        <v>0.18</v>
      </c>
      <c r="CO286">
        <v>-15.9525414634146</v>
      </c>
      <c r="CP286">
        <v>-0.352588850174059</v>
      </c>
      <c r="CQ286">
        <v>0.0700754226969134</v>
      </c>
      <c r="CR286">
        <v>1</v>
      </c>
      <c r="CS286">
        <v>1.7918</v>
      </c>
      <c r="CT286">
        <v>0</v>
      </c>
      <c r="CU286">
        <v>0</v>
      </c>
      <c r="CV286">
        <v>0</v>
      </c>
      <c r="CW286">
        <v>0.444321829268293</v>
      </c>
      <c r="CX286">
        <v>0.255368989547029</v>
      </c>
      <c r="CY286">
        <v>0.0297321253290209</v>
      </c>
      <c r="CZ286">
        <v>0</v>
      </c>
      <c r="DA286">
        <v>1</v>
      </c>
      <c r="DB286">
        <v>3</v>
      </c>
      <c r="DC286" t="s">
        <v>294</v>
      </c>
      <c r="DD286">
        <v>1.85562</v>
      </c>
      <c r="DE286">
        <v>1.85374</v>
      </c>
      <c r="DF286">
        <v>1.85474</v>
      </c>
      <c r="DG286">
        <v>1.85917</v>
      </c>
      <c r="DH286">
        <v>1.85349</v>
      </c>
      <c r="DI286">
        <v>1.85791</v>
      </c>
      <c r="DJ286">
        <v>1.85508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3.08</v>
      </c>
      <c r="DZ286">
        <v>0.042</v>
      </c>
      <c r="EA286">
        <v>2</v>
      </c>
      <c r="EB286">
        <v>503.212</v>
      </c>
      <c r="EC286">
        <v>1019.12</v>
      </c>
      <c r="ED286">
        <v>12.6736</v>
      </c>
      <c r="EE286">
        <v>21.2076</v>
      </c>
      <c r="EF286">
        <v>30.0005</v>
      </c>
      <c r="EG286">
        <v>21.078</v>
      </c>
      <c r="EH286">
        <v>21.0285</v>
      </c>
      <c r="EI286">
        <v>44.722</v>
      </c>
      <c r="EJ286">
        <v>29.8346</v>
      </c>
      <c r="EK286">
        <v>61.9943</v>
      </c>
      <c r="EL286">
        <v>12.657</v>
      </c>
      <c r="EM286">
        <v>825.83</v>
      </c>
      <c r="EN286">
        <v>13.3799</v>
      </c>
      <c r="EO286">
        <v>101.977</v>
      </c>
      <c r="EP286">
        <v>102.439</v>
      </c>
    </row>
    <row r="287" spans="1:146">
      <c r="A287">
        <v>263</v>
      </c>
      <c r="B287">
        <v>1561051488</v>
      </c>
      <c r="C287">
        <v>524</v>
      </c>
      <c r="D287" t="s">
        <v>781</v>
      </c>
      <c r="E287" t="s">
        <v>782</v>
      </c>
      <c r="H287">
        <v>1561051478.32759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-0.0125737139689489</v>
      </c>
      <c r="AF287">
        <v>0.0141150954479872</v>
      </c>
      <c r="AG287">
        <v>1.32831080582421</v>
      </c>
      <c r="AH287">
        <v>7</v>
      </c>
      <c r="AI287">
        <v>1</v>
      </c>
      <c r="AJ287">
        <f>IF(AH287*$B$211&gt;=AL287,1.0,(AL287/(AL287-AH287*$B$211)))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1561051478.32759</v>
      </c>
      <c r="AU287">
        <v>786.348034482759</v>
      </c>
      <c r="AV287">
        <v>802.306793103448</v>
      </c>
      <c r="AW287">
        <v>13.9838172413793</v>
      </c>
      <c r="AX287">
        <v>13.5298</v>
      </c>
      <c r="AY287">
        <v>499.999586206897</v>
      </c>
      <c r="AZ287">
        <v>101.173310344828</v>
      </c>
      <c r="BA287">
        <v>0.199995172413793</v>
      </c>
      <c r="BB287">
        <v>20.1744551724138</v>
      </c>
      <c r="BC287">
        <v>21.6066103448276</v>
      </c>
      <c r="BD287">
        <v>999.9</v>
      </c>
      <c r="BE287">
        <v>0</v>
      </c>
      <c r="BF287">
        <v>0</v>
      </c>
      <c r="BG287">
        <v>2997.0475862069</v>
      </c>
      <c r="BH287">
        <v>0</v>
      </c>
      <c r="BI287">
        <v>113.729879310345</v>
      </c>
      <c r="BJ287">
        <v>1500.02896551724</v>
      </c>
      <c r="BK287">
        <v>0.972992793103448</v>
      </c>
      <c r="BL287">
        <v>0.0270072862068965</v>
      </c>
      <c r="BM287">
        <v>0</v>
      </c>
      <c r="BN287">
        <v>2.22703793103448</v>
      </c>
      <c r="BO287">
        <v>0</v>
      </c>
      <c r="BP287">
        <v>1603.30068965517</v>
      </c>
      <c r="BQ287">
        <v>13122.2275862069</v>
      </c>
      <c r="BR287">
        <v>37.687</v>
      </c>
      <c r="BS287">
        <v>39.937</v>
      </c>
      <c r="BT287">
        <v>39.2671034482759</v>
      </c>
      <c r="BU287">
        <v>37.4327931034483</v>
      </c>
      <c r="BV287">
        <v>37.2906206896552</v>
      </c>
      <c r="BW287">
        <v>1459.5175862069</v>
      </c>
      <c r="BX287">
        <v>40.5113793103448</v>
      </c>
      <c r="BY287">
        <v>0</v>
      </c>
      <c r="BZ287">
        <v>1561051523.9</v>
      </c>
      <c r="CA287">
        <v>2.23212307692308</v>
      </c>
      <c r="CB287">
        <v>-0.261196581768717</v>
      </c>
      <c r="CC287">
        <v>79.4970938613152</v>
      </c>
      <c r="CD287">
        <v>1606.71346153846</v>
      </c>
      <c r="CE287">
        <v>15</v>
      </c>
      <c r="CF287">
        <v>1561050909.1</v>
      </c>
      <c r="CG287" t="s">
        <v>250</v>
      </c>
      <c r="CH287">
        <v>12</v>
      </c>
      <c r="CI287">
        <v>3.08</v>
      </c>
      <c r="CJ287">
        <v>0.042</v>
      </c>
      <c r="CK287">
        <v>400</v>
      </c>
      <c r="CL287">
        <v>14</v>
      </c>
      <c r="CM287">
        <v>0.49</v>
      </c>
      <c r="CN287">
        <v>0.18</v>
      </c>
      <c r="CO287">
        <v>-15.9567609756098</v>
      </c>
      <c r="CP287">
        <v>-0.30264878048778</v>
      </c>
      <c r="CQ287">
        <v>0.0684769068356616</v>
      </c>
      <c r="CR287">
        <v>1</v>
      </c>
      <c r="CS287">
        <v>2.1265</v>
      </c>
      <c r="CT287">
        <v>0</v>
      </c>
      <c r="CU287">
        <v>0</v>
      </c>
      <c r="CV287">
        <v>0</v>
      </c>
      <c r="CW287">
        <v>0.450329195121951</v>
      </c>
      <c r="CX287">
        <v>0.130071909407662</v>
      </c>
      <c r="CY287">
        <v>0.0211271957291204</v>
      </c>
      <c r="CZ287">
        <v>0</v>
      </c>
      <c r="DA287">
        <v>1</v>
      </c>
      <c r="DB287">
        <v>3</v>
      </c>
      <c r="DC287" t="s">
        <v>294</v>
      </c>
      <c r="DD287">
        <v>1.85562</v>
      </c>
      <c r="DE287">
        <v>1.85373</v>
      </c>
      <c r="DF287">
        <v>1.85474</v>
      </c>
      <c r="DG287">
        <v>1.85915</v>
      </c>
      <c r="DH287">
        <v>1.85349</v>
      </c>
      <c r="DI287">
        <v>1.85791</v>
      </c>
      <c r="DJ287">
        <v>1.85508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3.08</v>
      </c>
      <c r="DZ287">
        <v>0.042</v>
      </c>
      <c r="EA287">
        <v>2</v>
      </c>
      <c r="EB287">
        <v>502.92</v>
      </c>
      <c r="EC287">
        <v>1020.8</v>
      </c>
      <c r="ED287">
        <v>12.6634</v>
      </c>
      <c r="EE287">
        <v>21.2098</v>
      </c>
      <c r="EF287">
        <v>30.0005</v>
      </c>
      <c r="EG287">
        <v>21.0793</v>
      </c>
      <c r="EH287">
        <v>21.0294</v>
      </c>
      <c r="EI287">
        <v>44.8919</v>
      </c>
      <c r="EJ287">
        <v>29.8346</v>
      </c>
      <c r="EK287">
        <v>61.9943</v>
      </c>
      <c r="EL287">
        <v>12.657</v>
      </c>
      <c r="EM287">
        <v>830.83</v>
      </c>
      <c r="EN287">
        <v>13.3953</v>
      </c>
      <c r="EO287">
        <v>101.977</v>
      </c>
      <c r="EP287">
        <v>102.439</v>
      </c>
    </row>
    <row r="288" spans="1:146">
      <c r="A288">
        <v>264</v>
      </c>
      <c r="B288">
        <v>1561051490</v>
      </c>
      <c r="C288">
        <v>526</v>
      </c>
      <c r="D288" t="s">
        <v>783</v>
      </c>
      <c r="E288" t="s">
        <v>784</v>
      </c>
      <c r="H288">
        <v>1561051480.32759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-0.0125747335518003</v>
      </c>
      <c r="AF288">
        <v>0.0141162400190583</v>
      </c>
      <c r="AG288">
        <v>1.32839468989123</v>
      </c>
      <c r="AH288">
        <v>7</v>
      </c>
      <c r="AI288">
        <v>1</v>
      </c>
      <c r="AJ288">
        <f>IF(AH288*$B$211&gt;=AL288,1.0,(AL288/(AL288-AH288*$B$211)))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1561051480.32759</v>
      </c>
      <c r="AU288">
        <v>789.688379310345</v>
      </c>
      <c r="AV288">
        <v>805.634482758621</v>
      </c>
      <c r="AW288">
        <v>13.9643</v>
      </c>
      <c r="AX288">
        <v>13.5117344827586</v>
      </c>
      <c r="AY288">
        <v>500.013620689655</v>
      </c>
      <c r="AZ288">
        <v>101.173517241379</v>
      </c>
      <c r="BA288">
        <v>0.200005413793103</v>
      </c>
      <c r="BB288">
        <v>20.1688413793103</v>
      </c>
      <c r="BC288">
        <v>21.5988310344828</v>
      </c>
      <c r="BD288">
        <v>999.9</v>
      </c>
      <c r="BE288">
        <v>0</v>
      </c>
      <c r="BF288">
        <v>0</v>
      </c>
      <c r="BG288">
        <v>2997.28448275862</v>
      </c>
      <c r="BH288">
        <v>0</v>
      </c>
      <c r="BI288">
        <v>111.221496551724</v>
      </c>
      <c r="BJ288">
        <v>1500.03</v>
      </c>
      <c r="BK288">
        <v>0.972992965517241</v>
      </c>
      <c r="BL288">
        <v>0.0270071310344828</v>
      </c>
      <c r="BM288">
        <v>0</v>
      </c>
      <c r="BN288">
        <v>2.2182</v>
      </c>
      <c r="BO288">
        <v>0</v>
      </c>
      <c r="BP288">
        <v>1605.79586206897</v>
      </c>
      <c r="BQ288">
        <v>13122.2379310345</v>
      </c>
      <c r="BR288">
        <v>37.687</v>
      </c>
      <c r="BS288">
        <v>39.937</v>
      </c>
      <c r="BT288">
        <v>39.2606896551724</v>
      </c>
      <c r="BU288">
        <v>37.4393103448276</v>
      </c>
      <c r="BV288">
        <v>37.2927586206897</v>
      </c>
      <c r="BW288">
        <v>1459.51896551724</v>
      </c>
      <c r="BX288">
        <v>40.5110344827586</v>
      </c>
      <c r="BY288">
        <v>0</v>
      </c>
      <c r="BZ288">
        <v>1561051526.3</v>
      </c>
      <c r="CA288">
        <v>2.2079</v>
      </c>
      <c r="CB288">
        <v>0.12334358955353</v>
      </c>
      <c r="CC288">
        <v>62.0659828607106</v>
      </c>
      <c r="CD288">
        <v>1609.75269230769</v>
      </c>
      <c r="CE288">
        <v>15</v>
      </c>
      <c r="CF288">
        <v>1561050909.1</v>
      </c>
      <c r="CG288" t="s">
        <v>250</v>
      </c>
      <c r="CH288">
        <v>12</v>
      </c>
      <c r="CI288">
        <v>3.08</v>
      </c>
      <c r="CJ288">
        <v>0.042</v>
      </c>
      <c r="CK288">
        <v>400</v>
      </c>
      <c r="CL288">
        <v>14</v>
      </c>
      <c r="CM288">
        <v>0.49</v>
      </c>
      <c r="CN288">
        <v>0.18</v>
      </c>
      <c r="CO288">
        <v>-15.9477097560976</v>
      </c>
      <c r="CP288">
        <v>0.00592055749125358</v>
      </c>
      <c r="CQ288">
        <v>0.0796018684818023</v>
      </c>
      <c r="CR288">
        <v>1</v>
      </c>
      <c r="CS288">
        <v>2.0653</v>
      </c>
      <c r="CT288">
        <v>0</v>
      </c>
      <c r="CU288">
        <v>0</v>
      </c>
      <c r="CV288">
        <v>0</v>
      </c>
      <c r="CW288">
        <v>0.451776804878049</v>
      </c>
      <c r="CX288">
        <v>-0.00285367944251849</v>
      </c>
      <c r="CY288">
        <v>0.0183167384055018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1.8537</v>
      </c>
      <c r="DF288">
        <v>1.85474</v>
      </c>
      <c r="DG288">
        <v>1.85914</v>
      </c>
      <c r="DH288">
        <v>1.85349</v>
      </c>
      <c r="DI288">
        <v>1.85791</v>
      </c>
      <c r="DJ288">
        <v>1.85509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3.08</v>
      </c>
      <c r="DZ288">
        <v>0.042</v>
      </c>
      <c r="EA288">
        <v>2</v>
      </c>
      <c r="EB288">
        <v>502.854</v>
      </c>
      <c r="EC288">
        <v>1021.24</v>
      </c>
      <c r="ED288">
        <v>12.6525</v>
      </c>
      <c r="EE288">
        <v>21.2121</v>
      </c>
      <c r="EF288">
        <v>30.0005</v>
      </c>
      <c r="EG288">
        <v>21.0804</v>
      </c>
      <c r="EH288">
        <v>21.0308</v>
      </c>
      <c r="EI288">
        <v>45.0398</v>
      </c>
      <c r="EJ288">
        <v>29.8346</v>
      </c>
      <c r="EK288">
        <v>61.9943</v>
      </c>
      <c r="EL288">
        <v>12.6184</v>
      </c>
      <c r="EM288">
        <v>835.83</v>
      </c>
      <c r="EN288">
        <v>13.4098</v>
      </c>
      <c r="EO288">
        <v>101.978</v>
      </c>
      <c r="EP288">
        <v>102.439</v>
      </c>
    </row>
    <row r="289" spans="1:146">
      <c r="A289">
        <v>265</v>
      </c>
      <c r="B289">
        <v>1561051492</v>
      </c>
      <c r="C289">
        <v>528</v>
      </c>
      <c r="D289" t="s">
        <v>785</v>
      </c>
      <c r="E289" t="s">
        <v>786</v>
      </c>
      <c r="H289">
        <v>1561051482.32759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-0.0125759168293502</v>
      </c>
      <c r="AF289">
        <v>0.0141175683517689</v>
      </c>
      <c r="AG289">
        <v>1.32849204087782</v>
      </c>
      <c r="AH289">
        <v>7</v>
      </c>
      <c r="AI289">
        <v>1</v>
      </c>
      <c r="AJ289">
        <f>IF(AH289*$B$211&gt;=AL289,1.0,(AL289/(AL289-AH289*$B$211)))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1561051482.32759</v>
      </c>
      <c r="AU289">
        <v>793.027034482759</v>
      </c>
      <c r="AV289">
        <v>808.963931034483</v>
      </c>
      <c r="AW289">
        <v>13.9433448275862</v>
      </c>
      <c r="AX289">
        <v>13.4964</v>
      </c>
      <c r="AY289">
        <v>500.011448275862</v>
      </c>
      <c r="AZ289">
        <v>101.173586206897</v>
      </c>
      <c r="BA289">
        <v>0.20001</v>
      </c>
      <c r="BB289">
        <v>20.1633655172414</v>
      </c>
      <c r="BC289">
        <v>21.5889482758621</v>
      </c>
      <c r="BD289">
        <v>999.9</v>
      </c>
      <c r="BE289">
        <v>0</v>
      </c>
      <c r="BF289">
        <v>0</v>
      </c>
      <c r="BG289">
        <v>2997.56448275862</v>
      </c>
      <c r="BH289">
        <v>0</v>
      </c>
      <c r="BI289">
        <v>112.092606896552</v>
      </c>
      <c r="BJ289">
        <v>1500.02827586207</v>
      </c>
      <c r="BK289">
        <v>0.972992965517241</v>
      </c>
      <c r="BL289">
        <v>0.0270071310344828</v>
      </c>
      <c r="BM289">
        <v>0</v>
      </c>
      <c r="BN289">
        <v>2.23020689655172</v>
      </c>
      <c r="BO289">
        <v>0</v>
      </c>
      <c r="BP289">
        <v>1607.41482758621</v>
      </c>
      <c r="BQ289">
        <v>13122.224137931</v>
      </c>
      <c r="BR289">
        <v>37.687</v>
      </c>
      <c r="BS289">
        <v>39.937</v>
      </c>
      <c r="BT289">
        <v>39.2606896551724</v>
      </c>
      <c r="BU289">
        <v>37.4458275862069</v>
      </c>
      <c r="BV289">
        <v>37.2863448275862</v>
      </c>
      <c r="BW289">
        <v>1459.51724137931</v>
      </c>
      <c r="BX289">
        <v>40.5110344827586</v>
      </c>
      <c r="BY289">
        <v>0</v>
      </c>
      <c r="BZ289">
        <v>1561051528.1</v>
      </c>
      <c r="CA289">
        <v>2.21728076923077</v>
      </c>
      <c r="CB289">
        <v>0.284475216042051</v>
      </c>
      <c r="CC289">
        <v>28.2475213390648</v>
      </c>
      <c r="CD289">
        <v>1610.60692307692</v>
      </c>
      <c r="CE289">
        <v>15</v>
      </c>
      <c r="CF289">
        <v>1561050909.1</v>
      </c>
      <c r="CG289" t="s">
        <v>250</v>
      </c>
      <c r="CH289">
        <v>12</v>
      </c>
      <c r="CI289">
        <v>3.08</v>
      </c>
      <c r="CJ289">
        <v>0.042</v>
      </c>
      <c r="CK289">
        <v>400</v>
      </c>
      <c r="CL289">
        <v>14</v>
      </c>
      <c r="CM289">
        <v>0.49</v>
      </c>
      <c r="CN289">
        <v>0.18</v>
      </c>
      <c r="CO289">
        <v>-15.9441268292683</v>
      </c>
      <c r="CP289">
        <v>0.120204878048733</v>
      </c>
      <c r="CQ289">
        <v>0.0806250491378642</v>
      </c>
      <c r="CR289">
        <v>1</v>
      </c>
      <c r="CS289">
        <v>2.4691</v>
      </c>
      <c r="CT289">
        <v>0</v>
      </c>
      <c r="CU289">
        <v>0</v>
      </c>
      <c r="CV289">
        <v>0</v>
      </c>
      <c r="CW289">
        <v>0.448721</v>
      </c>
      <c r="CX289">
        <v>-0.1429856445993</v>
      </c>
      <c r="CY289">
        <v>0.0242313566232862</v>
      </c>
      <c r="CZ289">
        <v>0</v>
      </c>
      <c r="DA289">
        <v>1</v>
      </c>
      <c r="DB289">
        <v>3</v>
      </c>
      <c r="DC289" t="s">
        <v>294</v>
      </c>
      <c r="DD289">
        <v>1.85562</v>
      </c>
      <c r="DE289">
        <v>1.85371</v>
      </c>
      <c r="DF289">
        <v>1.85472</v>
      </c>
      <c r="DG289">
        <v>1.85915</v>
      </c>
      <c r="DH289">
        <v>1.85349</v>
      </c>
      <c r="DI289">
        <v>1.85791</v>
      </c>
      <c r="DJ289">
        <v>1.85512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3.08</v>
      </c>
      <c r="DZ289">
        <v>0.042</v>
      </c>
      <c r="EA289">
        <v>2</v>
      </c>
      <c r="EB289">
        <v>503.095</v>
      </c>
      <c r="EC289">
        <v>1019.71</v>
      </c>
      <c r="ED289">
        <v>12.6399</v>
      </c>
      <c r="EE289">
        <v>21.2139</v>
      </c>
      <c r="EF289">
        <v>30.0006</v>
      </c>
      <c r="EG289">
        <v>21.0816</v>
      </c>
      <c r="EH289">
        <v>21.0317</v>
      </c>
      <c r="EI289">
        <v>45.1681</v>
      </c>
      <c r="EJ289">
        <v>29.8346</v>
      </c>
      <c r="EK289">
        <v>61.9943</v>
      </c>
      <c r="EL289">
        <v>12.6184</v>
      </c>
      <c r="EM289">
        <v>835.83</v>
      </c>
      <c r="EN289">
        <v>13.4237</v>
      </c>
      <c r="EO289">
        <v>101.978</v>
      </c>
      <c r="EP289">
        <v>102.439</v>
      </c>
    </row>
    <row r="290" spans="1:146">
      <c r="A290">
        <v>266</v>
      </c>
      <c r="B290">
        <v>1561051494</v>
      </c>
      <c r="C290">
        <v>530</v>
      </c>
      <c r="D290" t="s">
        <v>787</v>
      </c>
      <c r="E290" t="s">
        <v>788</v>
      </c>
      <c r="H290">
        <v>1561051484.32759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-0.0125788956007158</v>
      </c>
      <c r="AF290">
        <v>0.0141209122835815</v>
      </c>
      <c r="AG290">
        <v>1.32873710786502</v>
      </c>
      <c r="AH290">
        <v>7</v>
      </c>
      <c r="AI290">
        <v>1</v>
      </c>
      <c r="AJ290">
        <f>IF(AH290*$B$211&gt;=AL290,1.0,(AL290/(AL290-AH290*$B$211)))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1561051484.32759</v>
      </c>
      <c r="AU290">
        <v>796.361482758621</v>
      </c>
      <c r="AV290">
        <v>812.303413793104</v>
      </c>
      <c r="AW290">
        <v>13.9211448275862</v>
      </c>
      <c r="AX290">
        <v>13.4841103448276</v>
      </c>
      <c r="AY290">
        <v>500.014517241379</v>
      </c>
      <c r="AZ290">
        <v>101.173551724138</v>
      </c>
      <c r="BA290">
        <v>0.200000896551724</v>
      </c>
      <c r="BB290">
        <v>20.158075862069</v>
      </c>
      <c r="BC290">
        <v>21.5812827586207</v>
      </c>
      <c r="BD290">
        <v>999.9</v>
      </c>
      <c r="BE290">
        <v>0</v>
      </c>
      <c r="BF290">
        <v>0</v>
      </c>
      <c r="BG290">
        <v>2998.27551724138</v>
      </c>
      <c r="BH290">
        <v>0</v>
      </c>
      <c r="BI290">
        <v>114.158027586207</v>
      </c>
      <c r="BJ290">
        <v>1500.02413793103</v>
      </c>
      <c r="BK290">
        <v>0.972992965517241</v>
      </c>
      <c r="BL290">
        <v>0.0270071310344828</v>
      </c>
      <c r="BM290">
        <v>0</v>
      </c>
      <c r="BN290">
        <v>2.2084275862069</v>
      </c>
      <c r="BO290">
        <v>0</v>
      </c>
      <c r="BP290">
        <v>1608.41620689655</v>
      </c>
      <c r="BQ290">
        <v>13122.1862068966</v>
      </c>
      <c r="BR290">
        <v>37.687</v>
      </c>
      <c r="BS290">
        <v>39.937</v>
      </c>
      <c r="BT290">
        <v>39.2585517241379</v>
      </c>
      <c r="BU290">
        <v>37.4544827586207</v>
      </c>
      <c r="BV290">
        <v>37.2820689655172</v>
      </c>
      <c r="BW290">
        <v>1459.51310344828</v>
      </c>
      <c r="BX290">
        <v>40.5110344827586</v>
      </c>
      <c r="BY290">
        <v>0</v>
      </c>
      <c r="BZ290">
        <v>1561051529.9</v>
      </c>
      <c r="CA290">
        <v>2.22585</v>
      </c>
      <c r="CB290">
        <v>-0.27587350411158</v>
      </c>
      <c r="CC290">
        <v>-6.84888918710838</v>
      </c>
      <c r="CD290">
        <v>1610.96576923077</v>
      </c>
      <c r="CE290">
        <v>15</v>
      </c>
      <c r="CF290">
        <v>1561050909.1</v>
      </c>
      <c r="CG290" t="s">
        <v>250</v>
      </c>
      <c r="CH290">
        <v>12</v>
      </c>
      <c r="CI290">
        <v>3.08</v>
      </c>
      <c r="CJ290">
        <v>0.042</v>
      </c>
      <c r="CK290">
        <v>400</v>
      </c>
      <c r="CL290">
        <v>14</v>
      </c>
      <c r="CM290">
        <v>0.49</v>
      </c>
      <c r="CN290">
        <v>0.18</v>
      </c>
      <c r="CO290">
        <v>-15.9386780487805</v>
      </c>
      <c r="CP290">
        <v>0.0578466898953846</v>
      </c>
      <c r="CQ290">
        <v>0.0802994441926975</v>
      </c>
      <c r="CR290">
        <v>1</v>
      </c>
      <c r="CS290">
        <v>2.3102</v>
      </c>
      <c r="CT290">
        <v>0</v>
      </c>
      <c r="CU290">
        <v>0</v>
      </c>
      <c r="CV290">
        <v>0</v>
      </c>
      <c r="CW290">
        <v>0.441834195121951</v>
      </c>
      <c r="CX290">
        <v>-0.286526801393698</v>
      </c>
      <c r="CY290">
        <v>0.0340956932436753</v>
      </c>
      <c r="CZ290">
        <v>0</v>
      </c>
      <c r="DA290">
        <v>1</v>
      </c>
      <c r="DB290">
        <v>3</v>
      </c>
      <c r="DC290" t="s">
        <v>294</v>
      </c>
      <c r="DD290">
        <v>1.85562</v>
      </c>
      <c r="DE290">
        <v>1.85372</v>
      </c>
      <c r="DF290">
        <v>1.85473</v>
      </c>
      <c r="DG290">
        <v>1.85914</v>
      </c>
      <c r="DH290">
        <v>1.8535</v>
      </c>
      <c r="DI290">
        <v>1.85791</v>
      </c>
      <c r="DJ290">
        <v>1.85511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3.08</v>
      </c>
      <c r="DZ290">
        <v>0.042</v>
      </c>
      <c r="EA290">
        <v>2</v>
      </c>
      <c r="EB290">
        <v>502.788</v>
      </c>
      <c r="EC290">
        <v>1019.36</v>
      </c>
      <c r="ED290">
        <v>12.6232</v>
      </c>
      <c r="EE290">
        <v>21.2157</v>
      </c>
      <c r="EF290">
        <v>30.0007</v>
      </c>
      <c r="EG290">
        <v>21.0829</v>
      </c>
      <c r="EH290">
        <v>21.033</v>
      </c>
      <c r="EI290">
        <v>45.3365</v>
      </c>
      <c r="EJ290">
        <v>29.8346</v>
      </c>
      <c r="EK290">
        <v>61.9943</v>
      </c>
      <c r="EL290">
        <v>12.5726</v>
      </c>
      <c r="EM290">
        <v>840.83</v>
      </c>
      <c r="EN290">
        <v>13.4262</v>
      </c>
      <c r="EO290">
        <v>101.978</v>
      </c>
      <c r="EP290">
        <v>102.439</v>
      </c>
    </row>
    <row r="291" spans="1:146">
      <c r="A291">
        <v>267</v>
      </c>
      <c r="B291">
        <v>1561051496</v>
      </c>
      <c r="C291">
        <v>532</v>
      </c>
      <c r="D291" t="s">
        <v>789</v>
      </c>
      <c r="E291" t="s">
        <v>790</v>
      </c>
      <c r="H291">
        <v>1561051486.32759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-0.012583856425471</v>
      </c>
      <c r="AF291">
        <v>0.0141264812439613</v>
      </c>
      <c r="AG291">
        <v>1.32914522977186</v>
      </c>
      <c r="AH291">
        <v>7</v>
      </c>
      <c r="AI291">
        <v>1</v>
      </c>
      <c r="AJ291">
        <f>IF(AH291*$B$211&gt;=AL291,1.0,(AL291/(AL291-AH291*$B$211)))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1561051486.32759</v>
      </c>
      <c r="AU291">
        <v>799.690586206897</v>
      </c>
      <c r="AV291">
        <v>815.636448275862</v>
      </c>
      <c r="AW291">
        <v>13.8978206896552</v>
      </c>
      <c r="AX291">
        <v>13.4744862068966</v>
      </c>
      <c r="AY291">
        <v>500.023275862069</v>
      </c>
      <c r="AZ291">
        <v>101.173448275862</v>
      </c>
      <c r="BA291">
        <v>0.200005310344828</v>
      </c>
      <c r="BB291">
        <v>20.1524827586207</v>
      </c>
      <c r="BC291">
        <v>21.5776793103448</v>
      </c>
      <c r="BD291">
        <v>999.9</v>
      </c>
      <c r="BE291">
        <v>0</v>
      </c>
      <c r="BF291">
        <v>0</v>
      </c>
      <c r="BG291">
        <v>2999.46103448276</v>
      </c>
      <c r="BH291">
        <v>0</v>
      </c>
      <c r="BI291">
        <v>115.190475862069</v>
      </c>
      <c r="BJ291">
        <v>1500.02586206897</v>
      </c>
      <c r="BK291">
        <v>0.972993310344828</v>
      </c>
      <c r="BL291">
        <v>0.0270068206896552</v>
      </c>
      <c r="BM291">
        <v>0</v>
      </c>
      <c r="BN291">
        <v>2.21518965517241</v>
      </c>
      <c r="BO291">
        <v>0</v>
      </c>
      <c r="BP291">
        <v>1607.49172413793</v>
      </c>
      <c r="BQ291">
        <v>13122.2034482759</v>
      </c>
      <c r="BR291">
        <v>37.687</v>
      </c>
      <c r="BS291">
        <v>39.937</v>
      </c>
      <c r="BT291">
        <v>39.254275862069</v>
      </c>
      <c r="BU291">
        <v>37.4716896551724</v>
      </c>
      <c r="BV291">
        <v>37.2820689655172</v>
      </c>
      <c r="BW291">
        <v>1459.51517241379</v>
      </c>
      <c r="BX291">
        <v>40.5106896551724</v>
      </c>
      <c r="BY291">
        <v>0</v>
      </c>
      <c r="BZ291">
        <v>1561051532.3</v>
      </c>
      <c r="CA291">
        <v>2.20933076923077</v>
      </c>
      <c r="CB291">
        <v>0.00679657584205163</v>
      </c>
      <c r="CC291">
        <v>-73.205470318528</v>
      </c>
      <c r="CD291">
        <v>1608.94384615385</v>
      </c>
      <c r="CE291">
        <v>15</v>
      </c>
      <c r="CF291">
        <v>1561050909.1</v>
      </c>
      <c r="CG291" t="s">
        <v>250</v>
      </c>
      <c r="CH291">
        <v>12</v>
      </c>
      <c r="CI291">
        <v>3.08</v>
      </c>
      <c r="CJ291">
        <v>0.042</v>
      </c>
      <c r="CK291">
        <v>400</v>
      </c>
      <c r="CL291">
        <v>14</v>
      </c>
      <c r="CM291">
        <v>0.49</v>
      </c>
      <c r="CN291">
        <v>0.18</v>
      </c>
      <c r="CO291">
        <v>-15.9391024390244</v>
      </c>
      <c r="CP291">
        <v>0.0956696864110985</v>
      </c>
      <c r="CQ291">
        <v>0.0807548427538404</v>
      </c>
      <c r="CR291">
        <v>1</v>
      </c>
      <c r="CS291">
        <v>2.2742</v>
      </c>
      <c r="CT291">
        <v>0</v>
      </c>
      <c r="CU291">
        <v>0</v>
      </c>
      <c r="CV291">
        <v>0</v>
      </c>
      <c r="CW291">
        <v>0.430922682926829</v>
      </c>
      <c r="CX291">
        <v>-0.415001289198576</v>
      </c>
      <c r="CY291">
        <v>0.0444657772797754</v>
      </c>
      <c r="CZ291">
        <v>0</v>
      </c>
      <c r="DA291">
        <v>1</v>
      </c>
      <c r="DB291">
        <v>3</v>
      </c>
      <c r="DC291" t="s">
        <v>294</v>
      </c>
      <c r="DD291">
        <v>1.85562</v>
      </c>
      <c r="DE291">
        <v>1.85373</v>
      </c>
      <c r="DF291">
        <v>1.85475</v>
      </c>
      <c r="DG291">
        <v>1.85914</v>
      </c>
      <c r="DH291">
        <v>1.85349</v>
      </c>
      <c r="DI291">
        <v>1.85791</v>
      </c>
      <c r="DJ291">
        <v>1.85507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3.08</v>
      </c>
      <c r="DZ291">
        <v>0.042</v>
      </c>
      <c r="EA291">
        <v>2</v>
      </c>
      <c r="EB291">
        <v>502.691</v>
      </c>
      <c r="EC291">
        <v>1020.27</v>
      </c>
      <c r="ED291">
        <v>12.6082</v>
      </c>
      <c r="EE291">
        <v>21.2175</v>
      </c>
      <c r="EF291">
        <v>30.0006</v>
      </c>
      <c r="EG291">
        <v>21.0839</v>
      </c>
      <c r="EH291">
        <v>21.0343</v>
      </c>
      <c r="EI291">
        <v>45.4837</v>
      </c>
      <c r="EJ291">
        <v>29.8346</v>
      </c>
      <c r="EK291">
        <v>61.9943</v>
      </c>
      <c r="EL291">
        <v>12.5726</v>
      </c>
      <c r="EM291">
        <v>845.83</v>
      </c>
      <c r="EN291">
        <v>13.4262</v>
      </c>
      <c r="EO291">
        <v>101.978</v>
      </c>
      <c r="EP291">
        <v>102.439</v>
      </c>
    </row>
    <row r="292" spans="1:146">
      <c r="A292">
        <v>268</v>
      </c>
      <c r="B292">
        <v>1561051498</v>
      </c>
      <c r="C292">
        <v>534</v>
      </c>
      <c r="D292" t="s">
        <v>791</v>
      </c>
      <c r="E292" t="s">
        <v>792</v>
      </c>
      <c r="H292">
        <v>1561051488.32759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-0.0125875428157976</v>
      </c>
      <c r="AF292">
        <v>0.0141306195400484</v>
      </c>
      <c r="AG292">
        <v>1.32944849644267</v>
      </c>
      <c r="AH292">
        <v>7</v>
      </c>
      <c r="AI292">
        <v>1</v>
      </c>
      <c r="AJ292">
        <f>IF(AH292*$B$211&gt;=AL292,1.0,(AL292/(AL292-AH292*$B$211)))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1561051488.32759</v>
      </c>
      <c r="AU292">
        <v>803.020827586207</v>
      </c>
      <c r="AV292">
        <v>818.972068965517</v>
      </c>
      <c r="AW292">
        <v>13.8733724137931</v>
      </c>
      <c r="AX292">
        <v>13.4667896551724</v>
      </c>
      <c r="AY292">
        <v>500.003724137931</v>
      </c>
      <c r="AZ292">
        <v>101.173275862069</v>
      </c>
      <c r="BA292">
        <v>0.200000413793103</v>
      </c>
      <c r="BB292">
        <v>20.1468827586207</v>
      </c>
      <c r="BC292">
        <v>21.5749379310345</v>
      </c>
      <c r="BD292">
        <v>999.9</v>
      </c>
      <c r="BE292">
        <v>0</v>
      </c>
      <c r="BF292">
        <v>0</v>
      </c>
      <c r="BG292">
        <v>3000.34482758621</v>
      </c>
      <c r="BH292">
        <v>0</v>
      </c>
      <c r="BI292">
        <v>114.164475862069</v>
      </c>
      <c r="BJ292">
        <v>1500.01034482759</v>
      </c>
      <c r="BK292">
        <v>0.972993310344828</v>
      </c>
      <c r="BL292">
        <v>0.0270068206896552</v>
      </c>
      <c r="BM292">
        <v>0</v>
      </c>
      <c r="BN292">
        <v>2.21596206896552</v>
      </c>
      <c r="BO292">
        <v>0</v>
      </c>
      <c r="BP292">
        <v>1608.35206896552</v>
      </c>
      <c r="BQ292">
        <v>13122.0724137931</v>
      </c>
      <c r="BR292">
        <v>37.687</v>
      </c>
      <c r="BS292">
        <v>39.937</v>
      </c>
      <c r="BT292">
        <v>39.254275862069</v>
      </c>
      <c r="BU292">
        <v>37.4782068965517</v>
      </c>
      <c r="BV292">
        <v>37.2820689655172</v>
      </c>
      <c r="BW292">
        <v>1459.5</v>
      </c>
      <c r="BX292">
        <v>40.5103448275862</v>
      </c>
      <c r="BY292">
        <v>0</v>
      </c>
      <c r="BZ292">
        <v>1561051534.1</v>
      </c>
      <c r="CA292">
        <v>2.21614230769231</v>
      </c>
      <c r="CB292">
        <v>-0.184940175649276</v>
      </c>
      <c r="CC292">
        <v>-48.5511114140211</v>
      </c>
      <c r="CD292">
        <v>1609.46923076923</v>
      </c>
      <c r="CE292">
        <v>15</v>
      </c>
      <c r="CF292">
        <v>1561050909.1</v>
      </c>
      <c r="CG292" t="s">
        <v>250</v>
      </c>
      <c r="CH292">
        <v>12</v>
      </c>
      <c r="CI292">
        <v>3.08</v>
      </c>
      <c r="CJ292">
        <v>0.042</v>
      </c>
      <c r="CK292">
        <v>400</v>
      </c>
      <c r="CL292">
        <v>14</v>
      </c>
      <c r="CM292">
        <v>0.49</v>
      </c>
      <c r="CN292">
        <v>0.18</v>
      </c>
      <c r="CO292">
        <v>-15.9517097560976</v>
      </c>
      <c r="CP292">
        <v>0.0783972125434508</v>
      </c>
      <c r="CQ292">
        <v>0.079692334621979</v>
      </c>
      <c r="CR292">
        <v>1</v>
      </c>
      <c r="CS292">
        <v>2.2817</v>
      </c>
      <c r="CT292">
        <v>0</v>
      </c>
      <c r="CU292">
        <v>0</v>
      </c>
      <c r="CV292">
        <v>0</v>
      </c>
      <c r="CW292">
        <v>0.416270487804878</v>
      </c>
      <c r="CX292">
        <v>-0.525848822299441</v>
      </c>
      <c r="CY292">
        <v>0.0540605158706525</v>
      </c>
      <c r="CZ292">
        <v>0</v>
      </c>
      <c r="DA292">
        <v>1</v>
      </c>
      <c r="DB292">
        <v>3</v>
      </c>
      <c r="DC292" t="s">
        <v>294</v>
      </c>
      <c r="DD292">
        <v>1.85562</v>
      </c>
      <c r="DE292">
        <v>1.85372</v>
      </c>
      <c r="DF292">
        <v>1.85476</v>
      </c>
      <c r="DG292">
        <v>1.85914</v>
      </c>
      <c r="DH292">
        <v>1.85349</v>
      </c>
      <c r="DI292">
        <v>1.85791</v>
      </c>
      <c r="DJ292">
        <v>1.85507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3.08</v>
      </c>
      <c r="DZ292">
        <v>0.042</v>
      </c>
      <c r="EA292">
        <v>2</v>
      </c>
      <c r="EB292">
        <v>502.917</v>
      </c>
      <c r="EC292">
        <v>1019.99</v>
      </c>
      <c r="ED292">
        <v>12.5885</v>
      </c>
      <c r="EE292">
        <v>21.2193</v>
      </c>
      <c r="EF292">
        <v>30.0007</v>
      </c>
      <c r="EG292">
        <v>21.0853</v>
      </c>
      <c r="EH292">
        <v>21.0353</v>
      </c>
      <c r="EI292">
        <v>45.6075</v>
      </c>
      <c r="EJ292">
        <v>29.8346</v>
      </c>
      <c r="EK292">
        <v>61.9943</v>
      </c>
      <c r="EL292">
        <v>12.5726</v>
      </c>
      <c r="EM292">
        <v>845.83</v>
      </c>
      <c r="EN292">
        <v>13.4371</v>
      </c>
      <c r="EO292">
        <v>101.978</v>
      </c>
      <c r="EP292">
        <v>102.439</v>
      </c>
    </row>
    <row r="293" spans="1:146">
      <c r="A293">
        <v>269</v>
      </c>
      <c r="B293">
        <v>1561051500</v>
      </c>
      <c r="C293">
        <v>536</v>
      </c>
      <c r="D293" t="s">
        <v>793</v>
      </c>
      <c r="E293" t="s">
        <v>794</v>
      </c>
      <c r="H293">
        <v>1561051490.32759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-0.0125892428591219</v>
      </c>
      <c r="AF293">
        <v>0.014132527987612</v>
      </c>
      <c r="AG293">
        <v>1.32958835062923</v>
      </c>
      <c r="AH293">
        <v>7</v>
      </c>
      <c r="AI293">
        <v>1</v>
      </c>
      <c r="AJ293">
        <f>IF(AH293*$B$211&gt;=AL293,1.0,(AL293/(AL293-AH293*$B$211)))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1561051490.32759</v>
      </c>
      <c r="AU293">
        <v>806.360586206897</v>
      </c>
      <c r="AV293">
        <v>822.314379310345</v>
      </c>
      <c r="AW293">
        <v>13.8481724137931</v>
      </c>
      <c r="AX293">
        <v>13.4614655172414</v>
      </c>
      <c r="AY293">
        <v>499.985724137931</v>
      </c>
      <c r="AZ293">
        <v>101.173137931034</v>
      </c>
      <c r="BA293">
        <v>0.199982827586207</v>
      </c>
      <c r="BB293">
        <v>20.1416793103448</v>
      </c>
      <c r="BC293">
        <v>21.5712724137931</v>
      </c>
      <c r="BD293">
        <v>999.9</v>
      </c>
      <c r="BE293">
        <v>0</v>
      </c>
      <c r="BF293">
        <v>0</v>
      </c>
      <c r="BG293">
        <v>3000.75413793103</v>
      </c>
      <c r="BH293">
        <v>0</v>
      </c>
      <c r="BI293">
        <v>111.84695862069</v>
      </c>
      <c r="BJ293">
        <v>1500.00448275862</v>
      </c>
      <c r="BK293">
        <v>0.972993482758621</v>
      </c>
      <c r="BL293">
        <v>0.0270066655172414</v>
      </c>
      <c r="BM293">
        <v>0</v>
      </c>
      <c r="BN293">
        <v>2.22136896551724</v>
      </c>
      <c r="BO293">
        <v>0</v>
      </c>
      <c r="BP293">
        <v>1610.67620689655</v>
      </c>
      <c r="BQ293">
        <v>13122.024137931</v>
      </c>
      <c r="BR293">
        <v>37.687</v>
      </c>
      <c r="BS293">
        <v>39.937</v>
      </c>
      <c r="BT293">
        <v>39.2521379310345</v>
      </c>
      <c r="BU293">
        <v>37.4911379310345</v>
      </c>
      <c r="BV293">
        <v>37.2799310344828</v>
      </c>
      <c r="BW293">
        <v>1459.49448275862</v>
      </c>
      <c r="BX293">
        <v>40.51</v>
      </c>
      <c r="BY293">
        <v>0</v>
      </c>
      <c r="BZ293">
        <v>1561051535.9</v>
      </c>
      <c r="CA293">
        <v>2.23424615384615</v>
      </c>
      <c r="CB293">
        <v>0.488888886293128</v>
      </c>
      <c r="CC293">
        <v>9.19829052834811</v>
      </c>
      <c r="CD293">
        <v>1611.31653846154</v>
      </c>
      <c r="CE293">
        <v>15</v>
      </c>
      <c r="CF293">
        <v>1561050909.1</v>
      </c>
      <c r="CG293" t="s">
        <v>250</v>
      </c>
      <c r="CH293">
        <v>12</v>
      </c>
      <c r="CI293">
        <v>3.08</v>
      </c>
      <c r="CJ293">
        <v>0.042</v>
      </c>
      <c r="CK293">
        <v>400</v>
      </c>
      <c r="CL293">
        <v>14</v>
      </c>
      <c r="CM293">
        <v>0.49</v>
      </c>
      <c r="CN293">
        <v>0.18</v>
      </c>
      <c r="CO293">
        <v>-15.954287804878</v>
      </c>
      <c r="CP293">
        <v>0.132332404180954</v>
      </c>
      <c r="CQ293">
        <v>0.0785745139439176</v>
      </c>
      <c r="CR293">
        <v>1</v>
      </c>
      <c r="CS293">
        <v>2.3417</v>
      </c>
      <c r="CT293">
        <v>0</v>
      </c>
      <c r="CU293">
        <v>0</v>
      </c>
      <c r="CV293">
        <v>0</v>
      </c>
      <c r="CW293">
        <v>0.398896243902439</v>
      </c>
      <c r="CX293">
        <v>-0.623650264808066</v>
      </c>
      <c r="CY293">
        <v>0.0625380517136218</v>
      </c>
      <c r="CZ293">
        <v>0</v>
      </c>
      <c r="DA293">
        <v>1</v>
      </c>
      <c r="DB293">
        <v>3</v>
      </c>
      <c r="DC293" t="s">
        <v>294</v>
      </c>
      <c r="DD293">
        <v>1.85562</v>
      </c>
      <c r="DE293">
        <v>1.85369</v>
      </c>
      <c r="DF293">
        <v>1.85475</v>
      </c>
      <c r="DG293">
        <v>1.85914</v>
      </c>
      <c r="DH293">
        <v>1.85349</v>
      </c>
      <c r="DI293">
        <v>1.85791</v>
      </c>
      <c r="DJ293">
        <v>1.85509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3.08</v>
      </c>
      <c r="DZ293">
        <v>0.042</v>
      </c>
      <c r="EA293">
        <v>2</v>
      </c>
      <c r="EB293">
        <v>502.736</v>
      </c>
      <c r="EC293">
        <v>1019.99</v>
      </c>
      <c r="ED293">
        <v>12.5686</v>
      </c>
      <c r="EE293">
        <v>21.221</v>
      </c>
      <c r="EF293">
        <v>30.0005</v>
      </c>
      <c r="EG293">
        <v>21.087</v>
      </c>
      <c r="EH293">
        <v>21.0365</v>
      </c>
      <c r="EI293">
        <v>45.779</v>
      </c>
      <c r="EJ293">
        <v>29.8346</v>
      </c>
      <c r="EK293">
        <v>61.9943</v>
      </c>
      <c r="EL293">
        <v>12.5123</v>
      </c>
      <c r="EM293">
        <v>850.83</v>
      </c>
      <c r="EN293">
        <v>13.4644</v>
      </c>
      <c r="EO293">
        <v>101.979</v>
      </c>
      <c r="EP293">
        <v>102.439</v>
      </c>
    </row>
    <row r="294" spans="1:146">
      <c r="A294">
        <v>270</v>
      </c>
      <c r="B294">
        <v>1561051502</v>
      </c>
      <c r="C294">
        <v>538</v>
      </c>
      <c r="D294" t="s">
        <v>795</v>
      </c>
      <c r="E294" t="s">
        <v>796</v>
      </c>
      <c r="H294">
        <v>1561051492.32759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-0.0125893196805821</v>
      </c>
      <c r="AF294">
        <v>0.0141326142264309</v>
      </c>
      <c r="AG294">
        <v>1.32959467031434</v>
      </c>
      <c r="AH294">
        <v>7</v>
      </c>
      <c r="AI294">
        <v>1</v>
      </c>
      <c r="AJ294">
        <f>IF(AH294*$B$211&gt;=AL294,1.0,(AL294/(AL294-AH294*$B$211)))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1561051492.32759</v>
      </c>
      <c r="AU294">
        <v>809.706689655172</v>
      </c>
      <c r="AV294">
        <v>825.639793103448</v>
      </c>
      <c r="AW294">
        <v>13.8224172413793</v>
      </c>
      <c r="AX294">
        <v>13.458075862069</v>
      </c>
      <c r="AY294">
        <v>499.998448275862</v>
      </c>
      <c r="AZ294">
        <v>101.173034482759</v>
      </c>
      <c r="BA294">
        <v>0.199996068965517</v>
      </c>
      <c r="BB294">
        <v>20.1365793103448</v>
      </c>
      <c r="BC294">
        <v>21.5675827586207</v>
      </c>
      <c r="BD294">
        <v>999.9</v>
      </c>
      <c r="BE294">
        <v>0</v>
      </c>
      <c r="BF294">
        <v>0</v>
      </c>
      <c r="BG294">
        <v>3000.77551724138</v>
      </c>
      <c r="BH294">
        <v>0</v>
      </c>
      <c r="BI294">
        <v>108.999096551724</v>
      </c>
      <c r="BJ294">
        <v>1500.00931034483</v>
      </c>
      <c r="BK294">
        <v>0.972993655172414</v>
      </c>
      <c r="BL294">
        <v>0.0270065103448276</v>
      </c>
      <c r="BM294">
        <v>0</v>
      </c>
      <c r="BN294">
        <v>2.24111034482759</v>
      </c>
      <c r="BO294">
        <v>0</v>
      </c>
      <c r="BP294">
        <v>1612.89931034483</v>
      </c>
      <c r="BQ294">
        <v>13122.0655172414</v>
      </c>
      <c r="BR294">
        <v>37.687</v>
      </c>
      <c r="BS294">
        <v>39.937</v>
      </c>
      <c r="BT294">
        <v>39.25</v>
      </c>
      <c r="BU294">
        <v>37.5040689655172</v>
      </c>
      <c r="BV294">
        <v>37.2756551724138</v>
      </c>
      <c r="BW294">
        <v>1459.49931034483</v>
      </c>
      <c r="BX294">
        <v>40.51</v>
      </c>
      <c r="BY294">
        <v>0</v>
      </c>
      <c r="BZ294">
        <v>1561051538.3</v>
      </c>
      <c r="CA294">
        <v>2.23031153846154</v>
      </c>
      <c r="CB294">
        <v>0.401350436857468</v>
      </c>
      <c r="CC294">
        <v>111.633162362201</v>
      </c>
      <c r="CD294">
        <v>1613.15730769231</v>
      </c>
      <c r="CE294">
        <v>15</v>
      </c>
      <c r="CF294">
        <v>1561050909.1</v>
      </c>
      <c r="CG294" t="s">
        <v>250</v>
      </c>
      <c r="CH294">
        <v>12</v>
      </c>
      <c r="CI294">
        <v>3.08</v>
      </c>
      <c r="CJ294">
        <v>0.042</v>
      </c>
      <c r="CK294">
        <v>400</v>
      </c>
      <c r="CL294">
        <v>14</v>
      </c>
      <c r="CM294">
        <v>0.49</v>
      </c>
      <c r="CN294">
        <v>0.18</v>
      </c>
      <c r="CO294">
        <v>-15.943656097561</v>
      </c>
      <c r="CP294">
        <v>0.342949128919773</v>
      </c>
      <c r="CQ294">
        <v>0.0848885899678054</v>
      </c>
      <c r="CR294">
        <v>1</v>
      </c>
      <c r="CS294">
        <v>2.2622</v>
      </c>
      <c r="CT294">
        <v>0</v>
      </c>
      <c r="CU294">
        <v>0</v>
      </c>
      <c r="CV294">
        <v>0</v>
      </c>
      <c r="CW294">
        <v>0.378557682926829</v>
      </c>
      <c r="CX294">
        <v>-0.694745435540013</v>
      </c>
      <c r="CY294">
        <v>0.0689248201531449</v>
      </c>
      <c r="CZ294">
        <v>0</v>
      </c>
      <c r="DA294">
        <v>1</v>
      </c>
      <c r="DB294">
        <v>3</v>
      </c>
      <c r="DC294" t="s">
        <v>294</v>
      </c>
      <c r="DD294">
        <v>1.85562</v>
      </c>
      <c r="DE294">
        <v>1.8537</v>
      </c>
      <c r="DF294">
        <v>1.85474</v>
      </c>
      <c r="DG294">
        <v>1.85914</v>
      </c>
      <c r="DH294">
        <v>1.85349</v>
      </c>
      <c r="DI294">
        <v>1.85791</v>
      </c>
      <c r="DJ294">
        <v>1.85509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3.08</v>
      </c>
      <c r="DZ294">
        <v>0.042</v>
      </c>
      <c r="EA294">
        <v>2</v>
      </c>
      <c r="EB294">
        <v>502.745</v>
      </c>
      <c r="EC294">
        <v>1019.25</v>
      </c>
      <c r="ED294">
        <v>12.5473</v>
      </c>
      <c r="EE294">
        <v>21.2228</v>
      </c>
      <c r="EF294">
        <v>30.0006</v>
      </c>
      <c r="EG294">
        <v>21.0878</v>
      </c>
      <c r="EH294">
        <v>21.0374</v>
      </c>
      <c r="EI294">
        <v>45.9268</v>
      </c>
      <c r="EJ294">
        <v>29.8346</v>
      </c>
      <c r="EK294">
        <v>61.9943</v>
      </c>
      <c r="EL294">
        <v>12.5123</v>
      </c>
      <c r="EM294">
        <v>855.83</v>
      </c>
      <c r="EN294">
        <v>13.4882</v>
      </c>
      <c r="EO294">
        <v>101.979</v>
      </c>
      <c r="EP294">
        <v>102.438</v>
      </c>
    </row>
    <row r="295" spans="1:146">
      <c r="A295">
        <v>271</v>
      </c>
      <c r="B295">
        <v>1561051504</v>
      </c>
      <c r="C295">
        <v>540</v>
      </c>
      <c r="D295" t="s">
        <v>797</v>
      </c>
      <c r="E295" t="s">
        <v>798</v>
      </c>
      <c r="H295">
        <v>1561051494.32759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-0.0125920150278839</v>
      </c>
      <c r="AF295">
        <v>0.0141356399899026</v>
      </c>
      <c r="AG295">
        <v>1.32981639985503</v>
      </c>
      <c r="AH295">
        <v>7</v>
      </c>
      <c r="AI295">
        <v>1</v>
      </c>
      <c r="AJ295">
        <f>IF(AH295*$B$211&gt;=AL295,1.0,(AL295/(AL295-AH295*$B$211)))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1561051494.32759</v>
      </c>
      <c r="AU295">
        <v>813.052379310345</v>
      </c>
      <c r="AV295">
        <v>828.963793103448</v>
      </c>
      <c r="AW295">
        <v>13.7961862068966</v>
      </c>
      <c r="AX295">
        <v>13.4557586206897</v>
      </c>
      <c r="AY295">
        <v>499.997275862069</v>
      </c>
      <c r="AZ295">
        <v>101.172896551724</v>
      </c>
      <c r="BA295">
        <v>0.199998586206897</v>
      </c>
      <c r="BB295">
        <v>20.1315586206897</v>
      </c>
      <c r="BC295">
        <v>21.5642517241379</v>
      </c>
      <c r="BD295">
        <v>999.9</v>
      </c>
      <c r="BE295">
        <v>0</v>
      </c>
      <c r="BF295">
        <v>0</v>
      </c>
      <c r="BG295">
        <v>3001.42206896552</v>
      </c>
      <c r="BH295">
        <v>0</v>
      </c>
      <c r="BI295">
        <v>106.305989655172</v>
      </c>
      <c r="BJ295">
        <v>1499.98172413793</v>
      </c>
      <c r="BK295">
        <v>0.972993137931034</v>
      </c>
      <c r="BL295">
        <v>0.027006975862069</v>
      </c>
      <c r="BM295">
        <v>0</v>
      </c>
      <c r="BN295">
        <v>2.25581379310345</v>
      </c>
      <c r="BO295">
        <v>0</v>
      </c>
      <c r="BP295">
        <v>1615.41551724138</v>
      </c>
      <c r="BQ295">
        <v>13121.8206896552</v>
      </c>
      <c r="BR295">
        <v>37.687</v>
      </c>
      <c r="BS295">
        <v>39.937</v>
      </c>
      <c r="BT295">
        <v>39.25</v>
      </c>
      <c r="BU295">
        <v>37.517</v>
      </c>
      <c r="BV295">
        <v>37.2735172413793</v>
      </c>
      <c r="BW295">
        <v>1459.47172413793</v>
      </c>
      <c r="BX295">
        <v>40.51</v>
      </c>
      <c r="BY295">
        <v>0</v>
      </c>
      <c r="BZ295">
        <v>1561051540.1</v>
      </c>
      <c r="CA295">
        <v>2.24731153846154</v>
      </c>
      <c r="CB295">
        <v>0.216782915150275</v>
      </c>
      <c r="CC295">
        <v>137.008888794224</v>
      </c>
      <c r="CD295">
        <v>1616.71423076923</v>
      </c>
      <c r="CE295">
        <v>15</v>
      </c>
      <c r="CF295">
        <v>1561050909.1</v>
      </c>
      <c r="CG295" t="s">
        <v>250</v>
      </c>
      <c r="CH295">
        <v>12</v>
      </c>
      <c r="CI295">
        <v>3.08</v>
      </c>
      <c r="CJ295">
        <v>0.042</v>
      </c>
      <c r="CK295">
        <v>400</v>
      </c>
      <c r="CL295">
        <v>14</v>
      </c>
      <c r="CM295">
        <v>0.49</v>
      </c>
      <c r="CN295">
        <v>0.18</v>
      </c>
      <c r="CO295">
        <v>-15.9300926829268</v>
      </c>
      <c r="CP295">
        <v>0.290901742160139</v>
      </c>
      <c r="CQ295">
        <v>0.0821281104849387</v>
      </c>
      <c r="CR295">
        <v>1</v>
      </c>
      <c r="CS295">
        <v>2.2095</v>
      </c>
      <c r="CT295">
        <v>0</v>
      </c>
      <c r="CU295">
        <v>0</v>
      </c>
      <c r="CV295">
        <v>0</v>
      </c>
      <c r="CW295">
        <v>0.355845951219512</v>
      </c>
      <c r="CX295">
        <v>-0.740454836236847</v>
      </c>
      <c r="CY295">
        <v>0.0731755858066334</v>
      </c>
      <c r="CZ295">
        <v>0</v>
      </c>
      <c r="DA295">
        <v>1</v>
      </c>
      <c r="DB295">
        <v>3</v>
      </c>
      <c r="DC295" t="s">
        <v>294</v>
      </c>
      <c r="DD295">
        <v>1.85562</v>
      </c>
      <c r="DE295">
        <v>1.85373</v>
      </c>
      <c r="DF295">
        <v>1.85473</v>
      </c>
      <c r="DG295">
        <v>1.85913</v>
      </c>
      <c r="DH295">
        <v>1.8535</v>
      </c>
      <c r="DI295">
        <v>1.85791</v>
      </c>
      <c r="DJ295">
        <v>1.8551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3.08</v>
      </c>
      <c r="DZ295">
        <v>0.042</v>
      </c>
      <c r="EA295">
        <v>2</v>
      </c>
      <c r="EB295">
        <v>502.602</v>
      </c>
      <c r="EC295">
        <v>1018.13</v>
      </c>
      <c r="ED295">
        <v>12.5195</v>
      </c>
      <c r="EE295">
        <v>21.2247</v>
      </c>
      <c r="EF295">
        <v>30.0008</v>
      </c>
      <c r="EG295">
        <v>21.0889</v>
      </c>
      <c r="EH295">
        <v>21.0383</v>
      </c>
      <c r="EI295">
        <v>46.0513</v>
      </c>
      <c r="EJ295">
        <v>29.8346</v>
      </c>
      <c r="EK295">
        <v>61.9943</v>
      </c>
      <c r="EL295">
        <v>12.4438</v>
      </c>
      <c r="EM295">
        <v>855.83</v>
      </c>
      <c r="EN295">
        <v>13.4442</v>
      </c>
      <c r="EO295">
        <v>101.979</v>
      </c>
      <c r="EP295">
        <v>102.438</v>
      </c>
    </row>
    <row r="296" spans="1:146">
      <c r="A296">
        <v>272</v>
      </c>
      <c r="B296">
        <v>1561051506</v>
      </c>
      <c r="C296">
        <v>542</v>
      </c>
      <c r="D296" t="s">
        <v>799</v>
      </c>
      <c r="E296" t="s">
        <v>800</v>
      </c>
      <c r="H296">
        <v>1561051496.32759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-0.0125946321054493</v>
      </c>
      <c r="AF296">
        <v>0.0141385778887383</v>
      </c>
      <c r="AG296">
        <v>1.33003168677447</v>
      </c>
      <c r="AH296">
        <v>7</v>
      </c>
      <c r="AI296">
        <v>1</v>
      </c>
      <c r="AJ296">
        <f>IF(AH296*$B$211&gt;=AL296,1.0,(AL296/(AL296-AH296*$B$211)))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1561051496.32759</v>
      </c>
      <c r="AU296">
        <v>816.398034482759</v>
      </c>
      <c r="AV296">
        <v>832.303241379311</v>
      </c>
      <c r="AW296">
        <v>13.7697620689655</v>
      </c>
      <c r="AX296">
        <v>13.4544482758621</v>
      </c>
      <c r="AY296">
        <v>499.986620689655</v>
      </c>
      <c r="AZ296">
        <v>101.172862068966</v>
      </c>
      <c r="BA296">
        <v>0.199984137931035</v>
      </c>
      <c r="BB296">
        <v>20.1263827586207</v>
      </c>
      <c r="BC296">
        <v>21.5608</v>
      </c>
      <c r="BD296">
        <v>999.9</v>
      </c>
      <c r="BE296">
        <v>0</v>
      </c>
      <c r="BF296">
        <v>0</v>
      </c>
      <c r="BG296">
        <v>3002.04689655172</v>
      </c>
      <c r="BH296">
        <v>0</v>
      </c>
      <c r="BI296">
        <v>103.511334482759</v>
      </c>
      <c r="BJ296">
        <v>1499.98896551724</v>
      </c>
      <c r="BK296">
        <v>0.972993310344828</v>
      </c>
      <c r="BL296">
        <v>0.0270068206896552</v>
      </c>
      <c r="BM296">
        <v>0</v>
      </c>
      <c r="BN296">
        <v>2.2689275862069</v>
      </c>
      <c r="BO296">
        <v>0</v>
      </c>
      <c r="BP296">
        <v>1619.11</v>
      </c>
      <c r="BQ296">
        <v>13121.8862068966</v>
      </c>
      <c r="BR296">
        <v>37.687</v>
      </c>
      <c r="BS296">
        <v>39.937</v>
      </c>
      <c r="BT296">
        <v>39.25</v>
      </c>
      <c r="BU296">
        <v>37.5299310344828</v>
      </c>
      <c r="BV296">
        <v>37.2799310344828</v>
      </c>
      <c r="BW296">
        <v>1459.47896551724</v>
      </c>
      <c r="BX296">
        <v>40.51</v>
      </c>
      <c r="BY296">
        <v>0</v>
      </c>
      <c r="BZ296">
        <v>1561051541.9</v>
      </c>
      <c r="CA296">
        <v>2.25151153846154</v>
      </c>
      <c r="CB296">
        <v>0.055811972651088</v>
      </c>
      <c r="CC296">
        <v>222.021538760488</v>
      </c>
      <c r="CD296">
        <v>1621.25884615385</v>
      </c>
      <c r="CE296">
        <v>15</v>
      </c>
      <c r="CF296">
        <v>1561050909.1</v>
      </c>
      <c r="CG296" t="s">
        <v>250</v>
      </c>
      <c r="CH296">
        <v>12</v>
      </c>
      <c r="CI296">
        <v>3.08</v>
      </c>
      <c r="CJ296">
        <v>0.042</v>
      </c>
      <c r="CK296">
        <v>400</v>
      </c>
      <c r="CL296">
        <v>14</v>
      </c>
      <c r="CM296">
        <v>0.49</v>
      </c>
      <c r="CN296">
        <v>0.18</v>
      </c>
      <c r="CO296">
        <v>-15.9110073170732</v>
      </c>
      <c r="CP296">
        <v>0.108823693379789</v>
      </c>
      <c r="CQ296">
        <v>0.06973507494918</v>
      </c>
      <c r="CR296">
        <v>1</v>
      </c>
      <c r="CS296">
        <v>2.1679</v>
      </c>
      <c r="CT296">
        <v>0</v>
      </c>
      <c r="CU296">
        <v>0</v>
      </c>
      <c r="CV296">
        <v>0</v>
      </c>
      <c r="CW296">
        <v>0.331865146341463</v>
      </c>
      <c r="CX296">
        <v>-0.768550097560919</v>
      </c>
      <c r="CY296">
        <v>0.0758075240105673</v>
      </c>
      <c r="CZ296">
        <v>0</v>
      </c>
      <c r="DA296">
        <v>1</v>
      </c>
      <c r="DB296">
        <v>3</v>
      </c>
      <c r="DC296" t="s">
        <v>294</v>
      </c>
      <c r="DD296">
        <v>1.85562</v>
      </c>
      <c r="DE296">
        <v>1.85371</v>
      </c>
      <c r="DF296">
        <v>1.85473</v>
      </c>
      <c r="DG296">
        <v>1.85913</v>
      </c>
      <c r="DH296">
        <v>1.85349</v>
      </c>
      <c r="DI296">
        <v>1.85791</v>
      </c>
      <c r="DJ296">
        <v>1.85509</v>
      </c>
      <c r="DK296">
        <v>1.85376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3.08</v>
      </c>
      <c r="DZ296">
        <v>0.042</v>
      </c>
      <c r="EA296">
        <v>2</v>
      </c>
      <c r="EB296">
        <v>502.573</v>
      </c>
      <c r="EC296">
        <v>1019.24</v>
      </c>
      <c r="ED296">
        <v>12.4959</v>
      </c>
      <c r="EE296">
        <v>21.2265</v>
      </c>
      <c r="EF296">
        <v>30.0006</v>
      </c>
      <c r="EG296">
        <v>21.0905</v>
      </c>
      <c r="EH296">
        <v>21.0396</v>
      </c>
      <c r="EI296">
        <v>46.2204</v>
      </c>
      <c r="EJ296">
        <v>29.8346</v>
      </c>
      <c r="EK296">
        <v>61.9943</v>
      </c>
      <c r="EL296">
        <v>12.4438</v>
      </c>
      <c r="EM296">
        <v>860.83</v>
      </c>
      <c r="EN296">
        <v>13.4563</v>
      </c>
      <c r="EO296">
        <v>101.98</v>
      </c>
      <c r="EP296">
        <v>102.438</v>
      </c>
    </row>
    <row r="297" spans="1:146">
      <c r="A297">
        <v>273</v>
      </c>
      <c r="B297">
        <v>1561051508</v>
      </c>
      <c r="C297">
        <v>544</v>
      </c>
      <c r="D297" t="s">
        <v>801</v>
      </c>
      <c r="E297" t="s">
        <v>802</v>
      </c>
      <c r="H297">
        <v>1561051498.32759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-0.0125941196506396</v>
      </c>
      <c r="AF297">
        <v>0.014138002613321</v>
      </c>
      <c r="AG297">
        <v>1.32998953134268</v>
      </c>
      <c r="AH297">
        <v>7</v>
      </c>
      <c r="AI297">
        <v>1</v>
      </c>
      <c r="AJ297">
        <f>IF(AH297*$B$211&gt;=AL297,1.0,(AL297/(AL297-AH297*$B$211)))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1561051498.32759</v>
      </c>
      <c r="AU297">
        <v>819.744793103448</v>
      </c>
      <c r="AV297">
        <v>835.642068965517</v>
      </c>
      <c r="AW297">
        <v>13.7433586206897</v>
      </c>
      <c r="AX297">
        <v>13.4537034482759</v>
      </c>
      <c r="AY297">
        <v>500.003689655172</v>
      </c>
      <c r="AZ297">
        <v>101.173103448276</v>
      </c>
      <c r="BA297">
        <v>0.200000620689655</v>
      </c>
      <c r="BB297">
        <v>20.1203655172414</v>
      </c>
      <c r="BC297">
        <v>21.5572275862069</v>
      </c>
      <c r="BD297">
        <v>999.9</v>
      </c>
      <c r="BE297">
        <v>0</v>
      </c>
      <c r="BF297">
        <v>0</v>
      </c>
      <c r="BG297">
        <v>3001.9175862069</v>
      </c>
      <c r="BH297">
        <v>0</v>
      </c>
      <c r="BI297">
        <v>101.608106896552</v>
      </c>
      <c r="BJ297">
        <v>1499.99</v>
      </c>
      <c r="BK297">
        <v>0.972993310344828</v>
      </c>
      <c r="BL297">
        <v>0.0270068206896552</v>
      </c>
      <c r="BM297">
        <v>0</v>
      </c>
      <c r="BN297">
        <v>2.26626206896552</v>
      </c>
      <c r="BO297">
        <v>0</v>
      </c>
      <c r="BP297">
        <v>1621.69</v>
      </c>
      <c r="BQ297">
        <v>13121.8896551724</v>
      </c>
      <c r="BR297">
        <v>37.687</v>
      </c>
      <c r="BS297">
        <v>39.937</v>
      </c>
      <c r="BT297">
        <v>39.25</v>
      </c>
      <c r="BU297">
        <v>37.5363448275862</v>
      </c>
      <c r="BV297">
        <v>37.2820689655172</v>
      </c>
      <c r="BW297">
        <v>1459.48</v>
      </c>
      <c r="BX297">
        <v>40.51</v>
      </c>
      <c r="BY297">
        <v>0</v>
      </c>
      <c r="BZ297">
        <v>1561051544.3</v>
      </c>
      <c r="CA297">
        <v>2.24875769230769</v>
      </c>
      <c r="CB297">
        <v>-0.127634185027223</v>
      </c>
      <c r="CC297">
        <v>174.262222751585</v>
      </c>
      <c r="CD297">
        <v>1624.04961538462</v>
      </c>
      <c r="CE297">
        <v>15</v>
      </c>
      <c r="CF297">
        <v>1561050909.1</v>
      </c>
      <c r="CG297" t="s">
        <v>250</v>
      </c>
      <c r="CH297">
        <v>12</v>
      </c>
      <c r="CI297">
        <v>3.08</v>
      </c>
      <c r="CJ297">
        <v>0.042</v>
      </c>
      <c r="CK297">
        <v>400</v>
      </c>
      <c r="CL297">
        <v>14</v>
      </c>
      <c r="CM297">
        <v>0.49</v>
      </c>
      <c r="CN297">
        <v>0.18</v>
      </c>
      <c r="CO297">
        <v>-15.8968</v>
      </c>
      <c r="CP297">
        <v>0.160089198606153</v>
      </c>
      <c r="CQ297">
        <v>0.0737359329287833</v>
      </c>
      <c r="CR297">
        <v>1</v>
      </c>
      <c r="CS297">
        <v>2.1961</v>
      </c>
      <c r="CT297">
        <v>0</v>
      </c>
      <c r="CU297">
        <v>0</v>
      </c>
      <c r="CV297">
        <v>0</v>
      </c>
      <c r="CW297">
        <v>0.306755658536585</v>
      </c>
      <c r="CX297">
        <v>-0.775881867595831</v>
      </c>
      <c r="CY297">
        <v>0.0765072658174308</v>
      </c>
      <c r="CZ297">
        <v>0</v>
      </c>
      <c r="DA297">
        <v>1</v>
      </c>
      <c r="DB297">
        <v>3</v>
      </c>
      <c r="DC297" t="s">
        <v>294</v>
      </c>
      <c r="DD297">
        <v>1.85562</v>
      </c>
      <c r="DE297">
        <v>1.85371</v>
      </c>
      <c r="DF297">
        <v>1.85473</v>
      </c>
      <c r="DG297">
        <v>1.85914</v>
      </c>
      <c r="DH297">
        <v>1.85349</v>
      </c>
      <c r="DI297">
        <v>1.85791</v>
      </c>
      <c r="DJ297">
        <v>1.85509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3.08</v>
      </c>
      <c r="DZ297">
        <v>0.042</v>
      </c>
      <c r="EA297">
        <v>2</v>
      </c>
      <c r="EB297">
        <v>502.891</v>
      </c>
      <c r="EC297">
        <v>1019.78</v>
      </c>
      <c r="ED297">
        <v>12.4667</v>
      </c>
      <c r="EE297">
        <v>21.2282</v>
      </c>
      <c r="EF297">
        <v>30.0007</v>
      </c>
      <c r="EG297">
        <v>21.0919</v>
      </c>
      <c r="EH297">
        <v>21.0406</v>
      </c>
      <c r="EI297">
        <v>46.3701</v>
      </c>
      <c r="EJ297">
        <v>29.8346</v>
      </c>
      <c r="EK297">
        <v>61.9943</v>
      </c>
      <c r="EL297">
        <v>12.4438</v>
      </c>
      <c r="EM297">
        <v>865.83</v>
      </c>
      <c r="EN297">
        <v>13.4758</v>
      </c>
      <c r="EO297">
        <v>101.978</v>
      </c>
      <c r="EP297">
        <v>102.439</v>
      </c>
    </row>
    <row r="298" spans="1:146">
      <c r="A298">
        <v>274</v>
      </c>
      <c r="B298">
        <v>1561051510</v>
      </c>
      <c r="C298">
        <v>546</v>
      </c>
      <c r="D298" t="s">
        <v>803</v>
      </c>
      <c r="E298" t="s">
        <v>804</v>
      </c>
      <c r="H298">
        <v>1561051500.32759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-0.0125926390765008</v>
      </c>
      <c r="AF298">
        <v>0.0141363405391447</v>
      </c>
      <c r="AG298">
        <v>1.32986773589814</v>
      </c>
      <c r="AH298">
        <v>7</v>
      </c>
      <c r="AI298">
        <v>1</v>
      </c>
      <c r="AJ298">
        <f>IF(AH298*$B$211&gt;=AL298,1.0,(AL298/(AL298-AH298*$B$211)))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1561051500.32759</v>
      </c>
      <c r="AU298">
        <v>823.092517241379</v>
      </c>
      <c r="AV298">
        <v>838.981137931034</v>
      </c>
      <c r="AW298">
        <v>13.7172310344828</v>
      </c>
      <c r="AX298">
        <v>13.4531551724138</v>
      </c>
      <c r="AY298">
        <v>500.011655172414</v>
      </c>
      <c r="AZ298">
        <v>101.173551724138</v>
      </c>
      <c r="BA298">
        <v>0.20000724137931</v>
      </c>
      <c r="BB298">
        <v>20.1134103448276</v>
      </c>
      <c r="BC298">
        <v>21.5527379310345</v>
      </c>
      <c r="BD298">
        <v>999.9</v>
      </c>
      <c r="BE298">
        <v>0</v>
      </c>
      <c r="BF298">
        <v>0</v>
      </c>
      <c r="BG298">
        <v>3001.55137931034</v>
      </c>
      <c r="BH298">
        <v>0</v>
      </c>
      <c r="BI298">
        <v>102.323144827586</v>
      </c>
      <c r="BJ298">
        <v>1499.98448275862</v>
      </c>
      <c r="BK298">
        <v>0.972993137931034</v>
      </c>
      <c r="BL298">
        <v>0.027006975862069</v>
      </c>
      <c r="BM298">
        <v>0</v>
      </c>
      <c r="BN298">
        <v>2.22246551724138</v>
      </c>
      <c r="BO298">
        <v>0</v>
      </c>
      <c r="BP298">
        <v>1621.99586206897</v>
      </c>
      <c r="BQ298">
        <v>13121.8379310345</v>
      </c>
      <c r="BR298">
        <v>37.687</v>
      </c>
      <c r="BS298">
        <v>39.937</v>
      </c>
      <c r="BT298">
        <v>39.25</v>
      </c>
      <c r="BU298">
        <v>37.5427586206896</v>
      </c>
      <c r="BV298">
        <v>37.2884827586207</v>
      </c>
      <c r="BW298">
        <v>1459.47448275862</v>
      </c>
      <c r="BX298">
        <v>40.51</v>
      </c>
      <c r="BY298">
        <v>0</v>
      </c>
      <c r="BZ298">
        <v>1561051546.1</v>
      </c>
      <c r="CA298">
        <v>2.2121</v>
      </c>
      <c r="CB298">
        <v>-0.656765811007058</v>
      </c>
      <c r="CC298">
        <v>80.6010262317756</v>
      </c>
      <c r="CD298">
        <v>1625.69923076923</v>
      </c>
      <c r="CE298">
        <v>15</v>
      </c>
      <c r="CF298">
        <v>1561050909.1</v>
      </c>
      <c r="CG298" t="s">
        <v>250</v>
      </c>
      <c r="CH298">
        <v>12</v>
      </c>
      <c r="CI298">
        <v>3.08</v>
      </c>
      <c r="CJ298">
        <v>0.042</v>
      </c>
      <c r="CK298">
        <v>400</v>
      </c>
      <c r="CL298">
        <v>14</v>
      </c>
      <c r="CM298">
        <v>0.49</v>
      </c>
      <c r="CN298">
        <v>0.18</v>
      </c>
      <c r="CO298">
        <v>-15.8924902439024</v>
      </c>
      <c r="CP298">
        <v>0.343394425086944</v>
      </c>
      <c r="CQ298">
        <v>0.0733761668121063</v>
      </c>
      <c r="CR298">
        <v>1</v>
      </c>
      <c r="CS298">
        <v>1.8545</v>
      </c>
      <c r="CT298">
        <v>0</v>
      </c>
      <c r="CU298">
        <v>0</v>
      </c>
      <c r="CV298">
        <v>0</v>
      </c>
      <c r="CW298">
        <v>0.281137853658537</v>
      </c>
      <c r="CX298">
        <v>-0.772349644599289</v>
      </c>
      <c r="CY298">
        <v>0.076161368090026</v>
      </c>
      <c r="CZ298">
        <v>0</v>
      </c>
      <c r="DA298">
        <v>1</v>
      </c>
      <c r="DB298">
        <v>3</v>
      </c>
      <c r="DC298" t="s">
        <v>294</v>
      </c>
      <c r="DD298">
        <v>1.85562</v>
      </c>
      <c r="DE298">
        <v>1.85371</v>
      </c>
      <c r="DF298">
        <v>1.85474</v>
      </c>
      <c r="DG298">
        <v>1.85914</v>
      </c>
      <c r="DH298">
        <v>1.85349</v>
      </c>
      <c r="DI298">
        <v>1.85791</v>
      </c>
      <c r="DJ298">
        <v>1.85509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3.08</v>
      </c>
      <c r="DZ298">
        <v>0.042</v>
      </c>
      <c r="EA298">
        <v>2</v>
      </c>
      <c r="EB298">
        <v>502.688</v>
      </c>
      <c r="EC298">
        <v>1019.66</v>
      </c>
      <c r="ED298">
        <v>12.4371</v>
      </c>
      <c r="EE298">
        <v>21.23</v>
      </c>
      <c r="EF298">
        <v>30.0006</v>
      </c>
      <c r="EG298">
        <v>21.0929</v>
      </c>
      <c r="EH298">
        <v>21.0419</v>
      </c>
      <c r="EI298">
        <v>46.4944</v>
      </c>
      <c r="EJ298">
        <v>29.8346</v>
      </c>
      <c r="EK298">
        <v>61.9943</v>
      </c>
      <c r="EL298">
        <v>12.3694</v>
      </c>
      <c r="EM298">
        <v>865.83</v>
      </c>
      <c r="EN298">
        <v>13.5042</v>
      </c>
      <c r="EO298">
        <v>101.977</v>
      </c>
      <c r="EP298">
        <v>102.438</v>
      </c>
    </row>
    <row r="299" spans="1:146">
      <c r="A299">
        <v>275</v>
      </c>
      <c r="B299">
        <v>1561051512</v>
      </c>
      <c r="C299">
        <v>548</v>
      </c>
      <c r="D299" t="s">
        <v>805</v>
      </c>
      <c r="E299" t="s">
        <v>806</v>
      </c>
      <c r="H299">
        <v>1561051502.32759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-0.0125915287438073</v>
      </c>
      <c r="AF299">
        <v>0.0141350940934258</v>
      </c>
      <c r="AG299">
        <v>1.32977639657154</v>
      </c>
      <c r="AH299">
        <v>7</v>
      </c>
      <c r="AI299">
        <v>1</v>
      </c>
      <c r="AJ299">
        <f>IF(AH299*$B$211&gt;=AL299,1.0,(AL299/(AL299-AH299*$B$211)))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1561051502.32759</v>
      </c>
      <c r="AU299">
        <v>826.444724137931</v>
      </c>
      <c r="AV299">
        <v>842.328551724138</v>
      </c>
      <c r="AW299">
        <v>13.6914034482759</v>
      </c>
      <c r="AX299">
        <v>13.4527655172414</v>
      </c>
      <c r="AY299">
        <v>499.99924137931</v>
      </c>
      <c r="AZ299">
        <v>101.174068965517</v>
      </c>
      <c r="BA299">
        <v>0.199988482758621</v>
      </c>
      <c r="BB299">
        <v>20.1066137931034</v>
      </c>
      <c r="BC299">
        <v>21.5459931034483</v>
      </c>
      <c r="BD299">
        <v>999.9</v>
      </c>
      <c r="BE299">
        <v>0</v>
      </c>
      <c r="BF299">
        <v>0</v>
      </c>
      <c r="BG299">
        <v>3001.27137931034</v>
      </c>
      <c r="BH299">
        <v>0</v>
      </c>
      <c r="BI299">
        <v>107.051662068966</v>
      </c>
      <c r="BJ299">
        <v>1499.98896551724</v>
      </c>
      <c r="BK299">
        <v>0.972993137931034</v>
      </c>
      <c r="BL299">
        <v>0.027006975862069</v>
      </c>
      <c r="BM299">
        <v>0</v>
      </c>
      <c r="BN299">
        <v>2.21758965517241</v>
      </c>
      <c r="BO299">
        <v>0</v>
      </c>
      <c r="BP299">
        <v>1622.35965517241</v>
      </c>
      <c r="BQ299">
        <v>13121.8827586207</v>
      </c>
      <c r="BR299">
        <v>37.687</v>
      </c>
      <c r="BS299">
        <v>39.937</v>
      </c>
      <c r="BT299">
        <v>39.25</v>
      </c>
      <c r="BU299">
        <v>37.5491724137931</v>
      </c>
      <c r="BV299">
        <v>37.2927586206896</v>
      </c>
      <c r="BW299">
        <v>1459.47896551724</v>
      </c>
      <c r="BX299">
        <v>40.51</v>
      </c>
      <c r="BY299">
        <v>0</v>
      </c>
      <c r="BZ299">
        <v>1561051547.9</v>
      </c>
      <c r="CA299">
        <v>2.21918461538462</v>
      </c>
      <c r="CB299">
        <v>-0.908102562840669</v>
      </c>
      <c r="CC299">
        <v>-42.8252990239892</v>
      </c>
      <c r="CD299">
        <v>1627.51769230769</v>
      </c>
      <c r="CE299">
        <v>15</v>
      </c>
      <c r="CF299">
        <v>1561050909.1</v>
      </c>
      <c r="CG299" t="s">
        <v>250</v>
      </c>
      <c r="CH299">
        <v>12</v>
      </c>
      <c r="CI299">
        <v>3.08</v>
      </c>
      <c r="CJ299">
        <v>0.042</v>
      </c>
      <c r="CK299">
        <v>400</v>
      </c>
      <c r="CL299">
        <v>14</v>
      </c>
      <c r="CM299">
        <v>0.49</v>
      </c>
      <c r="CN299">
        <v>0.18</v>
      </c>
      <c r="CO299">
        <v>-15.8848585365854</v>
      </c>
      <c r="CP299">
        <v>0.527347735191638</v>
      </c>
      <c r="CQ299">
        <v>0.0791775743552758</v>
      </c>
      <c r="CR299">
        <v>0</v>
      </c>
      <c r="CS299">
        <v>2.0952</v>
      </c>
      <c r="CT299">
        <v>0</v>
      </c>
      <c r="CU299">
        <v>0</v>
      </c>
      <c r="CV299">
        <v>0</v>
      </c>
      <c r="CW299">
        <v>0.255563609756098</v>
      </c>
      <c r="CX299">
        <v>-0.76823377003481</v>
      </c>
      <c r="CY299">
        <v>0.0757571463002338</v>
      </c>
      <c r="CZ299">
        <v>0</v>
      </c>
      <c r="DA299">
        <v>0</v>
      </c>
      <c r="DB299">
        <v>3</v>
      </c>
      <c r="DC299" t="s">
        <v>319</v>
      </c>
      <c r="DD299">
        <v>1.85562</v>
      </c>
      <c r="DE299">
        <v>1.85369</v>
      </c>
      <c r="DF299">
        <v>1.85474</v>
      </c>
      <c r="DG299">
        <v>1.85913</v>
      </c>
      <c r="DH299">
        <v>1.85349</v>
      </c>
      <c r="DI299">
        <v>1.85791</v>
      </c>
      <c r="DJ299">
        <v>1.85509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3.08</v>
      </c>
      <c r="DZ299">
        <v>0.042</v>
      </c>
      <c r="EA299">
        <v>2</v>
      </c>
      <c r="EB299">
        <v>502.274</v>
      </c>
      <c r="EC299">
        <v>1019.66</v>
      </c>
      <c r="ED299">
        <v>12.4088</v>
      </c>
      <c r="EE299">
        <v>21.2318</v>
      </c>
      <c r="EF299">
        <v>30.0006</v>
      </c>
      <c r="EG299">
        <v>21.0941</v>
      </c>
      <c r="EH299">
        <v>21.0432</v>
      </c>
      <c r="EI299">
        <v>46.6583</v>
      </c>
      <c r="EJ299">
        <v>29.8346</v>
      </c>
      <c r="EK299">
        <v>61.9943</v>
      </c>
      <c r="EL299">
        <v>12.3694</v>
      </c>
      <c r="EM299">
        <v>870.83</v>
      </c>
      <c r="EN299">
        <v>13.4632</v>
      </c>
      <c r="EO299">
        <v>101.975</v>
      </c>
      <c r="EP299">
        <v>102.437</v>
      </c>
    </row>
    <row r="300" spans="1:146">
      <c r="A300">
        <v>276</v>
      </c>
      <c r="B300">
        <v>1561051514</v>
      </c>
      <c r="C300">
        <v>550</v>
      </c>
      <c r="D300" t="s">
        <v>807</v>
      </c>
      <c r="E300" t="s">
        <v>808</v>
      </c>
      <c r="H300">
        <v>1561051504.32759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-0.012590512385434</v>
      </c>
      <c r="AF300">
        <v>0.0141339531421139</v>
      </c>
      <c r="AG300">
        <v>1.32969278725758</v>
      </c>
      <c r="AH300">
        <v>7</v>
      </c>
      <c r="AI300">
        <v>1</v>
      </c>
      <c r="AJ300">
        <f>IF(AH300*$B$211&gt;=AL300,1.0,(AL300/(AL300-AH300*$B$211)))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1561051504.32759</v>
      </c>
      <c r="AU300">
        <v>829.805586206896</v>
      </c>
      <c r="AV300">
        <v>845.67475862069</v>
      </c>
      <c r="AW300">
        <v>13.6660068965517</v>
      </c>
      <c r="AX300">
        <v>13.4526448275862</v>
      </c>
      <c r="AY300">
        <v>499.989896551724</v>
      </c>
      <c r="AZ300">
        <v>101.174620689655</v>
      </c>
      <c r="BA300">
        <v>0.19998824137931</v>
      </c>
      <c r="BB300">
        <v>20.1002689655172</v>
      </c>
      <c r="BC300">
        <v>21.5381275862069</v>
      </c>
      <c r="BD300">
        <v>999.9</v>
      </c>
      <c r="BE300">
        <v>0</v>
      </c>
      <c r="BF300">
        <v>0</v>
      </c>
      <c r="BG300">
        <v>3001.01275862069</v>
      </c>
      <c r="BH300">
        <v>0</v>
      </c>
      <c r="BI300">
        <v>112.465179310345</v>
      </c>
      <c r="BJ300">
        <v>1499.98482758621</v>
      </c>
      <c r="BK300">
        <v>0.972992965517241</v>
      </c>
      <c r="BL300">
        <v>0.0270071310344828</v>
      </c>
      <c r="BM300">
        <v>0</v>
      </c>
      <c r="BN300">
        <v>2.2039724137931</v>
      </c>
      <c r="BO300">
        <v>0</v>
      </c>
      <c r="BP300">
        <v>1623.43793103448</v>
      </c>
      <c r="BQ300">
        <v>13121.8448275862</v>
      </c>
      <c r="BR300">
        <v>37.687</v>
      </c>
      <c r="BS300">
        <v>39.937</v>
      </c>
      <c r="BT300">
        <v>39.25</v>
      </c>
      <c r="BU300">
        <v>37.5555862068965</v>
      </c>
      <c r="BV300">
        <v>37.2970344827586</v>
      </c>
      <c r="BW300">
        <v>1459.47482758621</v>
      </c>
      <c r="BX300">
        <v>40.51</v>
      </c>
      <c r="BY300">
        <v>0</v>
      </c>
      <c r="BZ300">
        <v>1561051550.3</v>
      </c>
      <c r="CA300">
        <v>2.19488461538462</v>
      </c>
      <c r="CB300">
        <v>-0.760273508257349</v>
      </c>
      <c r="CC300">
        <v>-119.105982661885</v>
      </c>
      <c r="CD300">
        <v>1626.84423076923</v>
      </c>
      <c r="CE300">
        <v>15</v>
      </c>
      <c r="CF300">
        <v>1561050909.1</v>
      </c>
      <c r="CG300" t="s">
        <v>250</v>
      </c>
      <c r="CH300">
        <v>12</v>
      </c>
      <c r="CI300">
        <v>3.08</v>
      </c>
      <c r="CJ300">
        <v>0.042</v>
      </c>
      <c r="CK300">
        <v>400</v>
      </c>
      <c r="CL300">
        <v>14</v>
      </c>
      <c r="CM300">
        <v>0.49</v>
      </c>
      <c r="CN300">
        <v>0.18</v>
      </c>
      <c r="CO300">
        <v>-15.8762268292683</v>
      </c>
      <c r="CP300">
        <v>0.619112195121952</v>
      </c>
      <c r="CQ300">
        <v>0.0822553757584631</v>
      </c>
      <c r="CR300">
        <v>0</v>
      </c>
      <c r="CS300">
        <v>2.2376</v>
      </c>
      <c r="CT300">
        <v>0</v>
      </c>
      <c r="CU300">
        <v>0</v>
      </c>
      <c r="CV300">
        <v>0</v>
      </c>
      <c r="CW300">
        <v>0.230239512195122</v>
      </c>
      <c r="CX300">
        <v>-0.761216006968795</v>
      </c>
      <c r="CY300">
        <v>0.0750698607740823</v>
      </c>
      <c r="CZ300">
        <v>0</v>
      </c>
      <c r="DA300">
        <v>0</v>
      </c>
      <c r="DB300">
        <v>3</v>
      </c>
      <c r="DC300" t="s">
        <v>319</v>
      </c>
      <c r="DD300">
        <v>1.85562</v>
      </c>
      <c r="DE300">
        <v>1.85369</v>
      </c>
      <c r="DF300">
        <v>1.85474</v>
      </c>
      <c r="DG300">
        <v>1.85914</v>
      </c>
      <c r="DH300">
        <v>1.85349</v>
      </c>
      <c r="DI300">
        <v>1.85791</v>
      </c>
      <c r="DJ300">
        <v>1.8551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3.08</v>
      </c>
      <c r="DZ300">
        <v>0.042</v>
      </c>
      <c r="EA300">
        <v>2</v>
      </c>
      <c r="EB300">
        <v>502.607</v>
      </c>
      <c r="EC300">
        <v>1019.1</v>
      </c>
      <c r="ED300">
        <v>12.3741</v>
      </c>
      <c r="EE300">
        <v>21.2332</v>
      </c>
      <c r="EF300">
        <v>30.0007</v>
      </c>
      <c r="EG300">
        <v>21.0955</v>
      </c>
      <c r="EH300">
        <v>21.0441</v>
      </c>
      <c r="EI300">
        <v>46.8092</v>
      </c>
      <c r="EJ300">
        <v>29.8346</v>
      </c>
      <c r="EK300">
        <v>61.9943</v>
      </c>
      <c r="EL300">
        <v>12.2961</v>
      </c>
      <c r="EM300">
        <v>875.83</v>
      </c>
      <c r="EN300">
        <v>13.4632</v>
      </c>
      <c r="EO300">
        <v>101.975</v>
      </c>
      <c r="EP300">
        <v>102.438</v>
      </c>
    </row>
    <row r="301" spans="1:146">
      <c r="A301">
        <v>277</v>
      </c>
      <c r="B301">
        <v>1561051516</v>
      </c>
      <c r="C301">
        <v>552</v>
      </c>
      <c r="D301" t="s">
        <v>809</v>
      </c>
      <c r="E301" t="s">
        <v>810</v>
      </c>
      <c r="H301">
        <v>1561051506.32759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-0.0125885021290048</v>
      </c>
      <c r="AF301">
        <v>0.014131696453164</v>
      </c>
      <c r="AG301">
        <v>1.32952741460978</v>
      </c>
      <c r="AH301">
        <v>7</v>
      </c>
      <c r="AI301">
        <v>1</v>
      </c>
      <c r="AJ301">
        <f>IF(AH301*$B$211&gt;=AL301,1.0,(AL301/(AL301-AH301*$B$211)))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1561051506.32759</v>
      </c>
      <c r="AU301">
        <v>833.17124137931</v>
      </c>
      <c r="AV301">
        <v>849.017379310345</v>
      </c>
      <c r="AW301">
        <v>13.6410965517241</v>
      </c>
      <c r="AX301">
        <v>13.452675862069</v>
      </c>
      <c r="AY301">
        <v>499.990931034483</v>
      </c>
      <c r="AZ301">
        <v>101.175172413793</v>
      </c>
      <c r="BA301">
        <v>0.199999068965517</v>
      </c>
      <c r="BB301">
        <v>20.0944862068966</v>
      </c>
      <c r="BC301">
        <v>21.5317517241379</v>
      </c>
      <c r="BD301">
        <v>999.9</v>
      </c>
      <c r="BE301">
        <v>0</v>
      </c>
      <c r="BF301">
        <v>0</v>
      </c>
      <c r="BG301">
        <v>3000.51724137931</v>
      </c>
      <c r="BH301">
        <v>0</v>
      </c>
      <c r="BI301">
        <v>113.57155862069</v>
      </c>
      <c r="BJ301">
        <v>1499.99034482759</v>
      </c>
      <c r="BK301">
        <v>0.972992965517241</v>
      </c>
      <c r="BL301">
        <v>0.0270071310344828</v>
      </c>
      <c r="BM301">
        <v>0</v>
      </c>
      <c r="BN301">
        <v>2.22448620689655</v>
      </c>
      <c r="BO301">
        <v>0</v>
      </c>
      <c r="BP301">
        <v>1628.24896551724</v>
      </c>
      <c r="BQ301">
        <v>13121.8896551724</v>
      </c>
      <c r="BR301">
        <v>37.687</v>
      </c>
      <c r="BS301">
        <v>39.937</v>
      </c>
      <c r="BT301">
        <v>39.25</v>
      </c>
      <c r="BU301">
        <v>37.557724137931</v>
      </c>
      <c r="BV301">
        <v>37.2970344827586</v>
      </c>
      <c r="BW301">
        <v>1459.48034482759</v>
      </c>
      <c r="BX301">
        <v>40.51</v>
      </c>
      <c r="BY301">
        <v>0</v>
      </c>
      <c r="BZ301">
        <v>1561051552.1</v>
      </c>
      <c r="CA301">
        <v>2.19913461538462</v>
      </c>
      <c r="CB301">
        <v>0.0831555535072457</v>
      </c>
      <c r="CC301">
        <v>-6.64923105592879</v>
      </c>
      <c r="CD301">
        <v>1630.95807692308</v>
      </c>
      <c r="CE301">
        <v>15</v>
      </c>
      <c r="CF301">
        <v>1561050909.1</v>
      </c>
      <c r="CG301" t="s">
        <v>250</v>
      </c>
      <c r="CH301">
        <v>12</v>
      </c>
      <c r="CI301">
        <v>3.08</v>
      </c>
      <c r="CJ301">
        <v>0.042</v>
      </c>
      <c r="CK301">
        <v>400</v>
      </c>
      <c r="CL301">
        <v>14</v>
      </c>
      <c r="CM301">
        <v>0.49</v>
      </c>
      <c r="CN301">
        <v>0.18</v>
      </c>
      <c r="CO301">
        <v>-15.8650097560976</v>
      </c>
      <c r="CP301">
        <v>0.539483623693387</v>
      </c>
      <c r="CQ301">
        <v>0.0785459716402828</v>
      </c>
      <c r="CR301">
        <v>0</v>
      </c>
      <c r="CS301">
        <v>2.5631</v>
      </c>
      <c r="CT301">
        <v>0</v>
      </c>
      <c r="CU301">
        <v>0</v>
      </c>
      <c r="CV301">
        <v>0</v>
      </c>
      <c r="CW301">
        <v>0.205138387804878</v>
      </c>
      <c r="CX301">
        <v>-0.750237227874438</v>
      </c>
      <c r="CY301">
        <v>0.073991624548083</v>
      </c>
      <c r="CZ301">
        <v>0</v>
      </c>
      <c r="DA301">
        <v>0</v>
      </c>
      <c r="DB301">
        <v>3</v>
      </c>
      <c r="DC301" t="s">
        <v>319</v>
      </c>
      <c r="DD301">
        <v>1.85562</v>
      </c>
      <c r="DE301">
        <v>1.85368</v>
      </c>
      <c r="DF301">
        <v>1.85472</v>
      </c>
      <c r="DG301">
        <v>1.85914</v>
      </c>
      <c r="DH301">
        <v>1.85349</v>
      </c>
      <c r="DI301">
        <v>1.85791</v>
      </c>
      <c r="DJ301">
        <v>1.85509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3.08</v>
      </c>
      <c r="DZ301">
        <v>0.042</v>
      </c>
      <c r="EA301">
        <v>2</v>
      </c>
      <c r="EB301">
        <v>502.905</v>
      </c>
      <c r="EC301">
        <v>1018.59</v>
      </c>
      <c r="ED301">
        <v>12.3462</v>
      </c>
      <c r="EE301">
        <v>21.2345</v>
      </c>
      <c r="EF301">
        <v>30.0005</v>
      </c>
      <c r="EG301">
        <v>21.0963</v>
      </c>
      <c r="EH301">
        <v>21.045</v>
      </c>
      <c r="EI301">
        <v>46.9296</v>
      </c>
      <c r="EJ301">
        <v>29.8346</v>
      </c>
      <c r="EK301">
        <v>61.9943</v>
      </c>
      <c r="EL301">
        <v>12.2961</v>
      </c>
      <c r="EM301">
        <v>875.83</v>
      </c>
      <c r="EN301">
        <v>13.4776</v>
      </c>
      <c r="EO301">
        <v>101.976</v>
      </c>
      <c r="EP301">
        <v>102.438</v>
      </c>
    </row>
    <row r="302" spans="1:146">
      <c r="A302">
        <v>278</v>
      </c>
      <c r="B302">
        <v>1561051518</v>
      </c>
      <c r="C302">
        <v>554</v>
      </c>
      <c r="D302" t="s">
        <v>811</v>
      </c>
      <c r="E302" t="s">
        <v>812</v>
      </c>
      <c r="H302">
        <v>1561051508.32759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-0.0125869475141605</v>
      </c>
      <c r="AF302">
        <v>0.0141299512618095</v>
      </c>
      <c r="AG302">
        <v>1.32939952353178</v>
      </c>
      <c r="AH302">
        <v>7</v>
      </c>
      <c r="AI302">
        <v>1</v>
      </c>
      <c r="AJ302">
        <f>IF(AH302*$B$211&gt;=AL302,1.0,(AL302/(AL302-AH302*$B$211)))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1561051508.32759</v>
      </c>
      <c r="AU302">
        <v>836.534862068966</v>
      </c>
      <c r="AV302">
        <v>852.369931034483</v>
      </c>
      <c r="AW302">
        <v>13.6165620689655</v>
      </c>
      <c r="AX302">
        <v>13.4526275862069</v>
      </c>
      <c r="AY302">
        <v>500.002724137931</v>
      </c>
      <c r="AZ302">
        <v>101.17575862069</v>
      </c>
      <c r="BA302">
        <v>0.199998517241379</v>
      </c>
      <c r="BB302">
        <v>20.0889310344828</v>
      </c>
      <c r="BC302">
        <v>21.5277655172414</v>
      </c>
      <c r="BD302">
        <v>999.9</v>
      </c>
      <c r="BE302">
        <v>0</v>
      </c>
      <c r="BF302">
        <v>0</v>
      </c>
      <c r="BG302">
        <v>3000.12931034483</v>
      </c>
      <c r="BH302">
        <v>0</v>
      </c>
      <c r="BI302">
        <v>112.000455172414</v>
      </c>
      <c r="BJ302">
        <v>1500.00310344828</v>
      </c>
      <c r="BK302">
        <v>0.972993137931034</v>
      </c>
      <c r="BL302">
        <v>0.027006975862069</v>
      </c>
      <c r="BM302">
        <v>0</v>
      </c>
      <c r="BN302">
        <v>2.20431034482759</v>
      </c>
      <c r="BO302">
        <v>0</v>
      </c>
      <c r="BP302">
        <v>1634.9875862069</v>
      </c>
      <c r="BQ302">
        <v>13122</v>
      </c>
      <c r="BR302">
        <v>37.687</v>
      </c>
      <c r="BS302">
        <v>39.937</v>
      </c>
      <c r="BT302">
        <v>39.25</v>
      </c>
      <c r="BU302">
        <v>37.562</v>
      </c>
      <c r="BV302">
        <v>37.2991724137931</v>
      </c>
      <c r="BW302">
        <v>1459.49310344828</v>
      </c>
      <c r="BX302">
        <v>40.51</v>
      </c>
      <c r="BY302">
        <v>0</v>
      </c>
      <c r="BZ302">
        <v>1561051553.9</v>
      </c>
      <c r="CA302">
        <v>2.19617692307692</v>
      </c>
      <c r="CB302">
        <v>-0.05954188780297</v>
      </c>
      <c r="CC302">
        <v>117.175726828413</v>
      </c>
      <c r="CD302">
        <v>1636.57423076923</v>
      </c>
      <c r="CE302">
        <v>15</v>
      </c>
      <c r="CF302">
        <v>1561050909.1</v>
      </c>
      <c r="CG302" t="s">
        <v>250</v>
      </c>
      <c r="CH302">
        <v>12</v>
      </c>
      <c r="CI302">
        <v>3.08</v>
      </c>
      <c r="CJ302">
        <v>0.042</v>
      </c>
      <c r="CK302">
        <v>400</v>
      </c>
      <c r="CL302">
        <v>14</v>
      </c>
      <c r="CM302">
        <v>0.49</v>
      </c>
      <c r="CN302">
        <v>0.18</v>
      </c>
      <c r="CO302">
        <v>-15.8436243902439</v>
      </c>
      <c r="CP302">
        <v>0.374121951219546</v>
      </c>
      <c r="CQ302">
        <v>0.0636667879896645</v>
      </c>
      <c r="CR302">
        <v>1</v>
      </c>
      <c r="CS302">
        <v>2.2814</v>
      </c>
      <c r="CT302">
        <v>0</v>
      </c>
      <c r="CU302">
        <v>0</v>
      </c>
      <c r="CV302">
        <v>0</v>
      </c>
      <c r="CW302">
        <v>0.180374043902439</v>
      </c>
      <c r="CX302">
        <v>-0.737863735191628</v>
      </c>
      <c r="CY302">
        <v>0.0727736422718436</v>
      </c>
      <c r="CZ302">
        <v>0</v>
      </c>
      <c r="DA302">
        <v>1</v>
      </c>
      <c r="DB302">
        <v>3</v>
      </c>
      <c r="DC302" t="s">
        <v>294</v>
      </c>
      <c r="DD302">
        <v>1.85562</v>
      </c>
      <c r="DE302">
        <v>1.85367</v>
      </c>
      <c r="DF302">
        <v>1.85471</v>
      </c>
      <c r="DG302">
        <v>1.85913</v>
      </c>
      <c r="DH302">
        <v>1.85349</v>
      </c>
      <c r="DI302">
        <v>1.85791</v>
      </c>
      <c r="DJ302">
        <v>1.85508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3.08</v>
      </c>
      <c r="DZ302">
        <v>0.042</v>
      </c>
      <c r="EA302">
        <v>2</v>
      </c>
      <c r="EB302">
        <v>502.396</v>
      </c>
      <c r="EC302">
        <v>1019.4</v>
      </c>
      <c r="ED302">
        <v>12.3133</v>
      </c>
      <c r="EE302">
        <v>21.2363</v>
      </c>
      <c r="EF302">
        <v>30.0007</v>
      </c>
      <c r="EG302">
        <v>21.0972</v>
      </c>
      <c r="EH302">
        <v>21.0459</v>
      </c>
      <c r="EI302">
        <v>47.0947</v>
      </c>
      <c r="EJ302">
        <v>29.8346</v>
      </c>
      <c r="EK302">
        <v>61.9943</v>
      </c>
      <c r="EL302">
        <v>12.2961</v>
      </c>
      <c r="EM302">
        <v>880.83</v>
      </c>
      <c r="EN302">
        <v>13.4964</v>
      </c>
      <c r="EO302">
        <v>101.977</v>
      </c>
      <c r="EP302">
        <v>102.437</v>
      </c>
    </row>
    <row r="303" spans="1:146">
      <c r="A303">
        <v>279</v>
      </c>
      <c r="B303">
        <v>1561051520</v>
      </c>
      <c r="C303">
        <v>556</v>
      </c>
      <c r="D303" t="s">
        <v>813</v>
      </c>
      <c r="E303" t="s">
        <v>814</v>
      </c>
      <c r="H303">
        <v>1561051510.32759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-0.0125864650525472</v>
      </c>
      <c r="AF303">
        <v>0.0141294096563826</v>
      </c>
      <c r="AG303">
        <v>1.32935983334122</v>
      </c>
      <c r="AH303">
        <v>7</v>
      </c>
      <c r="AI303">
        <v>1</v>
      </c>
      <c r="AJ303">
        <f>IF(AH303*$B$211&gt;=AL303,1.0,(AL303/(AL303-AH303*$B$211)))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1561051510.32759</v>
      </c>
      <c r="AU303">
        <v>839.895137931034</v>
      </c>
      <c r="AV303">
        <v>855.713827586207</v>
      </c>
      <c r="AW303">
        <v>13.592575862069</v>
      </c>
      <c r="AX303">
        <v>13.4524862068966</v>
      </c>
      <c r="AY303">
        <v>500.013896551724</v>
      </c>
      <c r="AZ303">
        <v>101.17624137931</v>
      </c>
      <c r="BA303">
        <v>0.200009862068966</v>
      </c>
      <c r="BB303">
        <v>20.0826517241379</v>
      </c>
      <c r="BC303">
        <v>21.5239172413793</v>
      </c>
      <c r="BD303">
        <v>999.9</v>
      </c>
      <c r="BE303">
        <v>0</v>
      </c>
      <c r="BF303">
        <v>0</v>
      </c>
      <c r="BG303">
        <v>3000</v>
      </c>
      <c r="BH303">
        <v>0</v>
      </c>
      <c r="BI303">
        <v>109.802451724138</v>
      </c>
      <c r="BJ303">
        <v>1499.99724137931</v>
      </c>
      <c r="BK303">
        <v>0.972992793103448</v>
      </c>
      <c r="BL303">
        <v>0.0270072862068965</v>
      </c>
      <c r="BM303">
        <v>0</v>
      </c>
      <c r="BN303">
        <v>2.18020344827586</v>
      </c>
      <c r="BO303">
        <v>0</v>
      </c>
      <c r="BP303">
        <v>1639.27034482759</v>
      </c>
      <c r="BQ303">
        <v>13121.9482758621</v>
      </c>
      <c r="BR303">
        <v>37.687</v>
      </c>
      <c r="BS303">
        <v>39.937</v>
      </c>
      <c r="BT303">
        <v>39.25</v>
      </c>
      <c r="BU303">
        <v>37.562</v>
      </c>
      <c r="BV303">
        <v>37.2991724137931</v>
      </c>
      <c r="BW303">
        <v>1459.48689655172</v>
      </c>
      <c r="BX303">
        <v>40.5103448275862</v>
      </c>
      <c r="BY303">
        <v>0</v>
      </c>
      <c r="BZ303">
        <v>1561051556.3</v>
      </c>
      <c r="CA303">
        <v>2.18512692307692</v>
      </c>
      <c r="CB303">
        <v>0.583114523154867</v>
      </c>
      <c r="CC303">
        <v>211.417777960676</v>
      </c>
      <c r="CD303">
        <v>1640.975</v>
      </c>
      <c r="CE303">
        <v>15</v>
      </c>
      <c r="CF303">
        <v>1561050909.1</v>
      </c>
      <c r="CG303" t="s">
        <v>250</v>
      </c>
      <c r="CH303">
        <v>12</v>
      </c>
      <c r="CI303">
        <v>3.08</v>
      </c>
      <c r="CJ303">
        <v>0.042</v>
      </c>
      <c r="CK303">
        <v>400</v>
      </c>
      <c r="CL303">
        <v>14</v>
      </c>
      <c r="CM303">
        <v>0.49</v>
      </c>
      <c r="CN303">
        <v>0.18</v>
      </c>
      <c r="CO303">
        <v>-15.8262463414634</v>
      </c>
      <c r="CP303">
        <v>0.321353310104517</v>
      </c>
      <c r="CQ303">
        <v>0.0596398258555349</v>
      </c>
      <c r="CR303">
        <v>1</v>
      </c>
      <c r="CS303">
        <v>1.8882</v>
      </c>
      <c r="CT303">
        <v>0</v>
      </c>
      <c r="CU303">
        <v>0</v>
      </c>
      <c r="CV303">
        <v>0</v>
      </c>
      <c r="CW303">
        <v>0.156117607317073</v>
      </c>
      <c r="CX303">
        <v>-0.722774742857184</v>
      </c>
      <c r="CY303">
        <v>0.0712926116800071</v>
      </c>
      <c r="CZ303">
        <v>0</v>
      </c>
      <c r="DA303">
        <v>1</v>
      </c>
      <c r="DB303">
        <v>3</v>
      </c>
      <c r="DC303" t="s">
        <v>294</v>
      </c>
      <c r="DD303">
        <v>1.85562</v>
      </c>
      <c r="DE303">
        <v>1.85368</v>
      </c>
      <c r="DF303">
        <v>1.85471</v>
      </c>
      <c r="DG303">
        <v>1.85913</v>
      </c>
      <c r="DH303">
        <v>1.85349</v>
      </c>
      <c r="DI303">
        <v>1.85791</v>
      </c>
      <c r="DJ303">
        <v>1.85507</v>
      </c>
      <c r="DK303">
        <v>1.85377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3.08</v>
      </c>
      <c r="DZ303">
        <v>0.042</v>
      </c>
      <c r="EA303">
        <v>2</v>
      </c>
      <c r="EB303">
        <v>502.543</v>
      </c>
      <c r="EC303">
        <v>1019.77</v>
      </c>
      <c r="ED303">
        <v>12.2808</v>
      </c>
      <c r="EE303">
        <v>21.238</v>
      </c>
      <c r="EF303">
        <v>30.0006</v>
      </c>
      <c r="EG303">
        <v>21.0983</v>
      </c>
      <c r="EH303">
        <v>21.0467</v>
      </c>
      <c r="EI303">
        <v>47.2479</v>
      </c>
      <c r="EJ303">
        <v>29.8346</v>
      </c>
      <c r="EK303">
        <v>61.9943</v>
      </c>
      <c r="EL303">
        <v>12.2234</v>
      </c>
      <c r="EM303">
        <v>885.83</v>
      </c>
      <c r="EN303">
        <v>13.5195</v>
      </c>
      <c r="EO303">
        <v>101.977</v>
      </c>
      <c r="EP303">
        <v>102.437</v>
      </c>
    </row>
    <row r="304" spans="1:146">
      <c r="A304">
        <v>280</v>
      </c>
      <c r="B304">
        <v>1561051522</v>
      </c>
      <c r="C304">
        <v>558</v>
      </c>
      <c r="D304" t="s">
        <v>815</v>
      </c>
      <c r="E304" t="s">
        <v>816</v>
      </c>
      <c r="H304">
        <v>1561051512.32759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-0.012585969717202</v>
      </c>
      <c r="AF304">
        <v>0.0141288535990639</v>
      </c>
      <c r="AG304">
        <v>1.32931908394587</v>
      </c>
      <c r="AH304">
        <v>7</v>
      </c>
      <c r="AI304">
        <v>1</v>
      </c>
      <c r="AJ304">
        <f>IF(AH304*$B$211&gt;=AL304,1.0,(AL304/(AL304-AH304*$B$211)))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1561051512.32759</v>
      </c>
      <c r="AU304">
        <v>843.255379310345</v>
      </c>
      <c r="AV304">
        <v>859.053931034483</v>
      </c>
      <c r="AW304">
        <v>13.5692965517241</v>
      </c>
      <c r="AX304">
        <v>13.4524344827586</v>
      </c>
      <c r="AY304">
        <v>500.041310344828</v>
      </c>
      <c r="AZ304">
        <v>101.176620689655</v>
      </c>
      <c r="BA304">
        <v>0.200016103448276</v>
      </c>
      <c r="BB304">
        <v>20.0751482758621</v>
      </c>
      <c r="BC304">
        <v>21.5179620689655</v>
      </c>
      <c r="BD304">
        <v>999.9</v>
      </c>
      <c r="BE304">
        <v>0</v>
      </c>
      <c r="BF304">
        <v>0</v>
      </c>
      <c r="BG304">
        <v>2999.87068965517</v>
      </c>
      <c r="BH304">
        <v>0</v>
      </c>
      <c r="BI304">
        <v>108.669179310345</v>
      </c>
      <c r="BJ304">
        <v>1500.00827586207</v>
      </c>
      <c r="BK304">
        <v>0.972992965517241</v>
      </c>
      <c r="BL304">
        <v>0.0270071310344828</v>
      </c>
      <c r="BM304">
        <v>0</v>
      </c>
      <c r="BN304">
        <v>2.18329655172414</v>
      </c>
      <c r="BO304">
        <v>0</v>
      </c>
      <c r="BP304">
        <v>1640.22</v>
      </c>
      <c r="BQ304">
        <v>13122.0482758621</v>
      </c>
      <c r="BR304">
        <v>37.687</v>
      </c>
      <c r="BS304">
        <v>39.937</v>
      </c>
      <c r="BT304">
        <v>39.25</v>
      </c>
      <c r="BU304">
        <v>37.562</v>
      </c>
      <c r="BV304">
        <v>37.3055862068965</v>
      </c>
      <c r="BW304">
        <v>1459.49793103448</v>
      </c>
      <c r="BX304">
        <v>40.5103448275862</v>
      </c>
      <c r="BY304">
        <v>0</v>
      </c>
      <c r="BZ304">
        <v>1561051558.1</v>
      </c>
      <c r="CA304">
        <v>2.20808076923077</v>
      </c>
      <c r="CB304">
        <v>0.556358970853862</v>
      </c>
      <c r="CC304">
        <v>249.42905949781</v>
      </c>
      <c r="CD304">
        <v>1639.63615384615</v>
      </c>
      <c r="CE304">
        <v>15</v>
      </c>
      <c r="CF304">
        <v>1561050909.1</v>
      </c>
      <c r="CG304" t="s">
        <v>250</v>
      </c>
      <c r="CH304">
        <v>12</v>
      </c>
      <c r="CI304">
        <v>3.08</v>
      </c>
      <c r="CJ304">
        <v>0.042</v>
      </c>
      <c r="CK304">
        <v>400</v>
      </c>
      <c r="CL304">
        <v>14</v>
      </c>
      <c r="CM304">
        <v>0.49</v>
      </c>
      <c r="CN304">
        <v>0.18</v>
      </c>
      <c r="CO304">
        <v>-15.8119902439024</v>
      </c>
      <c r="CP304">
        <v>0.39801742160293</v>
      </c>
      <c r="CQ304">
        <v>0.0613396812038048</v>
      </c>
      <c r="CR304">
        <v>1</v>
      </c>
      <c r="CS304">
        <v>2.2573</v>
      </c>
      <c r="CT304">
        <v>0</v>
      </c>
      <c r="CU304">
        <v>0</v>
      </c>
      <c r="CV304">
        <v>0</v>
      </c>
      <c r="CW304">
        <v>0.13250833902439</v>
      </c>
      <c r="CX304">
        <v>-0.705615714982774</v>
      </c>
      <c r="CY304">
        <v>0.069616093256008</v>
      </c>
      <c r="CZ304">
        <v>0</v>
      </c>
      <c r="DA304">
        <v>1</v>
      </c>
      <c r="DB304">
        <v>3</v>
      </c>
      <c r="DC304" t="s">
        <v>294</v>
      </c>
      <c r="DD304">
        <v>1.85562</v>
      </c>
      <c r="DE304">
        <v>1.85368</v>
      </c>
      <c r="DF304">
        <v>1.85472</v>
      </c>
      <c r="DG304">
        <v>1.85913</v>
      </c>
      <c r="DH304">
        <v>1.85349</v>
      </c>
      <c r="DI304">
        <v>1.85791</v>
      </c>
      <c r="DJ304">
        <v>1.85507</v>
      </c>
      <c r="DK304">
        <v>1.85375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3.08</v>
      </c>
      <c r="DZ304">
        <v>0.042</v>
      </c>
      <c r="EA304">
        <v>2</v>
      </c>
      <c r="EB304">
        <v>502.954</v>
      </c>
      <c r="EC304">
        <v>1021.46</v>
      </c>
      <c r="ED304">
        <v>12.2532</v>
      </c>
      <c r="EE304">
        <v>21.2393</v>
      </c>
      <c r="EF304">
        <v>30.0003</v>
      </c>
      <c r="EG304">
        <v>21.0995</v>
      </c>
      <c r="EH304">
        <v>21.0476</v>
      </c>
      <c r="EI304">
        <v>47.3628</v>
      </c>
      <c r="EJ304">
        <v>29.8346</v>
      </c>
      <c r="EK304">
        <v>61.9943</v>
      </c>
      <c r="EL304">
        <v>12.2234</v>
      </c>
      <c r="EM304">
        <v>885.83</v>
      </c>
      <c r="EN304">
        <v>13.4774</v>
      </c>
      <c r="EO304">
        <v>101.977</v>
      </c>
      <c r="EP304">
        <v>102.436</v>
      </c>
    </row>
    <row r="305" spans="1:146">
      <c r="A305">
        <v>281</v>
      </c>
      <c r="B305">
        <v>1561051524</v>
      </c>
      <c r="C305">
        <v>560</v>
      </c>
      <c r="D305" t="s">
        <v>817</v>
      </c>
      <c r="E305" t="s">
        <v>818</v>
      </c>
      <c r="H305">
        <v>1561051514.32759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-0.0125843550178547</v>
      </c>
      <c r="AF305">
        <v>0.014127040957591</v>
      </c>
      <c r="AG305">
        <v>1.32918624769543</v>
      </c>
      <c r="AH305">
        <v>8</v>
      </c>
      <c r="AI305">
        <v>2</v>
      </c>
      <c r="AJ305">
        <f>IF(AH305*$B$211&gt;=AL305,1.0,(AL305/(AL305-AH305*$B$211)))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1561051514.32759</v>
      </c>
      <c r="AU305">
        <v>846.613655172414</v>
      </c>
      <c r="AV305">
        <v>862.406034482759</v>
      </c>
      <c r="AW305">
        <v>13.5469310344828</v>
      </c>
      <c r="AX305">
        <v>13.4525344827586</v>
      </c>
      <c r="AY305">
        <v>500.026103448276</v>
      </c>
      <c r="AZ305">
        <v>101.176724137931</v>
      </c>
      <c r="BA305">
        <v>0.200003655172414</v>
      </c>
      <c r="BB305">
        <v>20.0667379310345</v>
      </c>
      <c r="BC305">
        <v>21.5108379310345</v>
      </c>
      <c r="BD305">
        <v>999.9</v>
      </c>
      <c r="BE305">
        <v>0</v>
      </c>
      <c r="BF305">
        <v>0</v>
      </c>
      <c r="BG305">
        <v>2999.48275862069</v>
      </c>
      <c r="BH305">
        <v>0</v>
      </c>
      <c r="BI305">
        <v>108.923072413793</v>
      </c>
      <c r="BJ305">
        <v>1500.00793103448</v>
      </c>
      <c r="BK305">
        <v>0.972993137931034</v>
      </c>
      <c r="BL305">
        <v>0.027006975862069</v>
      </c>
      <c r="BM305">
        <v>0</v>
      </c>
      <c r="BN305">
        <v>2.17440344827586</v>
      </c>
      <c r="BO305">
        <v>0</v>
      </c>
      <c r="BP305">
        <v>1646.53931034483</v>
      </c>
      <c r="BQ305">
        <v>13122.0448275862</v>
      </c>
      <c r="BR305">
        <v>37.687</v>
      </c>
      <c r="BS305">
        <v>39.937</v>
      </c>
      <c r="BT305">
        <v>39.25</v>
      </c>
      <c r="BU305">
        <v>37.562</v>
      </c>
      <c r="BV305">
        <v>37.3098620689655</v>
      </c>
      <c r="BW305">
        <v>1459.4975862069</v>
      </c>
      <c r="BX305">
        <v>40.5103448275862</v>
      </c>
      <c r="BY305">
        <v>0</v>
      </c>
      <c r="BZ305">
        <v>1561051559.9</v>
      </c>
      <c r="CA305">
        <v>2.20424230769231</v>
      </c>
      <c r="CB305">
        <v>0.827073500627923</v>
      </c>
      <c r="CC305">
        <v>339.381537972225</v>
      </c>
      <c r="CD305">
        <v>1649.05192307692</v>
      </c>
      <c r="CE305">
        <v>15</v>
      </c>
      <c r="CF305">
        <v>1561050909.1</v>
      </c>
      <c r="CG305" t="s">
        <v>250</v>
      </c>
      <c r="CH305">
        <v>12</v>
      </c>
      <c r="CI305">
        <v>3.08</v>
      </c>
      <c r="CJ305">
        <v>0.042</v>
      </c>
      <c r="CK305">
        <v>400</v>
      </c>
      <c r="CL305">
        <v>14</v>
      </c>
      <c r="CM305">
        <v>0.49</v>
      </c>
      <c r="CN305">
        <v>0.18</v>
      </c>
      <c r="CO305">
        <v>-15.7985</v>
      </c>
      <c r="CP305">
        <v>0.372393031358921</v>
      </c>
      <c r="CQ305">
        <v>0.0632710699505147</v>
      </c>
      <c r="CR305">
        <v>1</v>
      </c>
      <c r="CS305">
        <v>2.4152</v>
      </c>
      <c r="CT305">
        <v>0</v>
      </c>
      <c r="CU305">
        <v>0</v>
      </c>
      <c r="CV305">
        <v>0</v>
      </c>
      <c r="CW305">
        <v>0.109609987317073</v>
      </c>
      <c r="CX305">
        <v>-0.68539526466899</v>
      </c>
      <c r="CY305">
        <v>0.0676487646976195</v>
      </c>
      <c r="CZ305">
        <v>0</v>
      </c>
      <c r="DA305">
        <v>1</v>
      </c>
      <c r="DB305">
        <v>3</v>
      </c>
      <c r="DC305" t="s">
        <v>294</v>
      </c>
      <c r="DD305">
        <v>1.85562</v>
      </c>
      <c r="DE305">
        <v>1.85368</v>
      </c>
      <c r="DF305">
        <v>1.85474</v>
      </c>
      <c r="DG305">
        <v>1.85913</v>
      </c>
      <c r="DH305">
        <v>1.85349</v>
      </c>
      <c r="DI305">
        <v>1.85791</v>
      </c>
      <c r="DJ305">
        <v>1.85509</v>
      </c>
      <c r="DK305">
        <v>1.85375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3.08</v>
      </c>
      <c r="DZ305">
        <v>0.042</v>
      </c>
      <c r="EA305">
        <v>2</v>
      </c>
      <c r="EB305">
        <v>501.775</v>
      </c>
      <c r="EC305">
        <v>1027.3</v>
      </c>
      <c r="ED305">
        <v>12.2205</v>
      </c>
      <c r="EE305">
        <v>21.2404</v>
      </c>
      <c r="EF305">
        <v>30.0004</v>
      </c>
      <c r="EG305">
        <v>21.1008</v>
      </c>
      <c r="EH305">
        <v>21.0485</v>
      </c>
      <c r="EI305">
        <v>47.5351</v>
      </c>
      <c r="EJ305">
        <v>29.8346</v>
      </c>
      <c r="EK305">
        <v>61.9943</v>
      </c>
      <c r="EL305">
        <v>12.1558</v>
      </c>
      <c r="EM305">
        <v>890.83</v>
      </c>
      <c r="EN305">
        <v>13.4774</v>
      </c>
      <c r="EO305">
        <v>101.975</v>
      </c>
      <c r="EP305">
        <v>102.436</v>
      </c>
    </row>
    <row r="306" spans="1:146">
      <c r="A306">
        <v>282</v>
      </c>
      <c r="B306">
        <v>1561051526</v>
      </c>
      <c r="C306">
        <v>562</v>
      </c>
      <c r="D306" t="s">
        <v>819</v>
      </c>
      <c r="E306" t="s">
        <v>820</v>
      </c>
      <c r="H306">
        <v>1561051516.32759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-0.0125815909482169</v>
      </c>
      <c r="AF306">
        <v>0.0141239380472768</v>
      </c>
      <c r="AG306">
        <v>1.32895885300099</v>
      </c>
      <c r="AH306">
        <v>13</v>
      </c>
      <c r="AI306">
        <v>3</v>
      </c>
      <c r="AJ306">
        <f>IF(AH306*$B$211&gt;=AL306,1.0,(AL306/(AL306-AH306*$B$211)))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1561051516.32759</v>
      </c>
      <c r="AU306">
        <v>849.969724137931</v>
      </c>
      <c r="AV306">
        <v>865.746344827586</v>
      </c>
      <c r="AW306">
        <v>13.5253206896552</v>
      </c>
      <c r="AX306">
        <v>13.4527379310345</v>
      </c>
      <c r="AY306">
        <v>499.964344827586</v>
      </c>
      <c r="AZ306">
        <v>101.176310344828</v>
      </c>
      <c r="BA306">
        <v>0.199994620689655</v>
      </c>
      <c r="BB306">
        <v>20.0579482758621</v>
      </c>
      <c r="BC306">
        <v>21.5039965517241</v>
      </c>
      <c r="BD306">
        <v>999.9</v>
      </c>
      <c r="BE306">
        <v>0</v>
      </c>
      <c r="BF306">
        <v>0</v>
      </c>
      <c r="BG306">
        <v>2998.83620689655</v>
      </c>
      <c r="BH306">
        <v>0</v>
      </c>
      <c r="BI306">
        <v>110.596555172414</v>
      </c>
      <c r="BJ306">
        <v>1500.00551724138</v>
      </c>
      <c r="BK306">
        <v>0.972993137931034</v>
      </c>
      <c r="BL306">
        <v>0.027006975862069</v>
      </c>
      <c r="BM306">
        <v>0</v>
      </c>
      <c r="BN306">
        <v>2.19494482758621</v>
      </c>
      <c r="BO306">
        <v>0</v>
      </c>
      <c r="BP306">
        <v>1605.44310344828</v>
      </c>
      <c r="BQ306">
        <v>13122.0172413793</v>
      </c>
      <c r="BR306">
        <v>37.687</v>
      </c>
      <c r="BS306">
        <v>39.9305862068965</v>
      </c>
      <c r="BT306">
        <v>39.25</v>
      </c>
      <c r="BU306">
        <v>37.5490689655172</v>
      </c>
      <c r="BV306">
        <v>37.312</v>
      </c>
      <c r="BW306">
        <v>1459.49517241379</v>
      </c>
      <c r="BX306">
        <v>40.5103448275862</v>
      </c>
      <c r="BY306">
        <v>0</v>
      </c>
      <c r="BZ306">
        <v>1561051562.3</v>
      </c>
      <c r="CA306">
        <v>2.23180769230769</v>
      </c>
      <c r="CB306">
        <v>0.498358973978039</v>
      </c>
      <c r="CC306">
        <v>-1093.96478298012</v>
      </c>
      <c r="CD306">
        <v>1589.38423076923</v>
      </c>
      <c r="CE306">
        <v>15</v>
      </c>
      <c r="CF306">
        <v>1561050909.1</v>
      </c>
      <c r="CG306" t="s">
        <v>250</v>
      </c>
      <c r="CH306">
        <v>12</v>
      </c>
      <c r="CI306">
        <v>3.08</v>
      </c>
      <c r="CJ306">
        <v>0.042</v>
      </c>
      <c r="CK306">
        <v>400</v>
      </c>
      <c r="CL306">
        <v>14</v>
      </c>
      <c r="CM306">
        <v>0.49</v>
      </c>
      <c r="CN306">
        <v>0.18</v>
      </c>
      <c r="CO306">
        <v>-15.7852804878049</v>
      </c>
      <c r="CP306">
        <v>0.386429268292788</v>
      </c>
      <c r="CQ306">
        <v>0.0632301148516455</v>
      </c>
      <c r="CR306">
        <v>1</v>
      </c>
      <c r="CS306">
        <v>2.2709</v>
      </c>
      <c r="CT306">
        <v>0</v>
      </c>
      <c r="CU306">
        <v>0</v>
      </c>
      <c r="CV306">
        <v>0</v>
      </c>
      <c r="CW306">
        <v>0.0874199656097561</v>
      </c>
      <c r="CX306">
        <v>-0.661800157421776</v>
      </c>
      <c r="CY306">
        <v>0.0653533393112157</v>
      </c>
      <c r="CZ306">
        <v>0</v>
      </c>
      <c r="DA306">
        <v>1</v>
      </c>
      <c r="DB306">
        <v>3</v>
      </c>
      <c r="DC306" t="s">
        <v>294</v>
      </c>
      <c r="DD306">
        <v>1.85562</v>
      </c>
      <c r="DE306">
        <v>1.85369</v>
      </c>
      <c r="DF306">
        <v>1.85474</v>
      </c>
      <c r="DG306">
        <v>1.85913</v>
      </c>
      <c r="DH306">
        <v>1.85349</v>
      </c>
      <c r="DI306">
        <v>1.85791</v>
      </c>
      <c r="DJ306">
        <v>1.85509</v>
      </c>
      <c r="DK306">
        <v>1.85377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3.08</v>
      </c>
      <c r="DZ306">
        <v>0.042</v>
      </c>
      <c r="EA306">
        <v>2</v>
      </c>
      <c r="EB306">
        <v>494.014</v>
      </c>
      <c r="EC306">
        <v>1036.31</v>
      </c>
      <c r="ED306">
        <v>12.1938</v>
      </c>
      <c r="EE306">
        <v>21.2417</v>
      </c>
      <c r="EF306">
        <v>30.0002</v>
      </c>
      <c r="EG306">
        <v>21.1017</v>
      </c>
      <c r="EH306">
        <v>21.0494</v>
      </c>
      <c r="EI306">
        <v>47.6831</v>
      </c>
      <c r="EJ306">
        <v>29.8346</v>
      </c>
      <c r="EK306">
        <v>61.9943</v>
      </c>
      <c r="EL306">
        <v>12.1558</v>
      </c>
      <c r="EM306">
        <v>895.83</v>
      </c>
      <c r="EN306">
        <v>13.4774</v>
      </c>
      <c r="EO306">
        <v>101.972</v>
      </c>
      <c r="EP306">
        <v>102.438</v>
      </c>
    </row>
    <row r="307" spans="1:146">
      <c r="A307">
        <v>283</v>
      </c>
      <c r="B307">
        <v>1561051528</v>
      </c>
      <c r="C307">
        <v>564</v>
      </c>
      <c r="D307" t="s">
        <v>821</v>
      </c>
      <c r="E307" t="s">
        <v>822</v>
      </c>
      <c r="H307">
        <v>1561051518.32759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-0.0125820391277064</v>
      </c>
      <c r="AF307">
        <v>0.0141244411680165</v>
      </c>
      <c r="AG307">
        <v>1.3289957241536</v>
      </c>
      <c r="AH307">
        <v>12</v>
      </c>
      <c r="AI307">
        <v>2</v>
      </c>
      <c r="AJ307">
        <f>IF(AH307*$B$211&gt;=AL307,1.0,(AL307/(AL307-AH307*$B$211)))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1561051518.32759</v>
      </c>
      <c r="AU307">
        <v>853.322586206897</v>
      </c>
      <c r="AV307">
        <v>869.083344827586</v>
      </c>
      <c r="AW307">
        <v>13.5044344827586</v>
      </c>
      <c r="AX307">
        <v>13.4531965517241</v>
      </c>
      <c r="AY307">
        <v>499.978724137931</v>
      </c>
      <c r="AZ307">
        <v>101.175551724138</v>
      </c>
      <c r="BA307">
        <v>0.199946413793103</v>
      </c>
      <c r="BB307">
        <v>20.049124137931</v>
      </c>
      <c r="BC307">
        <v>21.4972862068965</v>
      </c>
      <c r="BD307">
        <v>999.9</v>
      </c>
      <c r="BE307">
        <v>0</v>
      </c>
      <c r="BF307">
        <v>0</v>
      </c>
      <c r="BG307">
        <v>2998.96551724138</v>
      </c>
      <c r="BH307">
        <v>0</v>
      </c>
      <c r="BI307">
        <v>109.007144827586</v>
      </c>
      <c r="BJ307">
        <v>1499.98793103448</v>
      </c>
      <c r="BK307">
        <v>0.972993137931034</v>
      </c>
      <c r="BL307">
        <v>0.027006975862069</v>
      </c>
      <c r="BM307">
        <v>0</v>
      </c>
      <c r="BN307">
        <v>2.20934482758621</v>
      </c>
      <c r="BO307">
        <v>0</v>
      </c>
      <c r="BP307">
        <v>1560.76379310345</v>
      </c>
      <c r="BQ307">
        <v>13121.8689655172</v>
      </c>
      <c r="BR307">
        <v>37.687</v>
      </c>
      <c r="BS307">
        <v>39.9284482758621</v>
      </c>
      <c r="BT307">
        <v>39.25</v>
      </c>
      <c r="BU307">
        <v>37.5404827586207</v>
      </c>
      <c r="BV307">
        <v>37.312</v>
      </c>
      <c r="BW307">
        <v>1459.4775862069</v>
      </c>
      <c r="BX307">
        <v>40.5103448275862</v>
      </c>
      <c r="BY307">
        <v>0</v>
      </c>
      <c r="BZ307">
        <v>1561051564.1</v>
      </c>
      <c r="CA307">
        <v>2.24735384615385</v>
      </c>
      <c r="CB307">
        <v>0.215699144030911</v>
      </c>
      <c r="CC307">
        <v>-1956.87897040613</v>
      </c>
      <c r="CD307">
        <v>1541.68730769231</v>
      </c>
      <c r="CE307">
        <v>15</v>
      </c>
      <c r="CF307">
        <v>1561050909.1</v>
      </c>
      <c r="CG307" t="s">
        <v>250</v>
      </c>
      <c r="CH307">
        <v>12</v>
      </c>
      <c r="CI307">
        <v>3.08</v>
      </c>
      <c r="CJ307">
        <v>0.042</v>
      </c>
      <c r="CK307">
        <v>400</v>
      </c>
      <c r="CL307">
        <v>14</v>
      </c>
      <c r="CM307">
        <v>0.49</v>
      </c>
      <c r="CN307">
        <v>0.18</v>
      </c>
      <c r="CO307">
        <v>-15.7702414634146</v>
      </c>
      <c r="CP307">
        <v>0.417689895470447</v>
      </c>
      <c r="CQ307">
        <v>0.063288002082658</v>
      </c>
      <c r="CR307">
        <v>1</v>
      </c>
      <c r="CS307">
        <v>2.1542</v>
      </c>
      <c r="CT307">
        <v>0</v>
      </c>
      <c r="CU307">
        <v>0</v>
      </c>
      <c r="CV307">
        <v>0</v>
      </c>
      <c r="CW307">
        <v>0.0656547046341463</v>
      </c>
      <c r="CX307">
        <v>-0.639438698048851</v>
      </c>
      <c r="CY307">
        <v>0.0631438331814435</v>
      </c>
      <c r="CZ307">
        <v>0</v>
      </c>
      <c r="DA307">
        <v>1</v>
      </c>
      <c r="DB307">
        <v>3</v>
      </c>
      <c r="DC307" t="s">
        <v>294</v>
      </c>
      <c r="DD307">
        <v>1.85562</v>
      </c>
      <c r="DE307">
        <v>1.85369</v>
      </c>
      <c r="DF307">
        <v>1.85473</v>
      </c>
      <c r="DG307">
        <v>1.85914</v>
      </c>
      <c r="DH307">
        <v>1.85349</v>
      </c>
      <c r="DI307">
        <v>1.85791</v>
      </c>
      <c r="DJ307">
        <v>1.85507</v>
      </c>
      <c r="DK307">
        <v>1.85377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3.08</v>
      </c>
      <c r="DZ307">
        <v>0.042</v>
      </c>
      <c r="EA307">
        <v>2</v>
      </c>
      <c r="EB307">
        <v>495.665</v>
      </c>
      <c r="EC307">
        <v>1037.45</v>
      </c>
      <c r="ED307">
        <v>12.1639</v>
      </c>
      <c r="EE307">
        <v>21.2434</v>
      </c>
      <c r="EF307">
        <v>30.0002</v>
      </c>
      <c r="EG307">
        <v>21.1026</v>
      </c>
      <c r="EH307">
        <v>21.0503</v>
      </c>
      <c r="EI307">
        <v>47.804</v>
      </c>
      <c r="EJ307">
        <v>29.8346</v>
      </c>
      <c r="EK307">
        <v>61.9943</v>
      </c>
      <c r="EL307">
        <v>12.1558</v>
      </c>
      <c r="EM307">
        <v>895.83</v>
      </c>
      <c r="EN307">
        <v>13.4789</v>
      </c>
      <c r="EO307">
        <v>101.973</v>
      </c>
      <c r="EP307">
        <v>102.439</v>
      </c>
    </row>
    <row r="308" spans="1:146">
      <c r="A308">
        <v>284</v>
      </c>
      <c r="B308">
        <v>1561051530</v>
      </c>
      <c r="C308">
        <v>566</v>
      </c>
      <c r="D308" t="s">
        <v>823</v>
      </c>
      <c r="E308" t="s">
        <v>824</v>
      </c>
      <c r="H308">
        <v>1561051520.32759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-0.0125835809011765</v>
      </c>
      <c r="AF308">
        <v>0.0141261719438035</v>
      </c>
      <c r="AG308">
        <v>1.32912256303184</v>
      </c>
      <c r="AH308">
        <v>7</v>
      </c>
      <c r="AI308">
        <v>1</v>
      </c>
      <c r="AJ308">
        <f>IF(AH308*$B$211&gt;=AL308,1.0,(AL308/(AL308-AH308*$B$211)))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1561051520.32759</v>
      </c>
      <c r="AU308">
        <v>856.673137931034</v>
      </c>
      <c r="AV308">
        <v>872.431344827586</v>
      </c>
      <c r="AW308">
        <v>13.4844586206897</v>
      </c>
      <c r="AX308">
        <v>13.4533448275862</v>
      </c>
      <c r="AY308">
        <v>499.956586206896</v>
      </c>
      <c r="AZ308">
        <v>101.174862068965</v>
      </c>
      <c r="BA308">
        <v>0.199908413793103</v>
      </c>
      <c r="BB308">
        <v>20.0397137931034</v>
      </c>
      <c r="BC308">
        <v>21.4913793103448</v>
      </c>
      <c r="BD308">
        <v>999.9</v>
      </c>
      <c r="BE308">
        <v>0</v>
      </c>
      <c r="BF308">
        <v>0</v>
      </c>
      <c r="BG308">
        <v>2999.35344827586</v>
      </c>
      <c r="BH308">
        <v>0</v>
      </c>
      <c r="BI308">
        <v>100.018434482759</v>
      </c>
      <c r="BJ308">
        <v>1499.97862068966</v>
      </c>
      <c r="BK308">
        <v>0.972993448275862</v>
      </c>
      <c r="BL308">
        <v>0.0270066620689655</v>
      </c>
      <c r="BM308">
        <v>0</v>
      </c>
      <c r="BN308">
        <v>2.23110344827586</v>
      </c>
      <c r="BO308">
        <v>0</v>
      </c>
      <c r="BP308">
        <v>1516.63103448276</v>
      </c>
      <c r="BQ308">
        <v>13121.7862068966</v>
      </c>
      <c r="BR308">
        <v>37.687</v>
      </c>
      <c r="BS308">
        <v>39.9284482758621</v>
      </c>
      <c r="BT308">
        <v>39.25</v>
      </c>
      <c r="BU308">
        <v>37.5340689655172</v>
      </c>
      <c r="BV308">
        <v>37.312</v>
      </c>
      <c r="BW308">
        <v>1459.46931034483</v>
      </c>
      <c r="BX308">
        <v>40.5093103448276</v>
      </c>
      <c r="BY308">
        <v>0</v>
      </c>
      <c r="BZ308">
        <v>1561051565.9</v>
      </c>
      <c r="CA308">
        <v>2.26312692307692</v>
      </c>
      <c r="CB308">
        <v>-0.0620410288086243</v>
      </c>
      <c r="CC308">
        <v>-2568.34769211144</v>
      </c>
      <c r="CD308">
        <v>1492.41115384615</v>
      </c>
      <c r="CE308">
        <v>15</v>
      </c>
      <c r="CF308">
        <v>1561050909.1</v>
      </c>
      <c r="CG308" t="s">
        <v>250</v>
      </c>
      <c r="CH308">
        <v>12</v>
      </c>
      <c r="CI308">
        <v>3.08</v>
      </c>
      <c r="CJ308">
        <v>0.042</v>
      </c>
      <c r="CK308">
        <v>400</v>
      </c>
      <c r="CL308">
        <v>14</v>
      </c>
      <c r="CM308">
        <v>0.49</v>
      </c>
      <c r="CN308">
        <v>0.18</v>
      </c>
      <c r="CO308">
        <v>-15.759812195122</v>
      </c>
      <c r="CP308">
        <v>0.381303135888547</v>
      </c>
      <c r="CQ308">
        <v>0.0625451883280106</v>
      </c>
      <c r="CR308">
        <v>1</v>
      </c>
      <c r="CS308">
        <v>2.4064</v>
      </c>
      <c r="CT308">
        <v>0</v>
      </c>
      <c r="CU308">
        <v>0</v>
      </c>
      <c r="CV308">
        <v>0</v>
      </c>
      <c r="CW308">
        <v>0.0448032582926829</v>
      </c>
      <c r="CX308">
        <v>-0.612315918815389</v>
      </c>
      <c r="CY308">
        <v>0.0604780895484646</v>
      </c>
      <c r="CZ308">
        <v>0</v>
      </c>
      <c r="DA308">
        <v>1</v>
      </c>
      <c r="DB308">
        <v>3</v>
      </c>
      <c r="DC308" t="s">
        <v>294</v>
      </c>
      <c r="DD308">
        <v>1.85562</v>
      </c>
      <c r="DE308">
        <v>1.85367</v>
      </c>
      <c r="DF308">
        <v>1.85472</v>
      </c>
      <c r="DG308">
        <v>1.85914</v>
      </c>
      <c r="DH308">
        <v>1.85349</v>
      </c>
      <c r="DI308">
        <v>1.85791</v>
      </c>
      <c r="DJ308">
        <v>1.85508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3.08</v>
      </c>
      <c r="DZ308">
        <v>0.042</v>
      </c>
      <c r="EA308">
        <v>2</v>
      </c>
      <c r="EB308">
        <v>502.293</v>
      </c>
      <c r="EC308">
        <v>1034.59</v>
      </c>
      <c r="ED308">
        <v>12.1355</v>
      </c>
      <c r="EE308">
        <v>21.2447</v>
      </c>
      <c r="EF308">
        <v>30.0002</v>
      </c>
      <c r="EG308">
        <v>21.1036</v>
      </c>
      <c r="EH308">
        <v>21.0512</v>
      </c>
      <c r="EI308">
        <v>47.9714</v>
      </c>
      <c r="EJ308">
        <v>29.8346</v>
      </c>
      <c r="EK308">
        <v>61.9943</v>
      </c>
      <c r="EL308">
        <v>12.0927</v>
      </c>
      <c r="EM308">
        <v>900.83</v>
      </c>
      <c r="EN308">
        <v>13.4478</v>
      </c>
      <c r="EO308">
        <v>101.973</v>
      </c>
      <c r="EP308">
        <v>102.439</v>
      </c>
    </row>
    <row r="309" spans="1:146">
      <c r="A309">
        <v>285</v>
      </c>
      <c r="B309">
        <v>1561051532</v>
      </c>
      <c r="C309">
        <v>568</v>
      </c>
      <c r="D309" t="s">
        <v>825</v>
      </c>
      <c r="E309" t="s">
        <v>826</v>
      </c>
      <c r="H309">
        <v>1561051522.32759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-0.0125829526166533</v>
      </c>
      <c r="AF309">
        <v>0.0141254666393854</v>
      </c>
      <c r="AG309">
        <v>1.3290708753745</v>
      </c>
      <c r="AH309">
        <v>8</v>
      </c>
      <c r="AI309">
        <v>2</v>
      </c>
      <c r="AJ309">
        <f>IF(AH309*$B$211&gt;=AL309,1.0,(AL309/(AL309-AH309*$B$211)))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1561051522.32759</v>
      </c>
      <c r="AU309">
        <v>860.024310344828</v>
      </c>
      <c r="AV309">
        <v>875.76548275862</v>
      </c>
      <c r="AW309">
        <v>13.4653517241379</v>
      </c>
      <c r="AX309">
        <v>13.4532310344828</v>
      </c>
      <c r="AY309">
        <v>499.996172413793</v>
      </c>
      <c r="AZ309">
        <v>101.174172413793</v>
      </c>
      <c r="BA309">
        <v>0.199930137931034</v>
      </c>
      <c r="BB309">
        <v>20.0291068965517</v>
      </c>
      <c r="BC309">
        <v>21.486575862069</v>
      </c>
      <c r="BD309">
        <v>999.9</v>
      </c>
      <c r="BE309">
        <v>0</v>
      </c>
      <c r="BF309">
        <v>0</v>
      </c>
      <c r="BG309">
        <v>2999.22413793103</v>
      </c>
      <c r="BH309">
        <v>0</v>
      </c>
      <c r="BI309">
        <v>87.5377034482758</v>
      </c>
      <c r="BJ309">
        <v>1499.96896551724</v>
      </c>
      <c r="BK309">
        <v>0.972993586206897</v>
      </c>
      <c r="BL309">
        <v>0.0270065034482759</v>
      </c>
      <c r="BM309">
        <v>0</v>
      </c>
      <c r="BN309">
        <v>2.24934482758621</v>
      </c>
      <c r="BO309">
        <v>0</v>
      </c>
      <c r="BP309">
        <v>1481.72827586207</v>
      </c>
      <c r="BQ309">
        <v>13121.7034482759</v>
      </c>
      <c r="BR309">
        <v>37.687</v>
      </c>
      <c r="BS309">
        <v>39.9263103448276</v>
      </c>
      <c r="BT309">
        <v>39.25</v>
      </c>
      <c r="BU309">
        <v>37.5319310344828</v>
      </c>
      <c r="BV309">
        <v>37.312</v>
      </c>
      <c r="BW309">
        <v>1459.46034482759</v>
      </c>
      <c r="BX309">
        <v>40.5086206896552</v>
      </c>
      <c r="BY309">
        <v>0</v>
      </c>
      <c r="BZ309">
        <v>1561051568.3</v>
      </c>
      <c r="CA309">
        <v>2.25197307692308</v>
      </c>
      <c r="CB309">
        <v>0.333124782948004</v>
      </c>
      <c r="CC309">
        <v>-2489.9668376398</v>
      </c>
      <c r="CD309">
        <v>1431.39038461538</v>
      </c>
      <c r="CE309">
        <v>15</v>
      </c>
      <c r="CF309">
        <v>1561050909.1</v>
      </c>
      <c r="CG309" t="s">
        <v>250</v>
      </c>
      <c r="CH309">
        <v>12</v>
      </c>
      <c r="CI309">
        <v>3.08</v>
      </c>
      <c r="CJ309">
        <v>0.042</v>
      </c>
      <c r="CK309">
        <v>400</v>
      </c>
      <c r="CL309">
        <v>14</v>
      </c>
      <c r="CM309">
        <v>0.49</v>
      </c>
      <c r="CN309">
        <v>0.18</v>
      </c>
      <c r="CO309">
        <v>-15.7504780487805</v>
      </c>
      <c r="CP309">
        <v>0.499557491289153</v>
      </c>
      <c r="CQ309">
        <v>0.0679721518019181</v>
      </c>
      <c r="CR309">
        <v>1</v>
      </c>
      <c r="CS309">
        <v>2.1432</v>
      </c>
      <c r="CT309">
        <v>0</v>
      </c>
      <c r="CU309">
        <v>0</v>
      </c>
      <c r="CV309">
        <v>0</v>
      </c>
      <c r="CW309">
        <v>0.0251956265853659</v>
      </c>
      <c r="CX309">
        <v>-0.58047265944248</v>
      </c>
      <c r="CY309">
        <v>0.0573890316886688</v>
      </c>
      <c r="CZ309">
        <v>0</v>
      </c>
      <c r="DA309">
        <v>1</v>
      </c>
      <c r="DB309">
        <v>3</v>
      </c>
      <c r="DC309" t="s">
        <v>294</v>
      </c>
      <c r="DD309">
        <v>1.85562</v>
      </c>
      <c r="DE309">
        <v>1.85368</v>
      </c>
      <c r="DF309">
        <v>1.85472</v>
      </c>
      <c r="DG309">
        <v>1.85914</v>
      </c>
      <c r="DH309">
        <v>1.85349</v>
      </c>
      <c r="DI309">
        <v>1.85791</v>
      </c>
      <c r="DJ309">
        <v>1.85508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3.08</v>
      </c>
      <c r="DZ309">
        <v>0.042</v>
      </c>
      <c r="EA309">
        <v>2</v>
      </c>
      <c r="EB309">
        <v>501.017</v>
      </c>
      <c r="EC309">
        <v>1036.11</v>
      </c>
      <c r="ED309">
        <v>12.1115</v>
      </c>
      <c r="EE309">
        <v>21.2458</v>
      </c>
      <c r="EF309">
        <v>30.0002</v>
      </c>
      <c r="EG309">
        <v>21.1048</v>
      </c>
      <c r="EH309">
        <v>21.0516</v>
      </c>
      <c r="EI309">
        <v>48.1213</v>
      </c>
      <c r="EJ309">
        <v>29.8346</v>
      </c>
      <c r="EK309">
        <v>61.9943</v>
      </c>
      <c r="EL309">
        <v>12.0927</v>
      </c>
      <c r="EM309">
        <v>905.83</v>
      </c>
      <c r="EN309">
        <v>13.4573</v>
      </c>
      <c r="EO309">
        <v>101.973</v>
      </c>
      <c r="EP309">
        <v>102.438</v>
      </c>
    </row>
    <row r="310" spans="1:146">
      <c r="A310">
        <v>286</v>
      </c>
      <c r="B310">
        <v>1561051534</v>
      </c>
      <c r="C310">
        <v>570</v>
      </c>
      <c r="D310" t="s">
        <v>827</v>
      </c>
      <c r="E310" t="s">
        <v>828</v>
      </c>
      <c r="H310">
        <v>1561051524.32759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-0.0125828754219668</v>
      </c>
      <c r="AF310">
        <v>0.0141253799815872</v>
      </c>
      <c r="AG310">
        <v>1.32906452471355</v>
      </c>
      <c r="AH310">
        <v>9</v>
      </c>
      <c r="AI310">
        <v>2</v>
      </c>
      <c r="AJ310">
        <f>IF(AH310*$B$211&gt;=AL310,1.0,(AL310/(AL310-AH310*$B$211)))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1561051524.32759</v>
      </c>
      <c r="AU310">
        <v>863.36975862069</v>
      </c>
      <c r="AV310">
        <v>879.091344827586</v>
      </c>
      <c r="AW310">
        <v>13.4469931034483</v>
      </c>
      <c r="AX310">
        <v>13.4533586206897</v>
      </c>
      <c r="AY310">
        <v>500.041620689655</v>
      </c>
      <c r="AZ310">
        <v>101.173551724138</v>
      </c>
      <c r="BA310">
        <v>0.199945724137931</v>
      </c>
      <c r="BB310">
        <v>20.0175931034483</v>
      </c>
      <c r="BC310">
        <v>21.4789965517241</v>
      </c>
      <c r="BD310">
        <v>999.9</v>
      </c>
      <c r="BE310">
        <v>0</v>
      </c>
      <c r="BF310">
        <v>0</v>
      </c>
      <c r="BG310">
        <v>2999.22413793103</v>
      </c>
      <c r="BH310">
        <v>0</v>
      </c>
      <c r="BI310">
        <v>78.6784862068966</v>
      </c>
      <c r="BJ310">
        <v>1499.95586206897</v>
      </c>
      <c r="BK310">
        <v>0.97299375862069</v>
      </c>
      <c r="BL310">
        <v>0.0270063482758621</v>
      </c>
      <c r="BM310">
        <v>0</v>
      </c>
      <c r="BN310">
        <v>2.28246206896552</v>
      </c>
      <c r="BO310">
        <v>0</v>
      </c>
      <c r="BP310">
        <v>1455.31517241379</v>
      </c>
      <c r="BQ310">
        <v>13121.5862068966</v>
      </c>
      <c r="BR310">
        <v>37.687</v>
      </c>
      <c r="BS310">
        <v>39.9220344827586</v>
      </c>
      <c r="BT310">
        <v>39.25</v>
      </c>
      <c r="BU310">
        <v>37.5319310344828</v>
      </c>
      <c r="BV310">
        <v>37.312</v>
      </c>
      <c r="BW310">
        <v>1459.4475862069</v>
      </c>
      <c r="BX310">
        <v>40.508275862069</v>
      </c>
      <c r="BY310">
        <v>0</v>
      </c>
      <c r="BZ310">
        <v>1561051570.1</v>
      </c>
      <c r="CA310">
        <v>2.28226153846154</v>
      </c>
      <c r="CB310">
        <v>0.422728211070866</v>
      </c>
      <c r="CC310">
        <v>-2068.05948384233</v>
      </c>
      <c r="CD310">
        <v>1388.35076923077</v>
      </c>
      <c r="CE310">
        <v>15</v>
      </c>
      <c r="CF310">
        <v>1561050909.1</v>
      </c>
      <c r="CG310" t="s">
        <v>250</v>
      </c>
      <c r="CH310">
        <v>12</v>
      </c>
      <c r="CI310">
        <v>3.08</v>
      </c>
      <c r="CJ310">
        <v>0.042</v>
      </c>
      <c r="CK310">
        <v>400</v>
      </c>
      <c r="CL310">
        <v>14</v>
      </c>
      <c r="CM310">
        <v>0.49</v>
      </c>
      <c r="CN310">
        <v>0.18</v>
      </c>
      <c r="CO310">
        <v>-15.7379414634146</v>
      </c>
      <c r="CP310">
        <v>0.452851567944233</v>
      </c>
      <c r="CQ310">
        <v>0.0645022630558172</v>
      </c>
      <c r="CR310">
        <v>1</v>
      </c>
      <c r="CS310">
        <v>2.7814</v>
      </c>
      <c r="CT310">
        <v>0</v>
      </c>
      <c r="CU310">
        <v>0</v>
      </c>
      <c r="CV310">
        <v>0</v>
      </c>
      <c r="CW310">
        <v>0.00625056073170732</v>
      </c>
      <c r="CX310">
        <v>-0.552496849547021</v>
      </c>
      <c r="CY310">
        <v>0.0546273424048755</v>
      </c>
      <c r="CZ310">
        <v>0</v>
      </c>
      <c r="DA310">
        <v>1</v>
      </c>
      <c r="DB310">
        <v>3</v>
      </c>
      <c r="DC310" t="s">
        <v>294</v>
      </c>
      <c r="DD310">
        <v>1.85562</v>
      </c>
      <c r="DE310">
        <v>1.85368</v>
      </c>
      <c r="DF310">
        <v>1.85474</v>
      </c>
      <c r="DG310">
        <v>1.85914</v>
      </c>
      <c r="DH310">
        <v>1.85349</v>
      </c>
      <c r="DI310">
        <v>1.85791</v>
      </c>
      <c r="DJ310">
        <v>1.85509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3.08</v>
      </c>
      <c r="DZ310">
        <v>0.042</v>
      </c>
      <c r="EA310">
        <v>2</v>
      </c>
      <c r="EB310">
        <v>499.704</v>
      </c>
      <c r="EC310">
        <v>1038.03</v>
      </c>
      <c r="ED310">
        <v>12.0842</v>
      </c>
      <c r="EE310">
        <v>21.247</v>
      </c>
      <c r="EF310">
        <v>30.0003</v>
      </c>
      <c r="EG310">
        <v>21.1056</v>
      </c>
      <c r="EH310">
        <v>21.0525</v>
      </c>
      <c r="EI310">
        <v>48.2411</v>
      </c>
      <c r="EJ310">
        <v>29.8346</v>
      </c>
      <c r="EK310">
        <v>61.9943</v>
      </c>
      <c r="EL310">
        <v>14.8267</v>
      </c>
      <c r="EM310">
        <v>905.83</v>
      </c>
      <c r="EN310">
        <v>13.4638</v>
      </c>
      <c r="EO310">
        <v>101.973</v>
      </c>
      <c r="EP310">
        <v>102.438</v>
      </c>
    </row>
    <row r="311" spans="1:146">
      <c r="A311">
        <v>287</v>
      </c>
      <c r="B311">
        <v>1561051536</v>
      </c>
      <c r="C311">
        <v>572</v>
      </c>
      <c r="D311" t="s">
        <v>829</v>
      </c>
      <c r="E311" t="s">
        <v>830</v>
      </c>
      <c r="H311">
        <v>1561051526.32759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-0.012587952722418</v>
      </c>
      <c r="AF311">
        <v>0.0141310796961396</v>
      </c>
      <c r="AG311">
        <v>1.32948221758695</v>
      </c>
      <c r="AH311">
        <v>8</v>
      </c>
      <c r="AI311">
        <v>2</v>
      </c>
      <c r="AJ311">
        <f>IF(AH311*$B$211&gt;=AL311,1.0,(AL311/(AL311-AH311*$B$211)))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1561051526.32759</v>
      </c>
      <c r="AU311">
        <v>866.712586206897</v>
      </c>
      <c r="AV311">
        <v>882.430655172414</v>
      </c>
      <c r="AW311">
        <v>13.4295413793103</v>
      </c>
      <c r="AX311">
        <v>13.4535620689655</v>
      </c>
      <c r="AY311">
        <v>500.057793103448</v>
      </c>
      <c r="AZ311">
        <v>101.172931034483</v>
      </c>
      <c r="BA311">
        <v>0.199925310344828</v>
      </c>
      <c r="BB311">
        <v>20.0054275862069</v>
      </c>
      <c r="BC311">
        <v>21.468824137931</v>
      </c>
      <c r="BD311">
        <v>999.9</v>
      </c>
      <c r="BE311">
        <v>0</v>
      </c>
      <c r="BF311">
        <v>0</v>
      </c>
      <c r="BG311">
        <v>3000.45275862069</v>
      </c>
      <c r="BH311">
        <v>0</v>
      </c>
      <c r="BI311">
        <v>72.6926827586207</v>
      </c>
      <c r="BJ311">
        <v>1499.96</v>
      </c>
      <c r="BK311">
        <v>0.972994034482759</v>
      </c>
      <c r="BL311">
        <v>0.0270060310344828</v>
      </c>
      <c r="BM311">
        <v>0</v>
      </c>
      <c r="BN311">
        <v>2.26953793103448</v>
      </c>
      <c r="BO311">
        <v>0</v>
      </c>
      <c r="BP311">
        <v>1419.49310344828</v>
      </c>
      <c r="BQ311">
        <v>13121.6275862069</v>
      </c>
      <c r="BR311">
        <v>37.687</v>
      </c>
      <c r="BS311">
        <v>39.9220344827586</v>
      </c>
      <c r="BT311">
        <v>39.25</v>
      </c>
      <c r="BU311">
        <v>37.5319310344828</v>
      </c>
      <c r="BV311">
        <v>37.312</v>
      </c>
      <c r="BW311">
        <v>1459.45172413793</v>
      </c>
      <c r="BX311">
        <v>40.508275862069</v>
      </c>
      <c r="BY311">
        <v>0</v>
      </c>
      <c r="BZ311">
        <v>1561051571.9</v>
      </c>
      <c r="CA311">
        <v>2.27955769230769</v>
      </c>
      <c r="CB311">
        <v>0.0341230796090389</v>
      </c>
      <c r="CC311">
        <v>-1405.61948144654</v>
      </c>
      <c r="CD311">
        <v>1348.28346153846</v>
      </c>
      <c r="CE311">
        <v>15</v>
      </c>
      <c r="CF311">
        <v>1561050909.1</v>
      </c>
      <c r="CG311" t="s">
        <v>250</v>
      </c>
      <c r="CH311">
        <v>12</v>
      </c>
      <c r="CI311">
        <v>3.08</v>
      </c>
      <c r="CJ311">
        <v>0.042</v>
      </c>
      <c r="CK311">
        <v>400</v>
      </c>
      <c r="CL311">
        <v>14</v>
      </c>
      <c r="CM311">
        <v>0.49</v>
      </c>
      <c r="CN311">
        <v>0.18</v>
      </c>
      <c r="CO311">
        <v>-15.7235780487805</v>
      </c>
      <c r="CP311">
        <v>0.287427177700369</v>
      </c>
      <c r="CQ311">
        <v>0.0546478282084482</v>
      </c>
      <c r="CR311">
        <v>1</v>
      </c>
      <c r="CS311">
        <v>2.3052</v>
      </c>
      <c r="CT311">
        <v>0</v>
      </c>
      <c r="CU311">
        <v>0</v>
      </c>
      <c r="CV311">
        <v>0</v>
      </c>
      <c r="CW311">
        <v>-0.0120446782926829</v>
      </c>
      <c r="CX311">
        <v>-0.527973567177732</v>
      </c>
      <c r="CY311">
        <v>0.0521766370673153</v>
      </c>
      <c r="CZ311">
        <v>0</v>
      </c>
      <c r="DA311">
        <v>1</v>
      </c>
      <c r="DB311">
        <v>3</v>
      </c>
      <c r="DC311" t="s">
        <v>294</v>
      </c>
      <c r="DD311">
        <v>1.85555</v>
      </c>
      <c r="DE311">
        <v>1.85364</v>
      </c>
      <c r="DF311">
        <v>1.85473</v>
      </c>
      <c r="DG311">
        <v>1.85912</v>
      </c>
      <c r="DH311">
        <v>1.85345</v>
      </c>
      <c r="DI311">
        <v>1.85785</v>
      </c>
      <c r="DJ311">
        <v>1.85505</v>
      </c>
      <c r="DK311">
        <v>1.85371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3.08</v>
      </c>
      <c r="DZ311">
        <v>0.042</v>
      </c>
      <c r="EA311">
        <v>2</v>
      </c>
      <c r="EB311">
        <v>501.001</v>
      </c>
      <c r="EC311">
        <v>1037.76</v>
      </c>
      <c r="ED311">
        <v>12.2287</v>
      </c>
      <c r="EE311">
        <v>21.2483</v>
      </c>
      <c r="EF311">
        <v>30.0011</v>
      </c>
      <c r="EG311">
        <v>21.1062</v>
      </c>
      <c r="EH311">
        <v>21.0534</v>
      </c>
      <c r="EI311">
        <v>48.4102</v>
      </c>
      <c r="EJ311">
        <v>29.8346</v>
      </c>
      <c r="EK311">
        <v>61.9943</v>
      </c>
      <c r="EL311">
        <v>14.8267</v>
      </c>
      <c r="EM311">
        <v>910.83</v>
      </c>
      <c r="EN311">
        <v>13.4577</v>
      </c>
      <c r="EO311">
        <v>101.973</v>
      </c>
      <c r="EP311">
        <v>102.438</v>
      </c>
    </row>
    <row r="312" spans="1:146">
      <c r="A312">
        <v>288</v>
      </c>
      <c r="B312">
        <v>1561051538</v>
      </c>
      <c r="C312">
        <v>574</v>
      </c>
      <c r="D312" t="s">
        <v>831</v>
      </c>
      <c r="E312" t="s">
        <v>832</v>
      </c>
      <c r="H312">
        <v>1561051528.32759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-0.0125995556778627</v>
      </c>
      <c r="AF312">
        <v>0.014144105030101</v>
      </c>
      <c r="AG312">
        <v>1.33043670105982</v>
      </c>
      <c r="AH312">
        <v>6</v>
      </c>
      <c r="AI312">
        <v>1</v>
      </c>
      <c r="AJ312">
        <f>IF(AH312*$B$211&gt;=AL312,1.0,(AL312/(AL312-AH312*$B$211)))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1561051528.32759</v>
      </c>
      <c r="AU312">
        <v>870.053793103448</v>
      </c>
      <c r="AV312">
        <v>885.759793103448</v>
      </c>
      <c r="AW312">
        <v>13.4152413793103</v>
      </c>
      <c r="AX312">
        <v>13.4540172413793</v>
      </c>
      <c r="AY312">
        <v>500.084517241379</v>
      </c>
      <c r="AZ312">
        <v>101.172448275862</v>
      </c>
      <c r="BA312">
        <v>0.199935862068966</v>
      </c>
      <c r="BB312">
        <v>19.9937275862069</v>
      </c>
      <c r="BC312">
        <v>21.4593172413793</v>
      </c>
      <c r="BD312">
        <v>999.9</v>
      </c>
      <c r="BE312">
        <v>0</v>
      </c>
      <c r="BF312">
        <v>0</v>
      </c>
      <c r="BG312">
        <v>3003.23275862069</v>
      </c>
      <c r="BH312">
        <v>0</v>
      </c>
      <c r="BI312">
        <v>70.9972862068965</v>
      </c>
      <c r="BJ312">
        <v>1499.95379310345</v>
      </c>
      <c r="BK312">
        <v>0.972994172413793</v>
      </c>
      <c r="BL312">
        <v>0.0270058724137931</v>
      </c>
      <c r="BM312">
        <v>0</v>
      </c>
      <c r="BN312">
        <v>2.28401724137931</v>
      </c>
      <c r="BO312">
        <v>0</v>
      </c>
      <c r="BP312">
        <v>1401.52482758621</v>
      </c>
      <c r="BQ312">
        <v>13121.5724137931</v>
      </c>
      <c r="BR312">
        <v>37.687</v>
      </c>
      <c r="BS312">
        <v>39.9220344827586</v>
      </c>
      <c r="BT312">
        <v>39.25</v>
      </c>
      <c r="BU312">
        <v>37.5319310344828</v>
      </c>
      <c r="BV312">
        <v>37.312</v>
      </c>
      <c r="BW312">
        <v>1459.44586206897</v>
      </c>
      <c r="BX312">
        <v>40.5079310344828</v>
      </c>
      <c r="BY312">
        <v>0</v>
      </c>
      <c r="BZ312">
        <v>1561051574.3</v>
      </c>
      <c r="CA312">
        <v>2.28046153846154</v>
      </c>
      <c r="CB312">
        <v>-0.0687999985863784</v>
      </c>
      <c r="CC312">
        <v>597.79111130917</v>
      </c>
      <c r="CD312">
        <v>1341.02730769231</v>
      </c>
      <c r="CE312">
        <v>15</v>
      </c>
      <c r="CF312">
        <v>1561050909.1</v>
      </c>
      <c r="CG312" t="s">
        <v>250</v>
      </c>
      <c r="CH312">
        <v>12</v>
      </c>
      <c r="CI312">
        <v>3.08</v>
      </c>
      <c r="CJ312">
        <v>0.042</v>
      </c>
      <c r="CK312">
        <v>400</v>
      </c>
      <c r="CL312">
        <v>14</v>
      </c>
      <c r="CM312">
        <v>0.49</v>
      </c>
      <c r="CN312">
        <v>0.18</v>
      </c>
      <c r="CO312">
        <v>-15.7134487804878</v>
      </c>
      <c r="CP312">
        <v>0.281075958188103</v>
      </c>
      <c r="CQ312">
        <v>0.0537755412801788</v>
      </c>
      <c r="CR312">
        <v>1</v>
      </c>
      <c r="CS312">
        <v>2.2416</v>
      </c>
      <c r="CT312">
        <v>0</v>
      </c>
      <c r="CU312">
        <v>0</v>
      </c>
      <c r="CV312">
        <v>0</v>
      </c>
      <c r="CW312">
        <v>-0.028680153902439</v>
      </c>
      <c r="CX312">
        <v>-0.492403597003407</v>
      </c>
      <c r="CY312">
        <v>0.0488136054365869</v>
      </c>
      <c r="CZ312">
        <v>0</v>
      </c>
      <c r="DA312">
        <v>1</v>
      </c>
      <c r="DB312">
        <v>3</v>
      </c>
      <c r="DC312" t="s">
        <v>294</v>
      </c>
      <c r="DD312">
        <v>1.85549</v>
      </c>
      <c r="DE312">
        <v>1.85362</v>
      </c>
      <c r="DF312">
        <v>1.8547</v>
      </c>
      <c r="DG312">
        <v>1.8591</v>
      </c>
      <c r="DH312">
        <v>1.85343</v>
      </c>
      <c r="DI312">
        <v>1.85779</v>
      </c>
      <c r="DJ312">
        <v>1.85501</v>
      </c>
      <c r="DK312">
        <v>1.85364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3.08</v>
      </c>
      <c r="DZ312">
        <v>0.042</v>
      </c>
      <c r="EA312">
        <v>2</v>
      </c>
      <c r="EB312">
        <v>503.339</v>
      </c>
      <c r="EC312">
        <v>1036.41</v>
      </c>
      <c r="ED312">
        <v>13.0778</v>
      </c>
      <c r="EE312">
        <v>21.2494</v>
      </c>
      <c r="EF312">
        <v>30.0042</v>
      </c>
      <c r="EG312">
        <v>21.1072</v>
      </c>
      <c r="EH312">
        <v>21.0539</v>
      </c>
      <c r="EI312">
        <v>48.556</v>
      </c>
      <c r="EJ312">
        <v>29.8346</v>
      </c>
      <c r="EK312">
        <v>61.9943</v>
      </c>
      <c r="EL312">
        <v>14.8267</v>
      </c>
      <c r="EM312">
        <v>915.83</v>
      </c>
      <c r="EN312">
        <v>13.3799</v>
      </c>
      <c r="EO312">
        <v>101.973</v>
      </c>
      <c r="EP312">
        <v>102.438</v>
      </c>
    </row>
    <row r="313" spans="1:146">
      <c r="A313">
        <v>289</v>
      </c>
      <c r="B313">
        <v>1561051540</v>
      </c>
      <c r="C313">
        <v>576</v>
      </c>
      <c r="D313" t="s">
        <v>833</v>
      </c>
      <c r="E313" t="s">
        <v>834</v>
      </c>
      <c r="H313">
        <v>1561051530.32759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-0.0126006020250163</v>
      </c>
      <c r="AF313">
        <v>0.014145279646446</v>
      </c>
      <c r="AG313">
        <v>1.33052277210386</v>
      </c>
      <c r="AH313">
        <v>9</v>
      </c>
      <c r="AI313">
        <v>2</v>
      </c>
      <c r="AJ313">
        <f>IF(AH313*$B$211&gt;=AL313,1.0,(AL313/(AL313-AH313*$B$211)))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1561051530.32759</v>
      </c>
      <c r="AU313">
        <v>873.385034482759</v>
      </c>
      <c r="AV313">
        <v>889.094551724138</v>
      </c>
      <c r="AW313">
        <v>13.4103689655172</v>
      </c>
      <c r="AX313">
        <v>13.4549034482759</v>
      </c>
      <c r="AY313">
        <v>500.058931034483</v>
      </c>
      <c r="AZ313">
        <v>101.172137931034</v>
      </c>
      <c r="BA313">
        <v>0.199923172413793</v>
      </c>
      <c r="BB313">
        <v>19.9841931034483</v>
      </c>
      <c r="BC313">
        <v>21.4506724137931</v>
      </c>
      <c r="BD313">
        <v>999.9</v>
      </c>
      <c r="BE313">
        <v>0</v>
      </c>
      <c r="BF313">
        <v>0</v>
      </c>
      <c r="BG313">
        <v>3003.49137931034</v>
      </c>
      <c r="BH313">
        <v>0</v>
      </c>
      <c r="BI313">
        <v>105.783465517241</v>
      </c>
      <c r="BJ313">
        <v>1499.93724137931</v>
      </c>
      <c r="BK313">
        <v>0.972994517241379</v>
      </c>
      <c r="BL313">
        <v>0.0270055620689655</v>
      </c>
      <c r="BM313">
        <v>0</v>
      </c>
      <c r="BN313">
        <v>2.28854827586207</v>
      </c>
      <c r="BO313">
        <v>0</v>
      </c>
      <c r="BP313">
        <v>1454.08068965517</v>
      </c>
      <c r="BQ313">
        <v>13121.4206896552</v>
      </c>
      <c r="BR313">
        <v>37.687</v>
      </c>
      <c r="BS313">
        <v>39.9156206896552</v>
      </c>
      <c r="BT313">
        <v>39.25</v>
      </c>
      <c r="BU313">
        <v>37.5384482758621</v>
      </c>
      <c r="BV313">
        <v>37.307724137931</v>
      </c>
      <c r="BW313">
        <v>1459.43</v>
      </c>
      <c r="BX313">
        <v>40.5072413793103</v>
      </c>
      <c r="BY313">
        <v>0</v>
      </c>
      <c r="BZ313">
        <v>1561051576.1</v>
      </c>
      <c r="CA313">
        <v>2.27698461538462</v>
      </c>
      <c r="CB313">
        <v>-0.240581192775752</v>
      </c>
      <c r="CC313">
        <v>3418.39965189796</v>
      </c>
      <c r="CD313">
        <v>1409.09807692308</v>
      </c>
      <c r="CE313">
        <v>15</v>
      </c>
      <c r="CF313">
        <v>1561050909.1</v>
      </c>
      <c r="CG313" t="s">
        <v>250</v>
      </c>
      <c r="CH313">
        <v>12</v>
      </c>
      <c r="CI313">
        <v>3.08</v>
      </c>
      <c r="CJ313">
        <v>0.042</v>
      </c>
      <c r="CK313">
        <v>400</v>
      </c>
      <c r="CL313">
        <v>14</v>
      </c>
      <c r="CM313">
        <v>0.49</v>
      </c>
      <c r="CN313">
        <v>0.18</v>
      </c>
      <c r="CO313">
        <v>-15.7098365853659</v>
      </c>
      <c r="CP313">
        <v>0.0586703832752506</v>
      </c>
      <c r="CQ313">
        <v>0.0473029919958021</v>
      </c>
      <c r="CR313">
        <v>1</v>
      </c>
      <c r="CS313">
        <v>2.1835</v>
      </c>
      <c r="CT313">
        <v>0</v>
      </c>
      <c r="CU313">
        <v>0</v>
      </c>
      <c r="CV313">
        <v>0</v>
      </c>
      <c r="CW313">
        <v>-0.0392045075609756</v>
      </c>
      <c r="CX313">
        <v>-0.375820957839669</v>
      </c>
      <c r="CY313">
        <v>0.0415002463028098</v>
      </c>
      <c r="CZ313">
        <v>0</v>
      </c>
      <c r="DA313">
        <v>1</v>
      </c>
      <c r="DB313">
        <v>3</v>
      </c>
      <c r="DC313" t="s">
        <v>294</v>
      </c>
      <c r="DD313">
        <v>1.85555</v>
      </c>
      <c r="DE313">
        <v>1.85365</v>
      </c>
      <c r="DF313">
        <v>1.85471</v>
      </c>
      <c r="DG313">
        <v>1.85912</v>
      </c>
      <c r="DH313">
        <v>1.85346</v>
      </c>
      <c r="DI313">
        <v>1.85785</v>
      </c>
      <c r="DJ313">
        <v>1.85506</v>
      </c>
      <c r="DK313">
        <v>1.8537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3.08</v>
      </c>
      <c r="DZ313">
        <v>0.042</v>
      </c>
      <c r="EA313">
        <v>2</v>
      </c>
      <c r="EB313">
        <v>500.288</v>
      </c>
      <c r="EC313">
        <v>1042.46</v>
      </c>
      <c r="ED313">
        <v>14.2721</v>
      </c>
      <c r="EE313">
        <v>21.2506</v>
      </c>
      <c r="EF313">
        <v>30.005</v>
      </c>
      <c r="EG313">
        <v>21.1085</v>
      </c>
      <c r="EH313">
        <v>21.0547</v>
      </c>
      <c r="EI313">
        <v>48.6758</v>
      </c>
      <c r="EJ313">
        <v>29.7975</v>
      </c>
      <c r="EK313">
        <v>61.9943</v>
      </c>
      <c r="EL313">
        <v>14.8594</v>
      </c>
      <c r="EM313">
        <v>915.83</v>
      </c>
      <c r="EN313">
        <v>13.5696</v>
      </c>
      <c r="EO313">
        <v>101.973</v>
      </c>
      <c r="EP313">
        <v>102.437</v>
      </c>
    </row>
    <row r="314" spans="1:146">
      <c r="A314">
        <v>290</v>
      </c>
      <c r="B314">
        <v>1561051542</v>
      </c>
      <c r="C314">
        <v>578</v>
      </c>
      <c r="D314" t="s">
        <v>835</v>
      </c>
      <c r="E314" t="s">
        <v>836</v>
      </c>
      <c r="H314">
        <v>1561051532.32759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-0.0125910818371915</v>
      </c>
      <c r="AF314">
        <v>0.0141345924015984</v>
      </c>
      <c r="AG314">
        <v>1.3297396324883</v>
      </c>
      <c r="AH314">
        <v>11</v>
      </c>
      <c r="AI314">
        <v>2</v>
      </c>
      <c r="AJ314">
        <f>IF(AH314*$B$211&gt;=AL314,1.0,(AL314/(AL314-AH314*$B$211)))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1561051532.32759</v>
      </c>
      <c r="AU314">
        <v>876.705448275862</v>
      </c>
      <c r="AV314">
        <v>892.443206896552</v>
      </c>
      <c r="AW314">
        <v>13.4241689655172</v>
      </c>
      <c r="AX314">
        <v>13.4555965517241</v>
      </c>
      <c r="AY314">
        <v>500.070551724138</v>
      </c>
      <c r="AZ314">
        <v>101.171931034483</v>
      </c>
      <c r="BA314">
        <v>0.199915586206897</v>
      </c>
      <c r="BB314">
        <v>19.9782344827586</v>
      </c>
      <c r="BC314">
        <v>21.4449965517241</v>
      </c>
      <c r="BD314">
        <v>999.9</v>
      </c>
      <c r="BE314">
        <v>0</v>
      </c>
      <c r="BF314">
        <v>0</v>
      </c>
      <c r="BG314">
        <v>3001.22827586207</v>
      </c>
      <c r="BH314">
        <v>0</v>
      </c>
      <c r="BI314">
        <v>198.175568965517</v>
      </c>
      <c r="BJ314">
        <v>1499.95344827586</v>
      </c>
      <c r="BK314">
        <v>0.972994827586207</v>
      </c>
      <c r="BL314">
        <v>0.0270052482758621</v>
      </c>
      <c r="BM314">
        <v>0</v>
      </c>
      <c r="BN314">
        <v>2.30244827586207</v>
      </c>
      <c r="BO314">
        <v>0</v>
      </c>
      <c r="BP314">
        <v>1559.34551724138</v>
      </c>
      <c r="BQ314">
        <v>13121.5620689655</v>
      </c>
      <c r="BR314">
        <v>37.6935172413793</v>
      </c>
      <c r="BS314">
        <v>39.9156206896552</v>
      </c>
      <c r="BT314">
        <v>39.25</v>
      </c>
      <c r="BU314">
        <v>37.5449655172414</v>
      </c>
      <c r="BV314">
        <v>37.307724137931</v>
      </c>
      <c r="BW314">
        <v>1459.44620689655</v>
      </c>
      <c r="BX314">
        <v>40.5072413793103</v>
      </c>
      <c r="BY314">
        <v>0</v>
      </c>
      <c r="BZ314">
        <v>1561051577.9</v>
      </c>
      <c r="CA314">
        <v>2.28446923076923</v>
      </c>
      <c r="CB314">
        <v>-0.0142427336728332</v>
      </c>
      <c r="CC314">
        <v>5759.03214366961</v>
      </c>
      <c r="CD314">
        <v>1579.41884615385</v>
      </c>
      <c r="CE314">
        <v>15</v>
      </c>
      <c r="CF314">
        <v>1561050909.1</v>
      </c>
      <c r="CG314" t="s">
        <v>250</v>
      </c>
      <c r="CH314">
        <v>12</v>
      </c>
      <c r="CI314">
        <v>3.08</v>
      </c>
      <c r="CJ314">
        <v>0.042</v>
      </c>
      <c r="CK314">
        <v>400</v>
      </c>
      <c r="CL314">
        <v>14</v>
      </c>
      <c r="CM314">
        <v>0.49</v>
      </c>
      <c r="CN314">
        <v>0.18</v>
      </c>
      <c r="CO314">
        <v>-15.7254097560976</v>
      </c>
      <c r="CP314">
        <v>-0.283114285714273</v>
      </c>
      <c r="CQ314">
        <v>0.0781456669987033</v>
      </c>
      <c r="CR314">
        <v>1</v>
      </c>
      <c r="CS314">
        <v>2.4578</v>
      </c>
      <c r="CT314">
        <v>0</v>
      </c>
      <c r="CU314">
        <v>0</v>
      </c>
      <c r="CV314">
        <v>0</v>
      </c>
      <c r="CW314">
        <v>-0.0354670724390244</v>
      </c>
      <c r="CX314">
        <v>-0.0628304514983038</v>
      </c>
      <c r="CY314">
        <v>0.0513026957389327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1.85369</v>
      </c>
      <c r="DF314">
        <v>1.85475</v>
      </c>
      <c r="DG314">
        <v>1.85913</v>
      </c>
      <c r="DH314">
        <v>1.85349</v>
      </c>
      <c r="DI314">
        <v>1.85791</v>
      </c>
      <c r="DJ314">
        <v>1.85513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3.08</v>
      </c>
      <c r="DZ314">
        <v>0.042</v>
      </c>
      <c r="EA314">
        <v>2</v>
      </c>
      <c r="EB314">
        <v>496.879</v>
      </c>
      <c r="EC314">
        <v>1047.9</v>
      </c>
      <c r="ED314">
        <v>14.9278</v>
      </c>
      <c r="EE314">
        <v>21.2519</v>
      </c>
      <c r="EF314">
        <v>29.9995</v>
      </c>
      <c r="EG314">
        <v>21.1103</v>
      </c>
      <c r="EH314">
        <v>21.0552</v>
      </c>
      <c r="EI314">
        <v>48.8446</v>
      </c>
      <c r="EJ314">
        <v>29.7975</v>
      </c>
      <c r="EK314">
        <v>61.9943</v>
      </c>
      <c r="EL314">
        <v>14.8594</v>
      </c>
      <c r="EM314">
        <v>920.83</v>
      </c>
      <c r="EN314">
        <v>13.4559</v>
      </c>
      <c r="EO314">
        <v>101.972</v>
      </c>
      <c r="EP314">
        <v>102.435</v>
      </c>
    </row>
    <row r="315" spans="1:146">
      <c r="A315">
        <v>291</v>
      </c>
      <c r="B315">
        <v>1561051544</v>
      </c>
      <c r="C315">
        <v>580</v>
      </c>
      <c r="D315" t="s">
        <v>837</v>
      </c>
      <c r="E315" t="s">
        <v>838</v>
      </c>
      <c r="H315">
        <v>1561051534.32759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-0.0125867676016108</v>
      </c>
      <c r="AF315">
        <v>0.0141297492942112</v>
      </c>
      <c r="AG315">
        <v>1.32938472285976</v>
      </c>
      <c r="AH315">
        <v>9</v>
      </c>
      <c r="AI315">
        <v>2</v>
      </c>
      <c r="AJ315">
        <f>IF(AH315*$B$211&gt;=AL315,1.0,(AL315/(AL315-AH315*$B$211)))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1561051534.32759</v>
      </c>
      <c r="AU315">
        <v>880.012827586207</v>
      </c>
      <c r="AV315">
        <v>895.766793103448</v>
      </c>
      <c r="AW315">
        <v>13.4617275862069</v>
      </c>
      <c r="AX315">
        <v>13.4563896551724</v>
      </c>
      <c r="AY315">
        <v>500.097931034483</v>
      </c>
      <c r="AZ315">
        <v>101.172137931034</v>
      </c>
      <c r="BA315">
        <v>0.199959103448276</v>
      </c>
      <c r="BB315">
        <v>19.9762931034483</v>
      </c>
      <c r="BC315">
        <v>21.4432793103448</v>
      </c>
      <c r="BD315">
        <v>999.9</v>
      </c>
      <c r="BE315">
        <v>0</v>
      </c>
      <c r="BF315">
        <v>0</v>
      </c>
      <c r="BG315">
        <v>3000.19379310345</v>
      </c>
      <c r="BH315">
        <v>0</v>
      </c>
      <c r="BI315">
        <v>329.717296551724</v>
      </c>
      <c r="BJ315">
        <v>1499.9724137931</v>
      </c>
      <c r="BK315">
        <v>0.972994827586207</v>
      </c>
      <c r="BL315">
        <v>0.0270052482758621</v>
      </c>
      <c r="BM315">
        <v>0</v>
      </c>
      <c r="BN315">
        <v>2.2882724137931</v>
      </c>
      <c r="BO315">
        <v>0</v>
      </c>
      <c r="BP315">
        <v>1678.27</v>
      </c>
      <c r="BQ315">
        <v>13121.7275862069</v>
      </c>
      <c r="BR315">
        <v>37.6978620689655</v>
      </c>
      <c r="BS315">
        <v>39.9177586206896</v>
      </c>
      <c r="BT315">
        <v>39.25</v>
      </c>
      <c r="BU315">
        <v>37.5557931034483</v>
      </c>
      <c r="BV315">
        <v>37.307724137931</v>
      </c>
      <c r="BW315">
        <v>1459.46517241379</v>
      </c>
      <c r="BX315">
        <v>40.5072413793103</v>
      </c>
      <c r="BY315">
        <v>0</v>
      </c>
      <c r="BZ315">
        <v>1561051580.3</v>
      </c>
      <c r="CA315">
        <v>2.26351153846154</v>
      </c>
      <c r="CB315">
        <v>-0.456700847286756</v>
      </c>
      <c r="CC315">
        <v>7514.29129066146</v>
      </c>
      <c r="CD315">
        <v>1815.84307692308</v>
      </c>
      <c r="CE315">
        <v>15</v>
      </c>
      <c r="CF315">
        <v>1561050909.1</v>
      </c>
      <c r="CG315" t="s">
        <v>250</v>
      </c>
      <c r="CH315">
        <v>12</v>
      </c>
      <c r="CI315">
        <v>3.08</v>
      </c>
      <c r="CJ315">
        <v>0.042</v>
      </c>
      <c r="CK315">
        <v>400</v>
      </c>
      <c r="CL315">
        <v>14</v>
      </c>
      <c r="CM315">
        <v>0.49</v>
      </c>
      <c r="CN315">
        <v>0.18</v>
      </c>
      <c r="CO315">
        <v>-15.7460195121951</v>
      </c>
      <c r="CP315">
        <v>-0.53283972125432</v>
      </c>
      <c r="CQ315">
        <v>0.0949917614386925</v>
      </c>
      <c r="CR315">
        <v>0</v>
      </c>
      <c r="CS315">
        <v>1.785</v>
      </c>
      <c r="CT315">
        <v>0</v>
      </c>
      <c r="CU315">
        <v>0</v>
      </c>
      <c r="CV315">
        <v>0</v>
      </c>
      <c r="CW315">
        <v>-0.0101862446341463</v>
      </c>
      <c r="CX315">
        <v>0.514125650383552</v>
      </c>
      <c r="CY315">
        <v>0.10677551238995</v>
      </c>
      <c r="CZ315">
        <v>0</v>
      </c>
      <c r="DA315">
        <v>0</v>
      </c>
      <c r="DB315">
        <v>3</v>
      </c>
      <c r="DC315" t="s">
        <v>319</v>
      </c>
      <c r="DD315">
        <v>1.85562</v>
      </c>
      <c r="DE315">
        <v>1.85371</v>
      </c>
      <c r="DF315">
        <v>1.85477</v>
      </c>
      <c r="DG315">
        <v>1.85914</v>
      </c>
      <c r="DH315">
        <v>1.85352</v>
      </c>
      <c r="DI315">
        <v>1.85791</v>
      </c>
      <c r="DJ315">
        <v>1.85514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3.08</v>
      </c>
      <c r="DZ315">
        <v>0.042</v>
      </c>
      <c r="EA315">
        <v>2</v>
      </c>
      <c r="EB315">
        <v>500.28</v>
      </c>
      <c r="EC315">
        <v>1040.43</v>
      </c>
      <c r="ED315">
        <v>15.1245</v>
      </c>
      <c r="EE315">
        <v>21.253</v>
      </c>
      <c r="EF315">
        <v>29.9942</v>
      </c>
      <c r="EG315">
        <v>21.112</v>
      </c>
      <c r="EH315">
        <v>21.0561</v>
      </c>
      <c r="EI315">
        <v>48.9947</v>
      </c>
      <c r="EJ315">
        <v>30.0737</v>
      </c>
      <c r="EK315">
        <v>61.9943</v>
      </c>
      <c r="EL315">
        <v>14.8706</v>
      </c>
      <c r="EM315">
        <v>925.83</v>
      </c>
      <c r="EN315">
        <v>13.3343</v>
      </c>
      <c r="EO315">
        <v>101.972</v>
      </c>
      <c r="EP315">
        <v>102.435</v>
      </c>
    </row>
    <row r="316" spans="1:146">
      <c r="A316">
        <v>292</v>
      </c>
      <c r="B316">
        <v>1561051546</v>
      </c>
      <c r="C316">
        <v>582</v>
      </c>
      <c r="D316" t="s">
        <v>839</v>
      </c>
      <c r="E316" t="s">
        <v>840</v>
      </c>
      <c r="H316">
        <v>1561051536.32759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-0.0125847048404572</v>
      </c>
      <c r="AF316">
        <v>0.0141274336641085</v>
      </c>
      <c r="AG316">
        <v>1.32921502662632</v>
      </c>
      <c r="AH316">
        <v>5</v>
      </c>
      <c r="AI316">
        <v>1</v>
      </c>
      <c r="AJ316">
        <f>IF(AH316*$B$211&gt;=AL316,1.0,(AL316/(AL316-AH316*$B$211)))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1561051536.32759</v>
      </c>
      <c r="AU316">
        <v>883.293</v>
      </c>
      <c r="AV316">
        <v>899.089827586207</v>
      </c>
      <c r="AW316">
        <v>13.5192068965517</v>
      </c>
      <c r="AX316">
        <v>13.4580620689655</v>
      </c>
      <c r="AY316">
        <v>500.140275862069</v>
      </c>
      <c r="AZ316">
        <v>101.173</v>
      </c>
      <c r="BA316">
        <v>0.199951620689655</v>
      </c>
      <c r="BB316">
        <v>19.9780137931034</v>
      </c>
      <c r="BC316">
        <v>21.4444172413793</v>
      </c>
      <c r="BD316">
        <v>999.9</v>
      </c>
      <c r="BE316">
        <v>0</v>
      </c>
      <c r="BF316">
        <v>0</v>
      </c>
      <c r="BG316">
        <v>2999.67655172414</v>
      </c>
      <c r="BH316">
        <v>0</v>
      </c>
      <c r="BI316">
        <v>466.016051724138</v>
      </c>
      <c r="BJ316">
        <v>1499.97310344828</v>
      </c>
      <c r="BK316">
        <v>0.972994827586207</v>
      </c>
      <c r="BL316">
        <v>0.0270052482758621</v>
      </c>
      <c r="BM316">
        <v>0</v>
      </c>
      <c r="BN316">
        <v>2.28256551724138</v>
      </c>
      <c r="BO316">
        <v>0</v>
      </c>
      <c r="BP316">
        <v>1817.37206896552</v>
      </c>
      <c r="BQ316">
        <v>13121.7413793103</v>
      </c>
      <c r="BR316">
        <v>37.7043793103448</v>
      </c>
      <c r="BS316">
        <v>39.9241724137931</v>
      </c>
      <c r="BT316">
        <v>39.25</v>
      </c>
      <c r="BU316">
        <v>37.5795172413793</v>
      </c>
      <c r="BV316">
        <v>37.307724137931</v>
      </c>
      <c r="BW316">
        <v>1459.46586206897</v>
      </c>
      <c r="BX316">
        <v>40.5072413793103</v>
      </c>
      <c r="BY316">
        <v>0</v>
      </c>
      <c r="BZ316">
        <v>1561051582.1</v>
      </c>
      <c r="CA316">
        <v>2.24122307692308</v>
      </c>
      <c r="CB316">
        <v>-0.540218790044331</v>
      </c>
      <c r="CC316">
        <v>7669.91316564496</v>
      </c>
      <c r="CD316">
        <v>1969.35923076923</v>
      </c>
      <c r="CE316">
        <v>15</v>
      </c>
      <c r="CF316">
        <v>1561050909.1</v>
      </c>
      <c r="CG316" t="s">
        <v>250</v>
      </c>
      <c r="CH316">
        <v>12</v>
      </c>
      <c r="CI316">
        <v>3.08</v>
      </c>
      <c r="CJ316">
        <v>0.042</v>
      </c>
      <c r="CK316">
        <v>400</v>
      </c>
      <c r="CL316">
        <v>14</v>
      </c>
      <c r="CM316">
        <v>0.49</v>
      </c>
      <c r="CN316">
        <v>0.18</v>
      </c>
      <c r="CO316">
        <v>-15.7762097560976</v>
      </c>
      <c r="CP316">
        <v>-1.03546620209048</v>
      </c>
      <c r="CQ316">
        <v>0.133013664812191</v>
      </c>
      <c r="CR316">
        <v>0</v>
      </c>
      <c r="CS316">
        <v>2.2311</v>
      </c>
      <c r="CT316">
        <v>0</v>
      </c>
      <c r="CU316">
        <v>0</v>
      </c>
      <c r="CV316">
        <v>0</v>
      </c>
      <c r="CW316">
        <v>0.0353604351219512</v>
      </c>
      <c r="CX316">
        <v>1.2624122521252</v>
      </c>
      <c r="CY316">
        <v>0.177038938250841</v>
      </c>
      <c r="CZ316">
        <v>0</v>
      </c>
      <c r="DA316">
        <v>0</v>
      </c>
      <c r="DB316">
        <v>3</v>
      </c>
      <c r="DC316" t="s">
        <v>319</v>
      </c>
      <c r="DD316">
        <v>1.85562</v>
      </c>
      <c r="DE316">
        <v>1.85375</v>
      </c>
      <c r="DF316">
        <v>1.85476</v>
      </c>
      <c r="DG316">
        <v>1.85916</v>
      </c>
      <c r="DH316">
        <v>1.85352</v>
      </c>
      <c r="DI316">
        <v>1.85792</v>
      </c>
      <c r="DJ316">
        <v>1.85514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3.08</v>
      </c>
      <c r="DZ316">
        <v>0.042</v>
      </c>
      <c r="EA316">
        <v>2</v>
      </c>
      <c r="EB316">
        <v>505.111</v>
      </c>
      <c r="EC316">
        <v>1033.85</v>
      </c>
      <c r="ED316">
        <v>15.1861</v>
      </c>
      <c r="EE316">
        <v>21.2542</v>
      </c>
      <c r="EF316">
        <v>29.9933</v>
      </c>
      <c r="EG316">
        <v>21.1133</v>
      </c>
      <c r="EH316">
        <v>21.057</v>
      </c>
      <c r="EI316">
        <v>49.111</v>
      </c>
      <c r="EJ316">
        <v>30.7513</v>
      </c>
      <c r="EK316">
        <v>61.9943</v>
      </c>
      <c r="EL316">
        <v>14.8706</v>
      </c>
      <c r="EM316">
        <v>925.83</v>
      </c>
      <c r="EN316">
        <v>13.2581</v>
      </c>
      <c r="EO316">
        <v>101.973</v>
      </c>
      <c r="EP316">
        <v>102.435</v>
      </c>
    </row>
    <row r="317" spans="1:146">
      <c r="A317">
        <v>293</v>
      </c>
      <c r="B317">
        <v>1561051548</v>
      </c>
      <c r="C317">
        <v>584</v>
      </c>
      <c r="D317" t="s">
        <v>841</v>
      </c>
      <c r="E317" t="s">
        <v>842</v>
      </c>
      <c r="H317">
        <v>1561051538.32759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-0.0125815613158802</v>
      </c>
      <c r="AF317">
        <v>0.014123904782383</v>
      </c>
      <c r="AG317">
        <v>1.32895641518268</v>
      </c>
      <c r="AH317">
        <v>5</v>
      </c>
      <c r="AI317">
        <v>1</v>
      </c>
      <c r="AJ317">
        <f>IF(AH317*$B$211&gt;=AL317,1.0,(AL317/(AL317-AH317*$B$211)))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1561051538.32759</v>
      </c>
      <c r="AU317">
        <v>886.562</v>
      </c>
      <c r="AV317">
        <v>902.448896551724</v>
      </c>
      <c r="AW317">
        <v>13.5887034482759</v>
      </c>
      <c r="AX317">
        <v>13.4589965517241</v>
      </c>
      <c r="AY317">
        <v>500.145793103448</v>
      </c>
      <c r="AZ317">
        <v>101.173896551724</v>
      </c>
      <c r="BA317">
        <v>0.199973275862069</v>
      </c>
      <c r="BB317">
        <v>19.9833344827586</v>
      </c>
      <c r="BC317">
        <v>21.4489310344828</v>
      </c>
      <c r="BD317">
        <v>999.9</v>
      </c>
      <c r="BE317">
        <v>0</v>
      </c>
      <c r="BF317">
        <v>0</v>
      </c>
      <c r="BG317">
        <v>2998.90068965517</v>
      </c>
      <c r="BH317">
        <v>0</v>
      </c>
      <c r="BI317">
        <v>590.379613793103</v>
      </c>
      <c r="BJ317">
        <v>1499.96620689655</v>
      </c>
      <c r="BK317">
        <v>0.972994689655172</v>
      </c>
      <c r="BL317">
        <v>0.0270054068965517</v>
      </c>
      <c r="BM317">
        <v>0</v>
      </c>
      <c r="BN317">
        <v>2.2623275862069</v>
      </c>
      <c r="BO317">
        <v>0</v>
      </c>
      <c r="BP317">
        <v>1939.70931034483</v>
      </c>
      <c r="BQ317">
        <v>13121.6793103448</v>
      </c>
      <c r="BR317">
        <v>37.7108965517241</v>
      </c>
      <c r="BS317">
        <v>39.9241724137931</v>
      </c>
      <c r="BT317">
        <v>39.25</v>
      </c>
      <c r="BU317">
        <v>37.596724137931</v>
      </c>
      <c r="BV317">
        <v>37.307724137931</v>
      </c>
      <c r="BW317">
        <v>1459.45896551724</v>
      </c>
      <c r="BX317">
        <v>40.5072413793103</v>
      </c>
      <c r="BY317">
        <v>0</v>
      </c>
      <c r="BZ317">
        <v>1561051583.9</v>
      </c>
      <c r="CA317">
        <v>2.22911923076923</v>
      </c>
      <c r="CB317">
        <v>-1.0797093905489</v>
      </c>
      <c r="CC317">
        <v>6420.67896881635</v>
      </c>
      <c r="CD317">
        <v>2094.58461538462</v>
      </c>
      <c r="CE317">
        <v>15</v>
      </c>
      <c r="CF317">
        <v>1561050909.1</v>
      </c>
      <c r="CG317" t="s">
        <v>250</v>
      </c>
      <c r="CH317">
        <v>12</v>
      </c>
      <c r="CI317">
        <v>3.08</v>
      </c>
      <c r="CJ317">
        <v>0.042</v>
      </c>
      <c r="CK317">
        <v>400</v>
      </c>
      <c r="CL317">
        <v>14</v>
      </c>
      <c r="CM317">
        <v>0.49</v>
      </c>
      <c r="CN317">
        <v>0.18</v>
      </c>
      <c r="CO317">
        <v>-15.8428097560976</v>
      </c>
      <c r="CP317">
        <v>-1.858998606272</v>
      </c>
      <c r="CQ317">
        <v>0.227440792407958</v>
      </c>
      <c r="CR317">
        <v>0</v>
      </c>
      <c r="CS317">
        <v>2.1021</v>
      </c>
      <c r="CT317">
        <v>0</v>
      </c>
      <c r="CU317">
        <v>0</v>
      </c>
      <c r="CV317">
        <v>0</v>
      </c>
      <c r="CW317">
        <v>0.0949224741463415</v>
      </c>
      <c r="CX317">
        <v>2.00848603902478</v>
      </c>
      <c r="CY317">
        <v>0.239220535242869</v>
      </c>
      <c r="CZ317">
        <v>0</v>
      </c>
      <c r="DA317">
        <v>0</v>
      </c>
      <c r="DB317">
        <v>3</v>
      </c>
      <c r="DC317" t="s">
        <v>319</v>
      </c>
      <c r="DD317">
        <v>1.85562</v>
      </c>
      <c r="DE317">
        <v>1.85375</v>
      </c>
      <c r="DF317">
        <v>1.85477</v>
      </c>
      <c r="DG317">
        <v>1.85917</v>
      </c>
      <c r="DH317">
        <v>1.85351</v>
      </c>
      <c r="DI317">
        <v>1.85793</v>
      </c>
      <c r="DJ317">
        <v>1.85515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3.08</v>
      </c>
      <c r="DZ317">
        <v>0.042</v>
      </c>
      <c r="EA317">
        <v>2</v>
      </c>
      <c r="EB317">
        <v>505.516</v>
      </c>
      <c r="EC317">
        <v>1035.01</v>
      </c>
      <c r="ED317">
        <v>15.2059</v>
      </c>
      <c r="EE317">
        <v>21.2555</v>
      </c>
      <c r="EF317">
        <v>29.9949</v>
      </c>
      <c r="EG317">
        <v>21.1142</v>
      </c>
      <c r="EH317">
        <v>21.0579</v>
      </c>
      <c r="EI317">
        <v>49.2725</v>
      </c>
      <c r="EJ317">
        <v>31.0399</v>
      </c>
      <c r="EK317">
        <v>61.9943</v>
      </c>
      <c r="EL317">
        <v>14.8706</v>
      </c>
      <c r="EM317">
        <v>930.83</v>
      </c>
      <c r="EN317">
        <v>13.2733</v>
      </c>
      <c r="EO317">
        <v>101.974</v>
      </c>
      <c r="EP317">
        <v>102.435</v>
      </c>
    </row>
    <row r="318" spans="1:146">
      <c r="A318">
        <v>294</v>
      </c>
      <c r="B318">
        <v>1561051550</v>
      </c>
      <c r="C318">
        <v>586</v>
      </c>
      <c r="D318" t="s">
        <v>843</v>
      </c>
      <c r="E318" t="s">
        <v>844</v>
      </c>
      <c r="H318">
        <v>1561051540.32759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-0.0125810788396562</v>
      </c>
      <c r="AF318">
        <v>0.0141233631605543</v>
      </c>
      <c r="AG318">
        <v>1.32891672234923</v>
      </c>
      <c r="AH318">
        <v>5</v>
      </c>
      <c r="AI318">
        <v>1</v>
      </c>
      <c r="AJ318">
        <f>IF(AH318*$B$211&gt;=AL318,1.0,(AL318/(AL318-AH318*$B$211)))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1561051540.32759</v>
      </c>
      <c r="AU318">
        <v>889.842172413793</v>
      </c>
      <c r="AV318">
        <v>905.819931034483</v>
      </c>
      <c r="AW318">
        <v>13.6640793103448</v>
      </c>
      <c r="AX318">
        <v>13.4570068965517</v>
      </c>
      <c r="AY318">
        <v>500.124448275862</v>
      </c>
      <c r="AZ318">
        <v>101.174379310345</v>
      </c>
      <c r="BA318">
        <v>0.200013206896552</v>
      </c>
      <c r="BB318">
        <v>19.9925</v>
      </c>
      <c r="BC318">
        <v>21.4574413793103</v>
      </c>
      <c r="BD318">
        <v>999.9</v>
      </c>
      <c r="BE318">
        <v>0</v>
      </c>
      <c r="BF318">
        <v>0</v>
      </c>
      <c r="BG318">
        <v>2998.77137931034</v>
      </c>
      <c r="BH318">
        <v>0</v>
      </c>
      <c r="BI318">
        <v>697.94655862069</v>
      </c>
      <c r="BJ318">
        <v>1499.99517241379</v>
      </c>
      <c r="BK318">
        <v>0.972994689655172</v>
      </c>
      <c r="BL318">
        <v>0.0270054068965517</v>
      </c>
      <c r="BM318">
        <v>0</v>
      </c>
      <c r="BN318">
        <v>2.24466551724138</v>
      </c>
      <c r="BO318">
        <v>0</v>
      </c>
      <c r="BP318">
        <v>2031.31482758621</v>
      </c>
      <c r="BQ318">
        <v>13121.9310344828</v>
      </c>
      <c r="BR318">
        <v>37.7174137931034</v>
      </c>
      <c r="BS318">
        <v>39.9263103448276</v>
      </c>
      <c r="BT318">
        <v>39.25</v>
      </c>
      <c r="BU318">
        <v>37.6160689655172</v>
      </c>
      <c r="BV318">
        <v>37.307724137931</v>
      </c>
      <c r="BW318">
        <v>1459.48689655172</v>
      </c>
      <c r="BX318">
        <v>40.508275862069</v>
      </c>
      <c r="BY318">
        <v>0</v>
      </c>
      <c r="BZ318">
        <v>1561051586.3</v>
      </c>
      <c r="CA318">
        <v>2.20415384615385</v>
      </c>
      <c r="CB318">
        <v>-0.768143584404191</v>
      </c>
      <c r="CC318">
        <v>3519.34974551079</v>
      </c>
      <c r="CD318">
        <v>2238.02153846154</v>
      </c>
      <c r="CE318">
        <v>15</v>
      </c>
      <c r="CF318">
        <v>1561050909.1</v>
      </c>
      <c r="CG318" t="s">
        <v>250</v>
      </c>
      <c r="CH318">
        <v>12</v>
      </c>
      <c r="CI318">
        <v>3.08</v>
      </c>
      <c r="CJ318">
        <v>0.042</v>
      </c>
      <c r="CK318">
        <v>400</v>
      </c>
      <c r="CL318">
        <v>14</v>
      </c>
      <c r="CM318">
        <v>0.49</v>
      </c>
      <c r="CN318">
        <v>0.18</v>
      </c>
      <c r="CO318">
        <v>-15.9279024390244</v>
      </c>
      <c r="CP318">
        <v>-2.69598188153328</v>
      </c>
      <c r="CQ318">
        <v>0.305686720303092</v>
      </c>
      <c r="CR318">
        <v>0</v>
      </c>
      <c r="CS318">
        <v>2.1996</v>
      </c>
      <c r="CT318">
        <v>0</v>
      </c>
      <c r="CU318">
        <v>0</v>
      </c>
      <c r="CV318">
        <v>0</v>
      </c>
      <c r="CW318">
        <v>0.164367749756098</v>
      </c>
      <c r="CX318">
        <v>2.64749221338005</v>
      </c>
      <c r="CY318">
        <v>0.288202567393568</v>
      </c>
      <c r="CZ318">
        <v>0</v>
      </c>
      <c r="DA318">
        <v>0</v>
      </c>
      <c r="DB318">
        <v>3</v>
      </c>
      <c r="DC318" t="s">
        <v>319</v>
      </c>
      <c r="DD318">
        <v>1.85562</v>
      </c>
      <c r="DE318">
        <v>1.85373</v>
      </c>
      <c r="DF318">
        <v>1.8548</v>
      </c>
      <c r="DG318">
        <v>1.85918</v>
      </c>
      <c r="DH318">
        <v>1.85352</v>
      </c>
      <c r="DI318">
        <v>1.85792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3.08</v>
      </c>
      <c r="DZ318">
        <v>0.042</v>
      </c>
      <c r="EA318">
        <v>2</v>
      </c>
      <c r="EB318">
        <v>505.347</v>
      </c>
      <c r="EC318">
        <v>1033.28</v>
      </c>
      <c r="ED318">
        <v>15.1955</v>
      </c>
      <c r="EE318">
        <v>21.2566</v>
      </c>
      <c r="EF318">
        <v>29.9968</v>
      </c>
      <c r="EG318">
        <v>21.1145</v>
      </c>
      <c r="EH318">
        <v>21.0587</v>
      </c>
      <c r="EI318">
        <v>49.417</v>
      </c>
      <c r="EJ318">
        <v>31.0399</v>
      </c>
      <c r="EK318">
        <v>61.9943</v>
      </c>
      <c r="EL318">
        <v>15.0153</v>
      </c>
      <c r="EM318">
        <v>935.83</v>
      </c>
      <c r="EN318">
        <v>13.2588</v>
      </c>
      <c r="EO318">
        <v>101.975</v>
      </c>
      <c r="EP318">
        <v>102.437</v>
      </c>
    </row>
    <row r="319" spans="1:146">
      <c r="A319">
        <v>295</v>
      </c>
      <c r="B319">
        <v>1561051552</v>
      </c>
      <c r="C319">
        <v>588</v>
      </c>
      <c r="D319" t="s">
        <v>845</v>
      </c>
      <c r="E319" t="s">
        <v>846</v>
      </c>
      <c r="H319">
        <v>1561051542.32759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-0.0125816685191601</v>
      </c>
      <c r="AF319">
        <v>0.0141240251274562</v>
      </c>
      <c r="AG319">
        <v>1.32896523467111</v>
      </c>
      <c r="AH319">
        <v>7</v>
      </c>
      <c r="AI319">
        <v>1</v>
      </c>
      <c r="AJ319">
        <f>IF(AH319*$B$211&gt;=AL319,1.0,(AL319/(AL319-AH319*$B$211)))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1561051542.32759</v>
      </c>
      <c r="AU319">
        <v>893.131310344828</v>
      </c>
      <c r="AV319">
        <v>909.179</v>
      </c>
      <c r="AW319">
        <v>13.7410862068966</v>
      </c>
      <c r="AX319">
        <v>13.4515586206897</v>
      </c>
      <c r="AY319">
        <v>500.114379310345</v>
      </c>
      <c r="AZ319">
        <v>101.17475862069</v>
      </c>
      <c r="BA319">
        <v>0.199984</v>
      </c>
      <c r="BB319">
        <v>20.0053931034483</v>
      </c>
      <c r="BC319">
        <v>21.4702689655172</v>
      </c>
      <c r="BD319">
        <v>999.9</v>
      </c>
      <c r="BE319">
        <v>0</v>
      </c>
      <c r="BF319">
        <v>0</v>
      </c>
      <c r="BG319">
        <v>2998.90068965517</v>
      </c>
      <c r="BH319">
        <v>0</v>
      </c>
      <c r="BI319">
        <v>796.024048275862</v>
      </c>
      <c r="BJ319">
        <v>1499.98655172414</v>
      </c>
      <c r="BK319">
        <v>0.972994689655172</v>
      </c>
      <c r="BL319">
        <v>0.0270054068965517</v>
      </c>
      <c r="BM319">
        <v>0</v>
      </c>
      <c r="BN319">
        <v>2.23094137931034</v>
      </c>
      <c r="BO319">
        <v>0</v>
      </c>
      <c r="BP319">
        <v>2136.15206896552</v>
      </c>
      <c r="BQ319">
        <v>13121.8517241379</v>
      </c>
      <c r="BR319">
        <v>37.7239310344828</v>
      </c>
      <c r="BS319">
        <v>39.9263103448276</v>
      </c>
      <c r="BT319">
        <v>39.25</v>
      </c>
      <c r="BU319">
        <v>37.629</v>
      </c>
      <c r="BV319">
        <v>37.307724137931</v>
      </c>
      <c r="BW319">
        <v>1459.47862068966</v>
      </c>
      <c r="BX319">
        <v>40.5079310344828</v>
      </c>
      <c r="BY319">
        <v>0</v>
      </c>
      <c r="BZ319">
        <v>1561051588.1</v>
      </c>
      <c r="CA319">
        <v>2.19929230769231</v>
      </c>
      <c r="CB319">
        <v>-0.475794865307967</v>
      </c>
      <c r="CC319">
        <v>1032.03009023403</v>
      </c>
      <c r="CD319">
        <v>2340.69384615385</v>
      </c>
      <c r="CE319">
        <v>15</v>
      </c>
      <c r="CF319">
        <v>1561050909.1</v>
      </c>
      <c r="CG319" t="s">
        <v>250</v>
      </c>
      <c r="CH319">
        <v>12</v>
      </c>
      <c r="CI319">
        <v>3.08</v>
      </c>
      <c r="CJ319">
        <v>0.042</v>
      </c>
      <c r="CK319">
        <v>400</v>
      </c>
      <c r="CL319">
        <v>14</v>
      </c>
      <c r="CM319">
        <v>0.49</v>
      </c>
      <c r="CN319">
        <v>0.18</v>
      </c>
      <c r="CO319">
        <v>-16.0060365853659</v>
      </c>
      <c r="CP319">
        <v>-3.13433310104543</v>
      </c>
      <c r="CQ319">
        <v>0.338000989864402</v>
      </c>
      <c r="CR319">
        <v>0</v>
      </c>
      <c r="CS319">
        <v>2.3353</v>
      </c>
      <c r="CT319">
        <v>0</v>
      </c>
      <c r="CU319">
        <v>0</v>
      </c>
      <c r="CV319">
        <v>0</v>
      </c>
      <c r="CW319">
        <v>0.239894266829268</v>
      </c>
      <c r="CX319">
        <v>3.10068728738702</v>
      </c>
      <c r="CY319">
        <v>0.320916451540474</v>
      </c>
      <c r="CZ319">
        <v>0</v>
      </c>
      <c r="DA319">
        <v>0</v>
      </c>
      <c r="DB319">
        <v>3</v>
      </c>
      <c r="DC319" t="s">
        <v>319</v>
      </c>
      <c r="DD319">
        <v>1.85562</v>
      </c>
      <c r="DE319">
        <v>1.85374</v>
      </c>
      <c r="DF319">
        <v>1.85481</v>
      </c>
      <c r="DG319">
        <v>1.85921</v>
      </c>
      <c r="DH319">
        <v>1.85352</v>
      </c>
      <c r="DI319">
        <v>1.85793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3.08</v>
      </c>
      <c r="DZ319">
        <v>0.042</v>
      </c>
      <c r="EA319">
        <v>2</v>
      </c>
      <c r="EB319">
        <v>502.931</v>
      </c>
      <c r="EC319">
        <v>1035.23</v>
      </c>
      <c r="ED319">
        <v>15.1911</v>
      </c>
      <c r="EE319">
        <v>21.2578</v>
      </c>
      <c r="EF319">
        <v>29.9981</v>
      </c>
      <c r="EG319">
        <v>21.1151</v>
      </c>
      <c r="EH319">
        <v>21.0587</v>
      </c>
      <c r="EI319">
        <v>49.5399</v>
      </c>
      <c r="EJ319">
        <v>31.0399</v>
      </c>
      <c r="EK319">
        <v>61.9943</v>
      </c>
      <c r="EL319">
        <v>15.0153</v>
      </c>
      <c r="EM319">
        <v>935.83</v>
      </c>
      <c r="EN319">
        <v>13.2713</v>
      </c>
      <c r="EO319">
        <v>101.975</v>
      </c>
      <c r="EP319">
        <v>102.438</v>
      </c>
    </row>
    <row r="320" spans="1:146">
      <c r="A320">
        <v>296</v>
      </c>
      <c r="B320">
        <v>1561051554</v>
      </c>
      <c r="C320">
        <v>590</v>
      </c>
      <c r="D320" t="s">
        <v>847</v>
      </c>
      <c r="E320" t="s">
        <v>848</v>
      </c>
      <c r="H320">
        <v>1561051544.32759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-0.0125801010089471</v>
      </c>
      <c r="AF320">
        <v>0.0141222654599207</v>
      </c>
      <c r="AG320">
        <v>1.32883627680487</v>
      </c>
      <c r="AH320">
        <v>7</v>
      </c>
      <c r="AI320">
        <v>1</v>
      </c>
      <c r="AJ320">
        <f>IF(AH320*$B$211&gt;=AL320,1.0,(AL320/(AL320-AH320*$B$211)))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1561051544.32759</v>
      </c>
      <c r="AU320">
        <v>896.419206896552</v>
      </c>
      <c r="AV320">
        <v>912.527862068966</v>
      </c>
      <c r="AW320">
        <v>13.8164482758621</v>
      </c>
      <c r="AX320">
        <v>13.444224137931</v>
      </c>
      <c r="AY320">
        <v>500.079689655172</v>
      </c>
      <c r="AZ320">
        <v>101.17524137931</v>
      </c>
      <c r="BA320">
        <v>0.199940586206897</v>
      </c>
      <c r="BB320">
        <v>20.0215620689655</v>
      </c>
      <c r="BC320">
        <v>21.488175862069</v>
      </c>
      <c r="BD320">
        <v>999.9</v>
      </c>
      <c r="BE320">
        <v>0</v>
      </c>
      <c r="BF320">
        <v>0</v>
      </c>
      <c r="BG320">
        <v>2998.51275862069</v>
      </c>
      <c r="BH320">
        <v>0</v>
      </c>
      <c r="BI320">
        <v>904.261934482758</v>
      </c>
      <c r="BJ320">
        <v>1499.99965517241</v>
      </c>
      <c r="BK320">
        <v>0.972994689655172</v>
      </c>
      <c r="BL320">
        <v>0.0270054068965517</v>
      </c>
      <c r="BM320">
        <v>0</v>
      </c>
      <c r="BN320">
        <v>2.19618965517241</v>
      </c>
      <c r="BO320">
        <v>0</v>
      </c>
      <c r="BP320">
        <v>2288.05068965517</v>
      </c>
      <c r="BQ320">
        <v>13121.9689655172</v>
      </c>
      <c r="BR320">
        <v>37.7304482758621</v>
      </c>
      <c r="BS320">
        <v>39.9305862068965</v>
      </c>
      <c r="BT320">
        <v>39.25</v>
      </c>
      <c r="BU320">
        <v>37.6419310344828</v>
      </c>
      <c r="BV320">
        <v>37.307724137931</v>
      </c>
      <c r="BW320">
        <v>1459.49137931034</v>
      </c>
      <c r="BX320">
        <v>40.508275862069</v>
      </c>
      <c r="BY320">
        <v>0</v>
      </c>
      <c r="BZ320">
        <v>1561051589.9</v>
      </c>
      <c r="CA320">
        <v>2.17151153846154</v>
      </c>
      <c r="CB320">
        <v>-0.722451281827162</v>
      </c>
      <c r="CC320">
        <v>17.7873599885876</v>
      </c>
      <c r="CD320">
        <v>2468.24692307692</v>
      </c>
      <c r="CE320">
        <v>15</v>
      </c>
      <c r="CF320">
        <v>1561050909.1</v>
      </c>
      <c r="CG320" t="s">
        <v>250</v>
      </c>
      <c r="CH320">
        <v>12</v>
      </c>
      <c r="CI320">
        <v>3.08</v>
      </c>
      <c r="CJ320">
        <v>0.042</v>
      </c>
      <c r="CK320">
        <v>400</v>
      </c>
      <c r="CL320">
        <v>14</v>
      </c>
      <c r="CM320">
        <v>0.49</v>
      </c>
      <c r="CN320">
        <v>0.18</v>
      </c>
      <c r="CO320">
        <v>-16.0631902439024</v>
      </c>
      <c r="CP320">
        <v>-2.97728571428557</v>
      </c>
      <c r="CQ320">
        <v>0.330171310157561</v>
      </c>
      <c r="CR320">
        <v>0</v>
      </c>
      <c r="CS320">
        <v>2.3031</v>
      </c>
      <c r="CT320">
        <v>0</v>
      </c>
      <c r="CU320">
        <v>0</v>
      </c>
      <c r="CV320">
        <v>0</v>
      </c>
      <c r="CW320">
        <v>0.317271020487805</v>
      </c>
      <c r="CX320">
        <v>3.26952296069682</v>
      </c>
      <c r="CY320">
        <v>0.332584472132059</v>
      </c>
      <c r="CZ320">
        <v>0</v>
      </c>
      <c r="DA320">
        <v>0</v>
      </c>
      <c r="DB320">
        <v>3</v>
      </c>
      <c r="DC320" t="s">
        <v>319</v>
      </c>
      <c r="DD320">
        <v>1.85562</v>
      </c>
      <c r="DE320">
        <v>1.85374</v>
      </c>
      <c r="DF320">
        <v>1.8548</v>
      </c>
      <c r="DG320">
        <v>1.85921</v>
      </c>
      <c r="DH320">
        <v>1.85352</v>
      </c>
      <c r="DI320">
        <v>1.85793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3.08</v>
      </c>
      <c r="DZ320">
        <v>0.042</v>
      </c>
      <c r="EA320">
        <v>2</v>
      </c>
      <c r="EB320">
        <v>501.415</v>
      </c>
      <c r="EC320">
        <v>1037.05</v>
      </c>
      <c r="ED320">
        <v>15.2061</v>
      </c>
      <c r="EE320">
        <v>21.2586</v>
      </c>
      <c r="EF320">
        <v>29.999</v>
      </c>
      <c r="EG320">
        <v>21.116</v>
      </c>
      <c r="EH320">
        <v>21.0592</v>
      </c>
      <c r="EI320">
        <v>49.703</v>
      </c>
      <c r="EJ320">
        <v>31.0399</v>
      </c>
      <c r="EK320">
        <v>61.9943</v>
      </c>
      <c r="EL320">
        <v>14.912</v>
      </c>
      <c r="EM320">
        <v>940.83</v>
      </c>
      <c r="EN320">
        <v>13.2939</v>
      </c>
      <c r="EO320">
        <v>101.974</v>
      </c>
      <c r="EP320">
        <v>102.439</v>
      </c>
    </row>
    <row r="321" spans="1:146">
      <c r="A321">
        <v>297</v>
      </c>
      <c r="B321">
        <v>1561051556</v>
      </c>
      <c r="C321">
        <v>592</v>
      </c>
      <c r="D321" t="s">
        <v>849</v>
      </c>
      <c r="E321" t="s">
        <v>850</v>
      </c>
      <c r="H321">
        <v>1561051546.32759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-0.0125710279375854</v>
      </c>
      <c r="AF321">
        <v>0.0141120801424725</v>
      </c>
      <c r="AG321">
        <v>1.32808981539847</v>
      </c>
      <c r="AH321">
        <v>5</v>
      </c>
      <c r="AI321">
        <v>1</v>
      </c>
      <c r="AJ321">
        <f>IF(AH321*$B$211&gt;=AL321,1.0,(AL321/(AL321-AH321*$B$211)))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1561051546.32759</v>
      </c>
      <c r="AU321">
        <v>899.698068965517</v>
      </c>
      <c r="AV321">
        <v>915.872448275862</v>
      </c>
      <c r="AW321">
        <v>13.8880413793103</v>
      </c>
      <c r="AX321">
        <v>13.4367551724138</v>
      </c>
      <c r="AY321">
        <v>499.991620689655</v>
      </c>
      <c r="AZ321">
        <v>101.175724137931</v>
      </c>
      <c r="BA321">
        <v>0.199936551724138</v>
      </c>
      <c r="BB321">
        <v>20.0405034482759</v>
      </c>
      <c r="BC321">
        <v>21.5090206896552</v>
      </c>
      <c r="BD321">
        <v>999.9</v>
      </c>
      <c r="BE321">
        <v>0</v>
      </c>
      <c r="BF321">
        <v>0</v>
      </c>
      <c r="BG321">
        <v>2996.33586206897</v>
      </c>
      <c r="BH321">
        <v>0</v>
      </c>
      <c r="BI321">
        <v>1020.20060689655</v>
      </c>
      <c r="BJ321">
        <v>1500.00413793103</v>
      </c>
      <c r="BK321">
        <v>0.972994379310345</v>
      </c>
      <c r="BL321">
        <v>0.0270057206896552</v>
      </c>
      <c r="BM321">
        <v>0</v>
      </c>
      <c r="BN321">
        <v>2.19146896551724</v>
      </c>
      <c r="BO321">
        <v>0</v>
      </c>
      <c r="BP321">
        <v>2465.45068965517</v>
      </c>
      <c r="BQ321">
        <v>13122.0068965517</v>
      </c>
      <c r="BR321">
        <v>37.7369655172414</v>
      </c>
      <c r="BS321">
        <v>39.9305862068965</v>
      </c>
      <c r="BT321">
        <v>39.25</v>
      </c>
      <c r="BU321">
        <v>37.6548620689655</v>
      </c>
      <c r="BV321">
        <v>37.307724137931</v>
      </c>
      <c r="BW321">
        <v>1459.49551724138</v>
      </c>
      <c r="BX321">
        <v>40.5086206896552</v>
      </c>
      <c r="BY321">
        <v>0</v>
      </c>
      <c r="BZ321">
        <v>1561051592.3</v>
      </c>
      <c r="CA321">
        <v>2.16844230769231</v>
      </c>
      <c r="CB321">
        <v>-0.00481025865281181</v>
      </c>
      <c r="CC321">
        <v>305.022218241139</v>
      </c>
      <c r="CD321">
        <v>2562.26230769231</v>
      </c>
      <c r="CE321">
        <v>15</v>
      </c>
      <c r="CF321">
        <v>1561050909.1</v>
      </c>
      <c r="CG321" t="s">
        <v>250</v>
      </c>
      <c r="CH321">
        <v>12</v>
      </c>
      <c r="CI321">
        <v>3.08</v>
      </c>
      <c r="CJ321">
        <v>0.042</v>
      </c>
      <c r="CK321">
        <v>400</v>
      </c>
      <c r="CL321">
        <v>14</v>
      </c>
      <c r="CM321">
        <v>0.49</v>
      </c>
      <c r="CN321">
        <v>0.18</v>
      </c>
      <c r="CO321">
        <v>-16.1202682926829</v>
      </c>
      <c r="CP321">
        <v>-2.58622578397176</v>
      </c>
      <c r="CQ321">
        <v>0.309758635729951</v>
      </c>
      <c r="CR321">
        <v>0</v>
      </c>
      <c r="CS321">
        <v>2.1445</v>
      </c>
      <c r="CT321">
        <v>0</v>
      </c>
      <c r="CU321">
        <v>0</v>
      </c>
      <c r="CV321">
        <v>0</v>
      </c>
      <c r="CW321">
        <v>0.392662174146341</v>
      </c>
      <c r="CX321">
        <v>3.08202135804837</v>
      </c>
      <c r="CY321">
        <v>0.320032582514656</v>
      </c>
      <c r="CZ321">
        <v>0</v>
      </c>
      <c r="DA321">
        <v>0</v>
      </c>
      <c r="DB321">
        <v>3</v>
      </c>
      <c r="DC321" t="s">
        <v>319</v>
      </c>
      <c r="DD321">
        <v>1.85562</v>
      </c>
      <c r="DE321">
        <v>1.85373</v>
      </c>
      <c r="DF321">
        <v>1.85479</v>
      </c>
      <c r="DG321">
        <v>1.85918</v>
      </c>
      <c r="DH321">
        <v>1.85352</v>
      </c>
      <c r="DI321">
        <v>1.85791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3.08</v>
      </c>
      <c r="DZ321">
        <v>0.042</v>
      </c>
      <c r="EA321">
        <v>2</v>
      </c>
      <c r="EB321">
        <v>504.164</v>
      </c>
      <c r="EC321">
        <v>1032.8</v>
      </c>
      <c r="ED321">
        <v>15.1935</v>
      </c>
      <c r="EE321">
        <v>21.2595</v>
      </c>
      <c r="EF321">
        <v>29.9998</v>
      </c>
      <c r="EG321">
        <v>21.1163</v>
      </c>
      <c r="EH321">
        <v>21.0601</v>
      </c>
      <c r="EI321">
        <v>49.8485</v>
      </c>
      <c r="EJ321">
        <v>31.0399</v>
      </c>
      <c r="EK321">
        <v>61.9943</v>
      </c>
      <c r="EL321">
        <v>14.912</v>
      </c>
      <c r="EM321">
        <v>945.83</v>
      </c>
      <c r="EN321">
        <v>13.3259</v>
      </c>
      <c r="EO321">
        <v>101.975</v>
      </c>
      <c r="EP321">
        <v>102.44</v>
      </c>
    </row>
    <row r="322" spans="1:146">
      <c r="A322">
        <v>298</v>
      </c>
      <c r="B322">
        <v>1561051558</v>
      </c>
      <c r="C322">
        <v>594</v>
      </c>
      <c r="D322" t="s">
        <v>851</v>
      </c>
      <c r="E322" t="s">
        <v>852</v>
      </c>
      <c r="H322">
        <v>1561051548.32759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-0.0125619219749746</v>
      </c>
      <c r="AF322">
        <v>0.0141018579017156</v>
      </c>
      <c r="AG322">
        <v>1.32734060206368</v>
      </c>
      <c r="AH322">
        <v>6</v>
      </c>
      <c r="AI322">
        <v>1</v>
      </c>
      <c r="AJ322">
        <f>IF(AH322*$B$211&gt;=AL322,1.0,(AL322/(AL322-AH322*$B$211)))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1561051548.32759</v>
      </c>
      <c r="AU322">
        <v>902.985689655173</v>
      </c>
      <c r="AV322">
        <v>919.229206896552</v>
      </c>
      <c r="AW322">
        <v>13.951875862069</v>
      </c>
      <c r="AX322">
        <v>13.4293896551724</v>
      </c>
      <c r="AY322">
        <v>500.083482758621</v>
      </c>
      <c r="AZ322">
        <v>101.175931034483</v>
      </c>
      <c r="BA322">
        <v>0.199969862068966</v>
      </c>
      <c r="BB322">
        <v>20.0611793103448</v>
      </c>
      <c r="BC322">
        <v>21.5308793103448</v>
      </c>
      <c r="BD322">
        <v>999.9</v>
      </c>
      <c r="BE322">
        <v>0</v>
      </c>
      <c r="BF322">
        <v>0</v>
      </c>
      <c r="BG322">
        <v>2994.15931034483</v>
      </c>
      <c r="BH322">
        <v>0</v>
      </c>
      <c r="BI322">
        <v>1089.82744827586</v>
      </c>
      <c r="BJ322">
        <v>1500.00724137931</v>
      </c>
      <c r="BK322">
        <v>0.97299424137931</v>
      </c>
      <c r="BL322">
        <v>0.0270058793103448</v>
      </c>
      <c r="BM322">
        <v>0</v>
      </c>
      <c r="BN322">
        <v>2.20207931034483</v>
      </c>
      <c r="BO322">
        <v>0</v>
      </c>
      <c r="BP322">
        <v>2532.62206896552</v>
      </c>
      <c r="BQ322">
        <v>13122.0310344828</v>
      </c>
      <c r="BR322">
        <v>37.7434827586207</v>
      </c>
      <c r="BS322">
        <v>39.932724137931</v>
      </c>
      <c r="BT322">
        <v>39.25</v>
      </c>
      <c r="BU322">
        <v>37.6656206896552</v>
      </c>
      <c r="BV322">
        <v>37.307724137931</v>
      </c>
      <c r="BW322">
        <v>1459.49793103448</v>
      </c>
      <c r="BX322">
        <v>40.5093103448276</v>
      </c>
      <c r="BY322">
        <v>0</v>
      </c>
      <c r="BZ322">
        <v>1561051594.1</v>
      </c>
      <c r="CA322">
        <v>2.16223076923077</v>
      </c>
      <c r="CB322">
        <v>0.672095725993844</v>
      </c>
      <c r="CC322">
        <v>212.044779015322</v>
      </c>
      <c r="CD322">
        <v>2513.52653846154</v>
      </c>
      <c r="CE322">
        <v>15</v>
      </c>
      <c r="CF322">
        <v>1561050909.1</v>
      </c>
      <c r="CG322" t="s">
        <v>250</v>
      </c>
      <c r="CH322">
        <v>12</v>
      </c>
      <c r="CI322">
        <v>3.08</v>
      </c>
      <c r="CJ322">
        <v>0.042</v>
      </c>
      <c r="CK322">
        <v>400</v>
      </c>
      <c r="CL322">
        <v>14</v>
      </c>
      <c r="CM322">
        <v>0.49</v>
      </c>
      <c r="CN322">
        <v>0.18</v>
      </c>
      <c r="CO322">
        <v>-16.1917097560976</v>
      </c>
      <c r="CP322">
        <v>-2.234974912892</v>
      </c>
      <c r="CQ322">
        <v>0.284676147025539</v>
      </c>
      <c r="CR322">
        <v>0</v>
      </c>
      <c r="CS322">
        <v>2.5206</v>
      </c>
      <c r="CT322">
        <v>0</v>
      </c>
      <c r="CU322">
        <v>0</v>
      </c>
      <c r="CV322">
        <v>0</v>
      </c>
      <c r="CW322">
        <v>0.46407384</v>
      </c>
      <c r="CX322">
        <v>2.53522694634159</v>
      </c>
      <c r="CY322">
        <v>0.282343612730888</v>
      </c>
      <c r="CZ322">
        <v>0</v>
      </c>
      <c r="DA322">
        <v>0</v>
      </c>
      <c r="DB322">
        <v>3</v>
      </c>
      <c r="DC322" t="s">
        <v>319</v>
      </c>
      <c r="DD322">
        <v>1.85562</v>
      </c>
      <c r="DE322">
        <v>1.85371</v>
      </c>
      <c r="DF322">
        <v>1.85478</v>
      </c>
      <c r="DG322">
        <v>1.85919</v>
      </c>
      <c r="DH322">
        <v>1.85352</v>
      </c>
      <c r="DI322">
        <v>1.85791</v>
      </c>
      <c r="DJ322">
        <v>1.85515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3.08</v>
      </c>
      <c r="DZ322">
        <v>0.042</v>
      </c>
      <c r="EA322">
        <v>2</v>
      </c>
      <c r="EB322">
        <v>505.405</v>
      </c>
      <c r="EC322">
        <v>1033.22</v>
      </c>
      <c r="ED322">
        <v>15.1293</v>
      </c>
      <c r="EE322">
        <v>21.2605</v>
      </c>
      <c r="EF322">
        <v>30.0008</v>
      </c>
      <c r="EG322">
        <v>21.1163</v>
      </c>
      <c r="EH322">
        <v>21.0605</v>
      </c>
      <c r="EI322">
        <v>49.9635</v>
      </c>
      <c r="EJ322">
        <v>31.0399</v>
      </c>
      <c r="EK322">
        <v>61.9943</v>
      </c>
      <c r="EL322">
        <v>14.912</v>
      </c>
      <c r="EM322">
        <v>945.83</v>
      </c>
      <c r="EN322">
        <v>13.3792</v>
      </c>
      <c r="EO322">
        <v>101.975</v>
      </c>
      <c r="EP322">
        <v>102.44</v>
      </c>
    </row>
    <row r="323" spans="1:146">
      <c r="A323">
        <v>299</v>
      </c>
      <c r="B323">
        <v>1561051560</v>
      </c>
      <c r="C323">
        <v>596</v>
      </c>
      <c r="D323" t="s">
        <v>853</v>
      </c>
      <c r="E323" t="s">
        <v>854</v>
      </c>
      <c r="H323">
        <v>1561051550.32759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-0.0125658875949815</v>
      </c>
      <c r="AF323">
        <v>0.0141063096575808</v>
      </c>
      <c r="AG323">
        <v>1.32766688792476</v>
      </c>
      <c r="AH323">
        <v>6</v>
      </c>
      <c r="AI323">
        <v>1</v>
      </c>
      <c r="AJ323">
        <f>IF(AH323*$B$211&gt;=AL323,1.0,(AL323/(AL323-AH323*$B$211)))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1561051550.32759</v>
      </c>
      <c r="AU323">
        <v>906.291965517242</v>
      </c>
      <c r="AV323">
        <v>922.595172413793</v>
      </c>
      <c r="AW323">
        <v>13.9998827586207</v>
      </c>
      <c r="AX323">
        <v>13.4218724137931</v>
      </c>
      <c r="AY323">
        <v>500.139620689655</v>
      </c>
      <c r="AZ323">
        <v>101.175827586207</v>
      </c>
      <c r="BA323">
        <v>0.200015206896552</v>
      </c>
      <c r="BB323">
        <v>20.0827068965517</v>
      </c>
      <c r="BC323">
        <v>21.5537275862069</v>
      </c>
      <c r="BD323">
        <v>999.9</v>
      </c>
      <c r="BE323">
        <v>0</v>
      </c>
      <c r="BF323">
        <v>0</v>
      </c>
      <c r="BG323">
        <v>2995.1075862069</v>
      </c>
      <c r="BH323">
        <v>0</v>
      </c>
      <c r="BI323">
        <v>1054.82775862069</v>
      </c>
      <c r="BJ323">
        <v>1500.00862068966</v>
      </c>
      <c r="BK323">
        <v>0.97299424137931</v>
      </c>
      <c r="BL323">
        <v>0.0270058793103448</v>
      </c>
      <c r="BM323">
        <v>0</v>
      </c>
      <c r="BN323">
        <v>2.20520689655172</v>
      </c>
      <c r="BO323">
        <v>0</v>
      </c>
      <c r="BP323">
        <v>2524.78655172414</v>
      </c>
      <c r="BQ323">
        <v>13122.0517241379</v>
      </c>
      <c r="BR323">
        <v>37.7478275862069</v>
      </c>
      <c r="BS323">
        <v>39.937</v>
      </c>
      <c r="BT323">
        <v>39.25</v>
      </c>
      <c r="BU323">
        <v>37.6720344827586</v>
      </c>
      <c r="BV323">
        <v>37.307724137931</v>
      </c>
      <c r="BW323">
        <v>1459.49965517241</v>
      </c>
      <c r="BX323">
        <v>40.5089655172414</v>
      </c>
      <c r="BY323">
        <v>0</v>
      </c>
      <c r="BZ323">
        <v>1561051595.9</v>
      </c>
      <c r="CA323">
        <v>2.18710384615385</v>
      </c>
      <c r="CB323">
        <v>0.751996579809674</v>
      </c>
      <c r="CC323">
        <v>300.273497884427</v>
      </c>
      <c r="CD323">
        <v>2466.23384615385</v>
      </c>
      <c r="CE323">
        <v>15</v>
      </c>
      <c r="CF323">
        <v>1561050909.1</v>
      </c>
      <c r="CG323" t="s">
        <v>250</v>
      </c>
      <c r="CH323">
        <v>12</v>
      </c>
      <c r="CI323">
        <v>3.08</v>
      </c>
      <c r="CJ323">
        <v>0.042</v>
      </c>
      <c r="CK323">
        <v>400</v>
      </c>
      <c r="CL323">
        <v>14</v>
      </c>
      <c r="CM323">
        <v>0.49</v>
      </c>
      <c r="CN323">
        <v>0.18</v>
      </c>
      <c r="CO323">
        <v>-16.2565707317073</v>
      </c>
      <c r="CP323">
        <v>-1.68065853658536</v>
      </c>
      <c r="CQ323">
        <v>0.245135016300278</v>
      </c>
      <c r="CR323">
        <v>0</v>
      </c>
      <c r="CS323">
        <v>2.1614</v>
      </c>
      <c r="CT323">
        <v>0</v>
      </c>
      <c r="CU323">
        <v>0</v>
      </c>
      <c r="CV323">
        <v>0</v>
      </c>
      <c r="CW323">
        <v>0.527835381463415</v>
      </c>
      <c r="CX323">
        <v>1.70839628236935</v>
      </c>
      <c r="CY323">
        <v>0.221516331272151</v>
      </c>
      <c r="CZ323">
        <v>0</v>
      </c>
      <c r="DA323">
        <v>0</v>
      </c>
      <c r="DB323">
        <v>3</v>
      </c>
      <c r="DC323" t="s">
        <v>319</v>
      </c>
      <c r="DD323">
        <v>1.85562</v>
      </c>
      <c r="DE323">
        <v>1.8537</v>
      </c>
      <c r="DF323">
        <v>1.85477</v>
      </c>
      <c r="DG323">
        <v>1.85918</v>
      </c>
      <c r="DH323">
        <v>1.85352</v>
      </c>
      <c r="DI323">
        <v>1.85792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3.08</v>
      </c>
      <c r="DZ323">
        <v>0.042</v>
      </c>
      <c r="EA323">
        <v>2</v>
      </c>
      <c r="EB323">
        <v>504.283</v>
      </c>
      <c r="EC323">
        <v>1034.88</v>
      </c>
      <c r="ED323">
        <v>15.0549</v>
      </c>
      <c r="EE323">
        <v>21.2614</v>
      </c>
      <c r="EF323">
        <v>30.0013</v>
      </c>
      <c r="EG323">
        <v>21.1163</v>
      </c>
      <c r="EH323">
        <v>21.0614</v>
      </c>
      <c r="EI323">
        <v>50.1293</v>
      </c>
      <c r="EJ323">
        <v>31.0399</v>
      </c>
      <c r="EK323">
        <v>61.9943</v>
      </c>
      <c r="EL323">
        <v>14.7618</v>
      </c>
      <c r="EM323">
        <v>950.83</v>
      </c>
      <c r="EN323">
        <v>13.4299</v>
      </c>
      <c r="EO323">
        <v>101.973</v>
      </c>
      <c r="EP323">
        <v>102.44</v>
      </c>
    </row>
    <row r="324" spans="1:146">
      <c r="A324">
        <v>300</v>
      </c>
      <c r="B324">
        <v>1561051562</v>
      </c>
      <c r="C324">
        <v>598</v>
      </c>
      <c r="D324" t="s">
        <v>855</v>
      </c>
      <c r="E324" t="s">
        <v>856</v>
      </c>
      <c r="H324">
        <v>1561051552.32759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-0.0125739228097481</v>
      </c>
      <c r="AF324">
        <v>0.0141153298900797</v>
      </c>
      <c r="AG324">
        <v>1.32832798781528</v>
      </c>
      <c r="AH324">
        <v>6</v>
      </c>
      <c r="AI324">
        <v>1</v>
      </c>
      <c r="AJ324">
        <f>IF(AH324*$B$211&gt;=AL324,1.0,(AL324/(AL324-AH324*$B$211)))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1561051552.32759</v>
      </c>
      <c r="AU324">
        <v>909.613068965518</v>
      </c>
      <c r="AV324">
        <v>925.941206896552</v>
      </c>
      <c r="AW324">
        <v>14.0232275862069</v>
      </c>
      <c r="AX324">
        <v>13.4147448275862</v>
      </c>
      <c r="AY324">
        <v>500.087</v>
      </c>
      <c r="AZ324">
        <v>101.175724137931</v>
      </c>
      <c r="BA324">
        <v>0.200012448275862</v>
      </c>
      <c r="BB324">
        <v>20.103524137931</v>
      </c>
      <c r="BC324">
        <v>21.5753034482759</v>
      </c>
      <c r="BD324">
        <v>999.9</v>
      </c>
      <c r="BE324">
        <v>0</v>
      </c>
      <c r="BF324">
        <v>0</v>
      </c>
      <c r="BG324">
        <v>2997.02586206897</v>
      </c>
      <c r="BH324">
        <v>0</v>
      </c>
      <c r="BI324">
        <v>976.365275862069</v>
      </c>
      <c r="BJ324">
        <v>1500.01517241379</v>
      </c>
      <c r="BK324">
        <v>0.972994620689655</v>
      </c>
      <c r="BL324">
        <v>0.0270055</v>
      </c>
      <c r="BM324">
        <v>0</v>
      </c>
      <c r="BN324">
        <v>2.19873103448276</v>
      </c>
      <c r="BO324">
        <v>0</v>
      </c>
      <c r="BP324">
        <v>2566.82448275862</v>
      </c>
      <c r="BQ324">
        <v>13122.1103448276</v>
      </c>
      <c r="BR324">
        <v>37.75</v>
      </c>
      <c r="BS324">
        <v>39.937</v>
      </c>
      <c r="BT324">
        <v>39.25</v>
      </c>
      <c r="BU324">
        <v>37.6784482758621</v>
      </c>
      <c r="BV324">
        <v>37.3013103448276</v>
      </c>
      <c r="BW324">
        <v>1459.50655172414</v>
      </c>
      <c r="BX324">
        <v>40.5086206896552</v>
      </c>
      <c r="BY324">
        <v>0</v>
      </c>
      <c r="BZ324">
        <v>1561051598.3</v>
      </c>
      <c r="CA324">
        <v>2.20579230769231</v>
      </c>
      <c r="CB324">
        <v>0.562899145718293</v>
      </c>
      <c r="CC324">
        <v>2052.93572788175</v>
      </c>
      <c r="CD324">
        <v>2535.13192307692</v>
      </c>
      <c r="CE324">
        <v>15</v>
      </c>
      <c r="CF324">
        <v>1561050909.1</v>
      </c>
      <c r="CG324" t="s">
        <v>250</v>
      </c>
      <c r="CH324">
        <v>12</v>
      </c>
      <c r="CI324">
        <v>3.08</v>
      </c>
      <c r="CJ324">
        <v>0.042</v>
      </c>
      <c r="CK324">
        <v>400</v>
      </c>
      <c r="CL324">
        <v>14</v>
      </c>
      <c r="CM324">
        <v>0.49</v>
      </c>
      <c r="CN324">
        <v>0.18</v>
      </c>
      <c r="CO324">
        <v>-16.2967048780488</v>
      </c>
      <c r="CP324">
        <v>-0.869763763067122</v>
      </c>
      <c r="CQ324">
        <v>0.203325927168995</v>
      </c>
      <c r="CR324">
        <v>0</v>
      </c>
      <c r="CS324">
        <v>2.1671</v>
      </c>
      <c r="CT324">
        <v>0</v>
      </c>
      <c r="CU324">
        <v>0</v>
      </c>
      <c r="CV324">
        <v>0</v>
      </c>
      <c r="CW324">
        <v>0.576262609756098</v>
      </c>
      <c r="CX324">
        <v>0.765655923345642</v>
      </c>
      <c r="CY324">
        <v>0.149785754751844</v>
      </c>
      <c r="CZ324">
        <v>0</v>
      </c>
      <c r="DA324">
        <v>0</v>
      </c>
      <c r="DB324">
        <v>3</v>
      </c>
      <c r="DC324" t="s">
        <v>319</v>
      </c>
      <c r="DD324">
        <v>1.85562</v>
      </c>
      <c r="DE324">
        <v>1.85371</v>
      </c>
      <c r="DF324">
        <v>1.85476</v>
      </c>
      <c r="DG324">
        <v>1.85918</v>
      </c>
      <c r="DH324">
        <v>1.8535</v>
      </c>
      <c r="DI324">
        <v>1.85791</v>
      </c>
      <c r="DJ324">
        <v>1.85514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3.08</v>
      </c>
      <c r="DZ324">
        <v>0.042</v>
      </c>
      <c r="EA324">
        <v>2</v>
      </c>
      <c r="EB324">
        <v>503.598</v>
      </c>
      <c r="EC324">
        <v>1035.39</v>
      </c>
      <c r="ED324">
        <v>14.9757</v>
      </c>
      <c r="EE324">
        <v>21.2623</v>
      </c>
      <c r="EF324">
        <v>30.0015</v>
      </c>
      <c r="EG324">
        <v>21.1164</v>
      </c>
      <c r="EH324">
        <v>21.0623</v>
      </c>
      <c r="EI324">
        <v>50.2759</v>
      </c>
      <c r="EJ324">
        <v>31.0399</v>
      </c>
      <c r="EK324">
        <v>61.9943</v>
      </c>
      <c r="EL324">
        <v>14.7618</v>
      </c>
      <c r="EM324">
        <v>955.83</v>
      </c>
      <c r="EN324">
        <v>13.483</v>
      </c>
      <c r="EO324">
        <v>101.973</v>
      </c>
      <c r="EP324">
        <v>102.439</v>
      </c>
    </row>
    <row r="325" spans="1:146">
      <c r="A325">
        <v>301</v>
      </c>
      <c r="B325">
        <v>1561051564</v>
      </c>
      <c r="C325">
        <v>600</v>
      </c>
      <c r="D325" t="s">
        <v>857</v>
      </c>
      <c r="E325" t="s">
        <v>858</v>
      </c>
      <c r="H325">
        <v>1561051554.32759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-0.0125776861366936</v>
      </c>
      <c r="AF325">
        <v>0.0141195545542616</v>
      </c>
      <c r="AG325">
        <v>1.32863760444549</v>
      </c>
      <c r="AH325">
        <v>7</v>
      </c>
      <c r="AI325">
        <v>1</v>
      </c>
      <c r="AJ325">
        <f>IF(AH325*$B$211&gt;=AL325,1.0,(AL325/(AL325-AH325*$B$211)))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1561051554.32759</v>
      </c>
      <c r="AU325">
        <v>912.957137931035</v>
      </c>
      <c r="AV325">
        <v>929.287137931034</v>
      </c>
      <c r="AW325">
        <v>14.0197931034483</v>
      </c>
      <c r="AX325">
        <v>13.4072413793103</v>
      </c>
      <c r="AY325">
        <v>500.180206896552</v>
      </c>
      <c r="AZ325">
        <v>101.175448275862</v>
      </c>
      <c r="BA325">
        <v>0.200014068965517</v>
      </c>
      <c r="BB325">
        <v>20.1216</v>
      </c>
      <c r="BC325">
        <v>21.5942517241379</v>
      </c>
      <c r="BD325">
        <v>999.9</v>
      </c>
      <c r="BE325">
        <v>0</v>
      </c>
      <c r="BF325">
        <v>0</v>
      </c>
      <c r="BG325">
        <v>2997.93103448276</v>
      </c>
      <c r="BH325">
        <v>0</v>
      </c>
      <c r="BI325">
        <v>933.321793103448</v>
      </c>
      <c r="BJ325">
        <v>1500.03172413793</v>
      </c>
      <c r="BK325">
        <v>0.972994275862069</v>
      </c>
      <c r="BL325">
        <v>0.0270058103448276</v>
      </c>
      <c r="BM325">
        <v>0</v>
      </c>
      <c r="BN325">
        <v>2.22204482758621</v>
      </c>
      <c r="BO325">
        <v>0</v>
      </c>
      <c r="BP325">
        <v>2581.49724137931</v>
      </c>
      <c r="BQ325">
        <v>13122.2551724138</v>
      </c>
      <c r="BR325">
        <v>37.75</v>
      </c>
      <c r="BS325">
        <v>39.937</v>
      </c>
      <c r="BT325">
        <v>39.25</v>
      </c>
      <c r="BU325">
        <v>37.6848620689655</v>
      </c>
      <c r="BV325">
        <v>37.2970344827586</v>
      </c>
      <c r="BW325">
        <v>1459.52206896552</v>
      </c>
      <c r="BX325">
        <v>40.5096551724138</v>
      </c>
      <c r="BY325">
        <v>0</v>
      </c>
      <c r="BZ325">
        <v>1561051600.1</v>
      </c>
      <c r="CA325">
        <v>2.21668846153846</v>
      </c>
      <c r="CB325">
        <v>0.455052993524758</v>
      </c>
      <c r="CC325">
        <v>1889.01880780409</v>
      </c>
      <c r="CD325">
        <v>2599.39461538462</v>
      </c>
      <c r="CE325">
        <v>15</v>
      </c>
      <c r="CF325">
        <v>1561050909.1</v>
      </c>
      <c r="CG325" t="s">
        <v>250</v>
      </c>
      <c r="CH325">
        <v>12</v>
      </c>
      <c r="CI325">
        <v>3.08</v>
      </c>
      <c r="CJ325">
        <v>0.042</v>
      </c>
      <c r="CK325">
        <v>400</v>
      </c>
      <c r="CL325">
        <v>14</v>
      </c>
      <c r="CM325">
        <v>0.49</v>
      </c>
      <c r="CN325">
        <v>0.18</v>
      </c>
      <c r="CO325">
        <v>-16.3123268292683</v>
      </c>
      <c r="CP325">
        <v>0.0994515679441653</v>
      </c>
      <c r="CQ325">
        <v>0.18157216401091</v>
      </c>
      <c r="CR325">
        <v>1</v>
      </c>
      <c r="CS325">
        <v>2.2493</v>
      </c>
      <c r="CT325">
        <v>0</v>
      </c>
      <c r="CU325">
        <v>0</v>
      </c>
      <c r="CV325">
        <v>0</v>
      </c>
      <c r="CW325">
        <v>0.600845195121951</v>
      </c>
      <c r="CX325">
        <v>-0.0727820905922964</v>
      </c>
      <c r="CY325">
        <v>0.100919785900757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1.85373</v>
      </c>
      <c r="DF325">
        <v>1.85476</v>
      </c>
      <c r="DG325">
        <v>1.85917</v>
      </c>
      <c r="DH325">
        <v>1.8535</v>
      </c>
      <c r="DI325">
        <v>1.85791</v>
      </c>
      <c r="DJ325">
        <v>1.85513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3.08</v>
      </c>
      <c r="DZ325">
        <v>0.042</v>
      </c>
      <c r="EA325">
        <v>2</v>
      </c>
      <c r="EB325">
        <v>503.588</v>
      </c>
      <c r="EC325">
        <v>1035.47</v>
      </c>
      <c r="ED325">
        <v>14.8799</v>
      </c>
      <c r="EE325">
        <v>21.2632</v>
      </c>
      <c r="EF325">
        <v>30.0017</v>
      </c>
      <c r="EG325">
        <v>21.1173</v>
      </c>
      <c r="EH325">
        <v>21.0632</v>
      </c>
      <c r="EI325">
        <v>50.3943</v>
      </c>
      <c r="EJ325">
        <v>30.7429</v>
      </c>
      <c r="EK325">
        <v>61.9943</v>
      </c>
      <c r="EL325">
        <v>14.5801</v>
      </c>
      <c r="EM325">
        <v>955.83</v>
      </c>
      <c r="EN325">
        <v>13.5389</v>
      </c>
      <c r="EO325">
        <v>101.972</v>
      </c>
      <c r="EP325">
        <v>102.438</v>
      </c>
    </row>
    <row r="326" spans="1:146">
      <c r="A326">
        <v>302</v>
      </c>
      <c r="B326">
        <v>1561051566</v>
      </c>
      <c r="C326">
        <v>602</v>
      </c>
      <c r="D326" t="s">
        <v>859</v>
      </c>
      <c r="E326" t="s">
        <v>860</v>
      </c>
      <c r="H326">
        <v>1561051556.32759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-0.012580872625784</v>
      </c>
      <c r="AF326">
        <v>0.0141231316674174</v>
      </c>
      <c r="AG326">
        <v>1.32889975730209</v>
      </c>
      <c r="AH326">
        <v>7</v>
      </c>
      <c r="AI326">
        <v>1</v>
      </c>
      <c r="AJ326">
        <f>IF(AH326*$B$211&gt;=AL326,1.0,(AL326/(AL326-AH326*$B$211)))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1561051556.32759</v>
      </c>
      <c r="AU326">
        <v>916.333344827586</v>
      </c>
      <c r="AV326">
        <v>932.641965517241</v>
      </c>
      <c r="AW326">
        <v>13.9958379310345</v>
      </c>
      <c r="AX326">
        <v>13.3990931034483</v>
      </c>
      <c r="AY326">
        <v>500.200931034483</v>
      </c>
      <c r="AZ326">
        <v>101.174896551724</v>
      </c>
      <c r="BA326">
        <v>0.200061448275862</v>
      </c>
      <c r="BB326">
        <v>20.1371931034483</v>
      </c>
      <c r="BC326">
        <v>21.6114655172414</v>
      </c>
      <c r="BD326">
        <v>999.9</v>
      </c>
      <c r="BE326">
        <v>0</v>
      </c>
      <c r="BF326">
        <v>0</v>
      </c>
      <c r="BG326">
        <v>2998.70689655172</v>
      </c>
      <c r="BH326">
        <v>0</v>
      </c>
      <c r="BI326">
        <v>926.824551724138</v>
      </c>
      <c r="BJ326">
        <v>1500.03586206897</v>
      </c>
      <c r="BK326">
        <v>0.972995310344828</v>
      </c>
      <c r="BL326">
        <v>0.0270047551724138</v>
      </c>
      <c r="BM326">
        <v>0</v>
      </c>
      <c r="BN326">
        <v>2.22831034482759</v>
      </c>
      <c r="BO326">
        <v>0</v>
      </c>
      <c r="BP326">
        <v>2633.93137931035</v>
      </c>
      <c r="BQ326">
        <v>13122.2862068966</v>
      </c>
      <c r="BR326">
        <v>37.75</v>
      </c>
      <c r="BS326">
        <v>39.9435172413793</v>
      </c>
      <c r="BT326">
        <v>39.25</v>
      </c>
      <c r="BU326">
        <v>37.6935172413793</v>
      </c>
      <c r="BV326">
        <v>37.2927586206896</v>
      </c>
      <c r="BW326">
        <v>1459.5275862069</v>
      </c>
      <c r="BX326">
        <v>40.508275862069</v>
      </c>
      <c r="BY326">
        <v>0</v>
      </c>
      <c r="BZ326">
        <v>1561051601.9</v>
      </c>
      <c r="CA326">
        <v>2.21998461538462</v>
      </c>
      <c r="CB326">
        <v>0.252389746085512</v>
      </c>
      <c r="CC326">
        <v>1695.39864398278</v>
      </c>
      <c r="CD326">
        <v>2685.73730769231</v>
      </c>
      <c r="CE326">
        <v>15</v>
      </c>
      <c r="CF326">
        <v>1561050909.1</v>
      </c>
      <c r="CG326" t="s">
        <v>250</v>
      </c>
      <c r="CH326">
        <v>12</v>
      </c>
      <c r="CI326">
        <v>3.08</v>
      </c>
      <c r="CJ326">
        <v>0.042</v>
      </c>
      <c r="CK326">
        <v>400</v>
      </c>
      <c r="CL326">
        <v>14</v>
      </c>
      <c r="CM326">
        <v>0.49</v>
      </c>
      <c r="CN326">
        <v>0.18</v>
      </c>
      <c r="CO326">
        <v>-16.3137365853659</v>
      </c>
      <c r="CP326">
        <v>1.13302787456453</v>
      </c>
      <c r="CQ326">
        <v>0.178151442504373</v>
      </c>
      <c r="CR326">
        <v>0</v>
      </c>
      <c r="CS326">
        <v>2.1282</v>
      </c>
      <c r="CT326">
        <v>0</v>
      </c>
      <c r="CU326">
        <v>0</v>
      </c>
      <c r="CV326">
        <v>0</v>
      </c>
      <c r="CW326">
        <v>0.600865609756098</v>
      </c>
      <c r="CX326">
        <v>-0.692450780487875</v>
      </c>
      <c r="CY326">
        <v>0.0998137557387607</v>
      </c>
      <c r="CZ326">
        <v>0</v>
      </c>
      <c r="DA326">
        <v>0</v>
      </c>
      <c r="DB326">
        <v>3</v>
      </c>
      <c r="DC326" t="s">
        <v>319</v>
      </c>
      <c r="DD326">
        <v>1.85562</v>
      </c>
      <c r="DE326">
        <v>1.85372</v>
      </c>
      <c r="DF326">
        <v>1.85476</v>
      </c>
      <c r="DG326">
        <v>1.85915</v>
      </c>
      <c r="DH326">
        <v>1.8535</v>
      </c>
      <c r="DI326">
        <v>1.85792</v>
      </c>
      <c r="DJ326">
        <v>1.85513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3.08</v>
      </c>
      <c r="DZ326">
        <v>0.042</v>
      </c>
      <c r="EA326">
        <v>2</v>
      </c>
      <c r="EB326">
        <v>501.979</v>
      </c>
      <c r="EC326">
        <v>1036.83</v>
      </c>
      <c r="ED326">
        <v>14.7967</v>
      </c>
      <c r="EE326">
        <v>21.2639</v>
      </c>
      <c r="EF326">
        <v>30.0016</v>
      </c>
      <c r="EG326">
        <v>21.1181</v>
      </c>
      <c r="EH326">
        <v>21.064</v>
      </c>
      <c r="EI326">
        <v>50.5618</v>
      </c>
      <c r="EJ326">
        <v>30.4387</v>
      </c>
      <c r="EK326">
        <v>61.9943</v>
      </c>
      <c r="EL326">
        <v>14.5801</v>
      </c>
      <c r="EM326">
        <v>960.83</v>
      </c>
      <c r="EN326">
        <v>13.6012</v>
      </c>
      <c r="EO326">
        <v>101.971</v>
      </c>
      <c r="EP326">
        <v>102.436</v>
      </c>
    </row>
    <row r="327" spans="1:146">
      <c r="A327">
        <v>303</v>
      </c>
      <c r="B327">
        <v>1561051568</v>
      </c>
      <c r="C327">
        <v>604</v>
      </c>
      <c r="D327" t="s">
        <v>861</v>
      </c>
      <c r="E327" t="s">
        <v>862</v>
      </c>
      <c r="H327">
        <v>1561051558.32759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-0.0125846230349912</v>
      </c>
      <c r="AF327">
        <v>0.0141273418303064</v>
      </c>
      <c r="AG327">
        <v>1.32920829672463</v>
      </c>
      <c r="AH327">
        <v>7</v>
      </c>
      <c r="AI327">
        <v>1</v>
      </c>
      <c r="AJ327">
        <f>IF(AH327*$B$211&gt;=AL327,1.0,(AL327/(AL327-AH327*$B$211)))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1561051558.32759</v>
      </c>
      <c r="AU327">
        <v>919.71975862069</v>
      </c>
      <c r="AV327">
        <v>935.961103448276</v>
      </c>
      <c r="AW327">
        <v>13.9590206896552</v>
      </c>
      <c r="AX327">
        <v>13.3936310344828</v>
      </c>
      <c r="AY327">
        <v>500.197448275862</v>
      </c>
      <c r="AZ327">
        <v>101.174517241379</v>
      </c>
      <c r="BA327">
        <v>0.200057655172414</v>
      </c>
      <c r="BB327">
        <v>20.1509793103448</v>
      </c>
      <c r="BC327">
        <v>21.6274413793104</v>
      </c>
      <c r="BD327">
        <v>999.9</v>
      </c>
      <c r="BE327">
        <v>0</v>
      </c>
      <c r="BF327">
        <v>0</v>
      </c>
      <c r="BG327">
        <v>2999.61206896552</v>
      </c>
      <c r="BH327">
        <v>0</v>
      </c>
      <c r="BI327">
        <v>943.632827586207</v>
      </c>
      <c r="BJ327">
        <v>1500.03517241379</v>
      </c>
      <c r="BK327">
        <v>0.972994793103448</v>
      </c>
      <c r="BL327">
        <v>0.0270052206896552</v>
      </c>
      <c r="BM327">
        <v>0</v>
      </c>
      <c r="BN327">
        <v>2.2472275862069</v>
      </c>
      <c r="BO327">
        <v>0</v>
      </c>
      <c r="BP327">
        <v>2658.09310344828</v>
      </c>
      <c r="BQ327">
        <v>13122.2827586207</v>
      </c>
      <c r="BR327">
        <v>37.75</v>
      </c>
      <c r="BS327">
        <v>39.9500344827586</v>
      </c>
      <c r="BT327">
        <v>39.25</v>
      </c>
      <c r="BU327">
        <v>37.7000344827586</v>
      </c>
      <c r="BV327">
        <v>37.2863448275862</v>
      </c>
      <c r="BW327">
        <v>1459.52620689655</v>
      </c>
      <c r="BX327">
        <v>40.5086206896552</v>
      </c>
      <c r="BY327">
        <v>0</v>
      </c>
      <c r="BZ327">
        <v>1561051604.3</v>
      </c>
      <c r="CA327">
        <v>2.24285</v>
      </c>
      <c r="CB327">
        <v>0.230177783261371</v>
      </c>
      <c r="CC327">
        <v>592.248895920609</v>
      </c>
      <c r="CD327">
        <v>2738.67461538462</v>
      </c>
      <c r="CE327">
        <v>15</v>
      </c>
      <c r="CF327">
        <v>1561050909.1</v>
      </c>
      <c r="CG327" t="s">
        <v>250</v>
      </c>
      <c r="CH327">
        <v>12</v>
      </c>
      <c r="CI327">
        <v>3.08</v>
      </c>
      <c r="CJ327">
        <v>0.042</v>
      </c>
      <c r="CK327">
        <v>400</v>
      </c>
      <c r="CL327">
        <v>14</v>
      </c>
      <c r="CM327">
        <v>0.49</v>
      </c>
      <c r="CN327">
        <v>0.18</v>
      </c>
      <c r="CO327">
        <v>-16.282743902439</v>
      </c>
      <c r="CP327">
        <v>1.80899581881535</v>
      </c>
      <c r="CQ327">
        <v>0.204563474613008</v>
      </c>
      <c r="CR327">
        <v>0</v>
      </c>
      <c r="CS327">
        <v>2.3416</v>
      </c>
      <c r="CT327">
        <v>0</v>
      </c>
      <c r="CU327">
        <v>0</v>
      </c>
      <c r="CV327">
        <v>0</v>
      </c>
      <c r="CW327">
        <v>0.582140341463415</v>
      </c>
      <c r="CX327">
        <v>-1.13079068989543</v>
      </c>
      <c r="CY327">
        <v>0.120981172547856</v>
      </c>
      <c r="CZ327">
        <v>0</v>
      </c>
      <c r="DA327">
        <v>0</v>
      </c>
      <c r="DB327">
        <v>3</v>
      </c>
      <c r="DC327" t="s">
        <v>319</v>
      </c>
      <c r="DD327">
        <v>1.85562</v>
      </c>
      <c r="DE327">
        <v>1.85373</v>
      </c>
      <c r="DF327">
        <v>1.85477</v>
      </c>
      <c r="DG327">
        <v>1.85914</v>
      </c>
      <c r="DH327">
        <v>1.85349</v>
      </c>
      <c r="DI327">
        <v>1.85791</v>
      </c>
      <c r="DJ327">
        <v>1.85514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3.08</v>
      </c>
      <c r="DZ327">
        <v>0.042</v>
      </c>
      <c r="EA327">
        <v>2</v>
      </c>
      <c r="EB327">
        <v>502.094</v>
      </c>
      <c r="EC327">
        <v>1038.42</v>
      </c>
      <c r="ED327">
        <v>14.6998</v>
      </c>
      <c r="EE327">
        <v>21.2645</v>
      </c>
      <c r="EF327">
        <v>30.0017</v>
      </c>
      <c r="EG327">
        <v>21.1187</v>
      </c>
      <c r="EH327">
        <v>21.0645</v>
      </c>
      <c r="EI327">
        <v>50.707</v>
      </c>
      <c r="EJ327">
        <v>30.1191</v>
      </c>
      <c r="EK327">
        <v>61.9943</v>
      </c>
      <c r="EL327">
        <v>14.5801</v>
      </c>
      <c r="EM327">
        <v>965.83</v>
      </c>
      <c r="EN327">
        <v>13.665</v>
      </c>
      <c r="EO327">
        <v>101.971</v>
      </c>
      <c r="EP327">
        <v>102.436</v>
      </c>
    </row>
    <row r="328" spans="1:146">
      <c r="A328">
        <v>304</v>
      </c>
      <c r="B328">
        <v>1561051570</v>
      </c>
      <c r="C328">
        <v>606</v>
      </c>
      <c r="D328" t="s">
        <v>863</v>
      </c>
      <c r="E328" t="s">
        <v>864</v>
      </c>
      <c r="H328">
        <v>1561051560.32759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-0.012583512280719</v>
      </c>
      <c r="AF328">
        <v>0.0141260949113284</v>
      </c>
      <c r="AG328">
        <v>1.32911691778057</v>
      </c>
      <c r="AH328">
        <v>6</v>
      </c>
      <c r="AI328">
        <v>1</v>
      </c>
      <c r="AJ328">
        <f>IF(AH328*$B$211&gt;=AL328,1.0,(AL328/(AL328-AH328*$B$211)))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1561051560.32759</v>
      </c>
      <c r="AU328">
        <v>923.091103448276</v>
      </c>
      <c r="AV328">
        <v>939.258448275862</v>
      </c>
      <c r="AW328">
        <v>13.9151689655172</v>
      </c>
      <c r="AX328">
        <v>13.3944068965517</v>
      </c>
      <c r="AY328">
        <v>500.240655172414</v>
      </c>
      <c r="AZ328">
        <v>101.174310344828</v>
      </c>
      <c r="BA328">
        <v>0.200050068965517</v>
      </c>
      <c r="BB328">
        <v>20.1635965517241</v>
      </c>
      <c r="BC328">
        <v>21.6404206896552</v>
      </c>
      <c r="BD328">
        <v>999.9</v>
      </c>
      <c r="BE328">
        <v>0</v>
      </c>
      <c r="BF328">
        <v>0</v>
      </c>
      <c r="BG328">
        <v>2999.35344827586</v>
      </c>
      <c r="BH328">
        <v>0</v>
      </c>
      <c r="BI328">
        <v>969.519034482759</v>
      </c>
      <c r="BJ328">
        <v>1500.0275862069</v>
      </c>
      <c r="BK328">
        <v>0.972996206896552</v>
      </c>
      <c r="BL328">
        <v>0.0270037655172414</v>
      </c>
      <c r="BM328">
        <v>0</v>
      </c>
      <c r="BN328">
        <v>2.25556551724138</v>
      </c>
      <c r="BO328">
        <v>0</v>
      </c>
      <c r="BP328">
        <v>2660.82448275862</v>
      </c>
      <c r="BQ328">
        <v>13122.2275862069</v>
      </c>
      <c r="BR328">
        <v>37.75</v>
      </c>
      <c r="BS328">
        <v>39.9565517241379</v>
      </c>
      <c r="BT328">
        <v>39.25</v>
      </c>
      <c r="BU328">
        <v>37.7065517241379</v>
      </c>
      <c r="BV328">
        <v>37.2842068965517</v>
      </c>
      <c r="BW328">
        <v>1459.52068965517</v>
      </c>
      <c r="BX328">
        <v>40.5065517241379</v>
      </c>
      <c r="BY328">
        <v>0</v>
      </c>
      <c r="BZ328">
        <v>1561051606.1</v>
      </c>
      <c r="CA328">
        <v>2.26517307692308</v>
      </c>
      <c r="CB328">
        <v>0.361596588615422</v>
      </c>
      <c r="CC328">
        <v>-519.059835937183</v>
      </c>
      <c r="CD328">
        <v>2696.60923076923</v>
      </c>
      <c r="CE328">
        <v>15</v>
      </c>
      <c r="CF328">
        <v>1561050909.1</v>
      </c>
      <c r="CG328" t="s">
        <v>250</v>
      </c>
      <c r="CH328">
        <v>12</v>
      </c>
      <c r="CI328">
        <v>3.08</v>
      </c>
      <c r="CJ328">
        <v>0.042</v>
      </c>
      <c r="CK328">
        <v>400</v>
      </c>
      <c r="CL328">
        <v>14</v>
      </c>
      <c r="CM328">
        <v>0.49</v>
      </c>
      <c r="CN328">
        <v>0.18</v>
      </c>
      <c r="CO328">
        <v>-16.2180926829268</v>
      </c>
      <c r="CP328">
        <v>1.85584181184668</v>
      </c>
      <c r="CQ328">
        <v>0.209118561761719</v>
      </c>
      <c r="CR328">
        <v>0</v>
      </c>
      <c r="CS328">
        <v>2.2803</v>
      </c>
      <c r="CT328">
        <v>0</v>
      </c>
      <c r="CU328">
        <v>0</v>
      </c>
      <c r="CV328">
        <v>0</v>
      </c>
      <c r="CW328">
        <v>0.548203243902439</v>
      </c>
      <c r="CX328">
        <v>-1.4293748362369</v>
      </c>
      <c r="CY328">
        <v>0.143044253344607</v>
      </c>
      <c r="CZ328">
        <v>0</v>
      </c>
      <c r="DA328">
        <v>0</v>
      </c>
      <c r="DB328">
        <v>3</v>
      </c>
      <c r="DC328" t="s">
        <v>319</v>
      </c>
      <c r="DD328">
        <v>1.85562</v>
      </c>
      <c r="DE328">
        <v>1.85374</v>
      </c>
      <c r="DF328">
        <v>1.85479</v>
      </c>
      <c r="DG328">
        <v>1.85916</v>
      </c>
      <c r="DH328">
        <v>1.8535</v>
      </c>
      <c r="DI328">
        <v>1.85791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3.08</v>
      </c>
      <c r="DZ328">
        <v>0.042</v>
      </c>
      <c r="EA328">
        <v>2</v>
      </c>
      <c r="EB328">
        <v>504.061</v>
      </c>
      <c r="EC328">
        <v>1036.8</v>
      </c>
      <c r="ED328">
        <v>14.6056</v>
      </c>
      <c r="EE328">
        <v>21.2654</v>
      </c>
      <c r="EF328">
        <v>30.0017</v>
      </c>
      <c r="EG328">
        <v>21.1196</v>
      </c>
      <c r="EH328">
        <v>21.0655</v>
      </c>
      <c r="EI328">
        <v>50.83</v>
      </c>
      <c r="EJ328">
        <v>29.4523</v>
      </c>
      <c r="EK328">
        <v>61.9943</v>
      </c>
      <c r="EL328">
        <v>14.3897</v>
      </c>
      <c r="EM328">
        <v>965.83</v>
      </c>
      <c r="EN328">
        <v>13.7247</v>
      </c>
      <c r="EO328">
        <v>101.971</v>
      </c>
      <c r="EP328">
        <v>102.435</v>
      </c>
    </row>
    <row r="329" spans="1:146">
      <c r="A329">
        <v>305</v>
      </c>
      <c r="B329">
        <v>1561051572</v>
      </c>
      <c r="C329">
        <v>608</v>
      </c>
      <c r="D329" t="s">
        <v>865</v>
      </c>
      <c r="E329" t="s">
        <v>866</v>
      </c>
      <c r="H329">
        <v>1561051562.32759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-0.0125822121179963</v>
      </c>
      <c r="AF329">
        <v>0.0141246353647717</v>
      </c>
      <c r="AG329">
        <v>1.32900995581341</v>
      </c>
      <c r="AH329">
        <v>8</v>
      </c>
      <c r="AI329">
        <v>2</v>
      </c>
      <c r="AJ329">
        <f>IF(AH329*$B$211&gt;=AL329,1.0,(AL329/(AL329-AH329*$B$211)))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1561051562.32759</v>
      </c>
      <c r="AU329">
        <v>926.454896551724</v>
      </c>
      <c r="AV329">
        <v>942.580724137931</v>
      </c>
      <c r="AW329">
        <v>13.8688620689655</v>
      </c>
      <c r="AX329">
        <v>13.4026448275862</v>
      </c>
      <c r="AY329">
        <v>500.177068965517</v>
      </c>
      <c r="AZ329">
        <v>101.174034482759</v>
      </c>
      <c r="BA329">
        <v>0.200061034482759</v>
      </c>
      <c r="BB329">
        <v>20.1750310344828</v>
      </c>
      <c r="BC329">
        <v>21.6507310344828</v>
      </c>
      <c r="BD329">
        <v>999.9</v>
      </c>
      <c r="BE329">
        <v>0</v>
      </c>
      <c r="BF329">
        <v>0</v>
      </c>
      <c r="BG329">
        <v>2999.05172413793</v>
      </c>
      <c r="BH329">
        <v>0</v>
      </c>
      <c r="BI329">
        <v>984.449724137931</v>
      </c>
      <c r="BJ329">
        <v>1500.01931034483</v>
      </c>
      <c r="BK329">
        <v>0.972995724137931</v>
      </c>
      <c r="BL329">
        <v>0.0270042344827586</v>
      </c>
      <c r="BM329">
        <v>0</v>
      </c>
      <c r="BN329">
        <v>2.26285517241379</v>
      </c>
      <c r="BO329">
        <v>0</v>
      </c>
      <c r="BP329">
        <v>2646.51965517241</v>
      </c>
      <c r="BQ329">
        <v>13122.1551724138</v>
      </c>
      <c r="BR329">
        <v>37.75</v>
      </c>
      <c r="BS329">
        <v>39.9630689655172</v>
      </c>
      <c r="BT329">
        <v>39.25</v>
      </c>
      <c r="BU329">
        <v>37.7173448275862</v>
      </c>
      <c r="BV329">
        <v>37.2799310344828</v>
      </c>
      <c r="BW329">
        <v>1459.51206896552</v>
      </c>
      <c r="BX329">
        <v>40.5068965517241</v>
      </c>
      <c r="BY329">
        <v>0</v>
      </c>
      <c r="BZ329">
        <v>1561051607.9</v>
      </c>
      <c r="CA329">
        <v>2.25653461538462</v>
      </c>
      <c r="CB329">
        <v>0.000365818467791276</v>
      </c>
      <c r="CC329">
        <v>-234.97743437884</v>
      </c>
      <c r="CD329">
        <v>2618.56038461538</v>
      </c>
      <c r="CE329">
        <v>15</v>
      </c>
      <c r="CF329">
        <v>1561050909.1</v>
      </c>
      <c r="CG329" t="s">
        <v>250</v>
      </c>
      <c r="CH329">
        <v>12</v>
      </c>
      <c r="CI329">
        <v>3.08</v>
      </c>
      <c r="CJ329">
        <v>0.042</v>
      </c>
      <c r="CK329">
        <v>400</v>
      </c>
      <c r="CL329">
        <v>14</v>
      </c>
      <c r="CM329">
        <v>0.49</v>
      </c>
      <c r="CN329">
        <v>0.18</v>
      </c>
      <c r="CO329">
        <v>-16.1510317073171</v>
      </c>
      <c r="CP329">
        <v>1.75654494773518</v>
      </c>
      <c r="CQ329">
        <v>0.200013159858538</v>
      </c>
      <c r="CR329">
        <v>0</v>
      </c>
      <c r="CS329">
        <v>2.1691</v>
      </c>
      <c r="CT329">
        <v>0</v>
      </c>
      <c r="CU329">
        <v>0</v>
      </c>
      <c r="CV329">
        <v>0</v>
      </c>
      <c r="CW329">
        <v>0.501191804878049</v>
      </c>
      <c r="CX329">
        <v>-1.6147715121951</v>
      </c>
      <c r="CY329">
        <v>0.159672441956195</v>
      </c>
      <c r="CZ329">
        <v>0</v>
      </c>
      <c r="DA329">
        <v>0</v>
      </c>
      <c r="DB329">
        <v>3</v>
      </c>
      <c r="DC329" t="s">
        <v>319</v>
      </c>
      <c r="DD329">
        <v>1.85562</v>
      </c>
      <c r="DE329">
        <v>1.85371</v>
      </c>
      <c r="DF329">
        <v>1.85476</v>
      </c>
      <c r="DG329">
        <v>1.85916</v>
      </c>
      <c r="DH329">
        <v>1.8535</v>
      </c>
      <c r="DI329">
        <v>1.85791</v>
      </c>
      <c r="DJ329">
        <v>1.85513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3.08</v>
      </c>
      <c r="DZ329">
        <v>0.042</v>
      </c>
      <c r="EA329">
        <v>2</v>
      </c>
      <c r="EB329">
        <v>501.575</v>
      </c>
      <c r="EC329">
        <v>1039.91</v>
      </c>
      <c r="ED329">
        <v>14.5207</v>
      </c>
      <c r="EE329">
        <v>21.2659</v>
      </c>
      <c r="EF329">
        <v>30.0013</v>
      </c>
      <c r="EG329">
        <v>21.12</v>
      </c>
      <c r="EH329">
        <v>21.0667</v>
      </c>
      <c r="EI329">
        <v>50.9921</v>
      </c>
      <c r="EJ329">
        <v>29.1454</v>
      </c>
      <c r="EK329">
        <v>61.9943</v>
      </c>
      <c r="EL329">
        <v>14.3897</v>
      </c>
      <c r="EM329">
        <v>970.83</v>
      </c>
      <c r="EN329">
        <v>13.7832</v>
      </c>
      <c r="EO329">
        <v>101.97</v>
      </c>
      <c r="EP329">
        <v>102.435</v>
      </c>
    </row>
    <row r="330" spans="1:146">
      <c r="A330">
        <v>306</v>
      </c>
      <c r="B330">
        <v>1561051574</v>
      </c>
      <c r="C330">
        <v>610</v>
      </c>
      <c r="D330" t="s">
        <v>867</v>
      </c>
      <c r="E330" t="s">
        <v>868</v>
      </c>
      <c r="H330">
        <v>1561051564.32759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-0.0125826902982271</v>
      </c>
      <c r="AF330">
        <v>0.0141251721639716</v>
      </c>
      <c r="AG330">
        <v>1.32904929491991</v>
      </c>
      <c r="AH330">
        <v>8</v>
      </c>
      <c r="AI330">
        <v>2</v>
      </c>
      <c r="AJ330">
        <f>IF(AH330*$B$211&gt;=AL330,1.0,(AL330/(AL330-AH330*$B$211)))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1561051564.32759</v>
      </c>
      <c r="AU330">
        <v>929.826655172414</v>
      </c>
      <c r="AV330">
        <v>945.910310344828</v>
      </c>
      <c r="AW330">
        <v>13.8236896551724</v>
      </c>
      <c r="AX330">
        <v>13.4171034482759</v>
      </c>
      <c r="AY330">
        <v>500.250275862069</v>
      </c>
      <c r="AZ330">
        <v>101.173517241379</v>
      </c>
      <c r="BA330">
        <v>0.200074275862069</v>
      </c>
      <c r="BB330">
        <v>20.1843655172414</v>
      </c>
      <c r="BC330">
        <v>21.6606413793104</v>
      </c>
      <c r="BD330">
        <v>999.9</v>
      </c>
      <c r="BE330">
        <v>0</v>
      </c>
      <c r="BF330">
        <v>0</v>
      </c>
      <c r="BG330">
        <v>2999.18103448276</v>
      </c>
      <c r="BH330">
        <v>0</v>
      </c>
      <c r="BI330">
        <v>984.506965517241</v>
      </c>
      <c r="BJ330">
        <v>1500.0175862069</v>
      </c>
      <c r="BK330">
        <v>0.972995724137931</v>
      </c>
      <c r="BL330">
        <v>0.0270042344827586</v>
      </c>
      <c r="BM330">
        <v>0</v>
      </c>
      <c r="BN330">
        <v>2.28361724137931</v>
      </c>
      <c r="BO330">
        <v>0</v>
      </c>
      <c r="BP330">
        <v>2626.45931034483</v>
      </c>
      <c r="BQ330">
        <v>13122.1379310345</v>
      </c>
      <c r="BR330">
        <v>37.75</v>
      </c>
      <c r="BS330">
        <v>39.9695862068966</v>
      </c>
      <c r="BT330">
        <v>39.25</v>
      </c>
      <c r="BU330">
        <v>37.730275862069</v>
      </c>
      <c r="BV330">
        <v>37.2735172413793</v>
      </c>
      <c r="BW330">
        <v>1459.51068965517</v>
      </c>
      <c r="BX330">
        <v>40.5065517241379</v>
      </c>
      <c r="BY330">
        <v>0</v>
      </c>
      <c r="BZ330">
        <v>1561051610.3</v>
      </c>
      <c r="CA330">
        <v>2.26856153846154</v>
      </c>
      <c r="CB330">
        <v>0.383172654405966</v>
      </c>
      <c r="CC330">
        <v>-2418.88546147095</v>
      </c>
      <c r="CD330">
        <v>2639.04769230769</v>
      </c>
      <c r="CE330">
        <v>15</v>
      </c>
      <c r="CF330">
        <v>1561050909.1</v>
      </c>
      <c r="CG330" t="s">
        <v>250</v>
      </c>
      <c r="CH330">
        <v>12</v>
      </c>
      <c r="CI330">
        <v>3.08</v>
      </c>
      <c r="CJ330">
        <v>0.042</v>
      </c>
      <c r="CK330">
        <v>400</v>
      </c>
      <c r="CL330">
        <v>14</v>
      </c>
      <c r="CM330">
        <v>0.49</v>
      </c>
      <c r="CN330">
        <v>0.18</v>
      </c>
      <c r="CO330">
        <v>-16.1076146341463</v>
      </c>
      <c r="CP330">
        <v>1.91501393728226</v>
      </c>
      <c r="CQ330">
        <v>0.209818757515514</v>
      </c>
      <c r="CR330">
        <v>0</v>
      </c>
      <c r="CS330">
        <v>2.4593</v>
      </c>
      <c r="CT330">
        <v>0</v>
      </c>
      <c r="CU330">
        <v>0</v>
      </c>
      <c r="CV330">
        <v>0</v>
      </c>
      <c r="CW330">
        <v>0.444973146341463</v>
      </c>
      <c r="CX330">
        <v>-1.72956735888502</v>
      </c>
      <c r="CY330">
        <v>0.17101553090526</v>
      </c>
      <c r="CZ330">
        <v>0</v>
      </c>
      <c r="DA330">
        <v>0</v>
      </c>
      <c r="DB330">
        <v>3</v>
      </c>
      <c r="DC330" t="s">
        <v>319</v>
      </c>
      <c r="DD330">
        <v>1.85562</v>
      </c>
      <c r="DE330">
        <v>1.85371</v>
      </c>
      <c r="DF330">
        <v>1.85474</v>
      </c>
      <c r="DG330">
        <v>1.85915</v>
      </c>
      <c r="DH330">
        <v>1.85349</v>
      </c>
      <c r="DI330">
        <v>1.85791</v>
      </c>
      <c r="DJ330">
        <v>1.85512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3.08</v>
      </c>
      <c r="DZ330">
        <v>0.042</v>
      </c>
      <c r="EA330">
        <v>2</v>
      </c>
      <c r="EB330">
        <v>501.212</v>
      </c>
      <c r="EC330">
        <v>1039</v>
      </c>
      <c r="ED330">
        <v>14.4224</v>
      </c>
      <c r="EE330">
        <v>21.2668</v>
      </c>
      <c r="EF330">
        <v>30.0013</v>
      </c>
      <c r="EG330">
        <v>21.1209</v>
      </c>
      <c r="EH330">
        <v>21.0681</v>
      </c>
      <c r="EI330">
        <v>51.1392</v>
      </c>
      <c r="EJ330">
        <v>28.7838</v>
      </c>
      <c r="EK330">
        <v>61.9943</v>
      </c>
      <c r="EL330">
        <v>14.1773</v>
      </c>
      <c r="EM330">
        <v>975.83</v>
      </c>
      <c r="EN330">
        <v>13.8348</v>
      </c>
      <c r="EO330">
        <v>101.972</v>
      </c>
      <c r="EP330">
        <v>102.434</v>
      </c>
    </row>
    <row r="331" spans="1:146">
      <c r="A331">
        <v>307</v>
      </c>
      <c r="B331">
        <v>1561051576</v>
      </c>
      <c r="C331">
        <v>612</v>
      </c>
      <c r="D331" t="s">
        <v>869</v>
      </c>
      <c r="E331" t="s">
        <v>870</v>
      </c>
      <c r="H331">
        <v>1561051566.32759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-0.0125823454186982</v>
      </c>
      <c r="AF331">
        <v>0.0141247850064874</v>
      </c>
      <c r="AG331">
        <v>1.32902092225716</v>
      </c>
      <c r="AH331">
        <v>7</v>
      </c>
      <c r="AI331">
        <v>1</v>
      </c>
      <c r="AJ331">
        <f>IF(AH331*$B$211&gt;=AL331,1.0,(AL331/(AL331-AH331*$B$211)))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1561051566.32759</v>
      </c>
      <c r="AU331">
        <v>933.203689655173</v>
      </c>
      <c r="AV331">
        <v>949.231862068966</v>
      </c>
      <c r="AW331">
        <v>13.7816862068966</v>
      </c>
      <c r="AX331">
        <v>13.4366586206897</v>
      </c>
      <c r="AY331">
        <v>500.304896551724</v>
      </c>
      <c r="AZ331">
        <v>101.172931034483</v>
      </c>
      <c r="BA331">
        <v>0.200087965517241</v>
      </c>
      <c r="BB331">
        <v>20.1918586206897</v>
      </c>
      <c r="BC331">
        <v>21.6700172413793</v>
      </c>
      <c r="BD331">
        <v>999.9</v>
      </c>
      <c r="BE331">
        <v>0</v>
      </c>
      <c r="BF331">
        <v>0</v>
      </c>
      <c r="BG331">
        <v>2999.11620689655</v>
      </c>
      <c r="BH331">
        <v>0</v>
      </c>
      <c r="BI331">
        <v>991.281379310345</v>
      </c>
      <c r="BJ331">
        <v>1500.0224137931</v>
      </c>
      <c r="BK331">
        <v>0.972995551724138</v>
      </c>
      <c r="BL331">
        <v>0.0270043896551724</v>
      </c>
      <c r="BM331">
        <v>0</v>
      </c>
      <c r="BN331">
        <v>2.28709310344828</v>
      </c>
      <c r="BO331">
        <v>0</v>
      </c>
      <c r="BP331">
        <v>2568.4224137931</v>
      </c>
      <c r="BQ331">
        <v>13122.1827586207</v>
      </c>
      <c r="BR331">
        <v>37.75</v>
      </c>
      <c r="BS331">
        <v>39.9761034482759</v>
      </c>
      <c r="BT331">
        <v>39.25</v>
      </c>
      <c r="BU331">
        <v>37.7432068965517</v>
      </c>
      <c r="BV331">
        <v>37.2735172413793</v>
      </c>
      <c r="BW331">
        <v>1459.51517241379</v>
      </c>
      <c r="BX331">
        <v>40.5068965517241</v>
      </c>
      <c r="BY331">
        <v>0</v>
      </c>
      <c r="BZ331">
        <v>1561051612.1</v>
      </c>
      <c r="CA331">
        <v>2.26952307692308</v>
      </c>
      <c r="CB331">
        <v>0.186659829785336</v>
      </c>
      <c r="CC331">
        <v>-2034.6902404464</v>
      </c>
      <c r="CD331">
        <v>2570.14730769231</v>
      </c>
      <c r="CE331">
        <v>15</v>
      </c>
      <c r="CF331">
        <v>1561050909.1</v>
      </c>
      <c r="CG331" t="s">
        <v>250</v>
      </c>
      <c r="CH331">
        <v>12</v>
      </c>
      <c r="CI331">
        <v>3.08</v>
      </c>
      <c r="CJ331">
        <v>0.042</v>
      </c>
      <c r="CK331">
        <v>400</v>
      </c>
      <c r="CL331">
        <v>14</v>
      </c>
      <c r="CM331">
        <v>0.49</v>
      </c>
      <c r="CN331">
        <v>0.18</v>
      </c>
      <c r="CO331">
        <v>-16.0733780487805</v>
      </c>
      <c r="CP331">
        <v>1.96160487804887</v>
      </c>
      <c r="CQ331">
        <v>0.212235218695506</v>
      </c>
      <c r="CR331">
        <v>0</v>
      </c>
      <c r="CS331">
        <v>2.1766</v>
      </c>
      <c r="CT331">
        <v>0</v>
      </c>
      <c r="CU331">
        <v>0</v>
      </c>
      <c r="CV331">
        <v>0</v>
      </c>
      <c r="CW331">
        <v>0.384693919512195</v>
      </c>
      <c r="CX331">
        <v>-1.81632463066211</v>
      </c>
      <c r="CY331">
        <v>0.179709506357291</v>
      </c>
      <c r="CZ331">
        <v>0</v>
      </c>
      <c r="DA331">
        <v>0</v>
      </c>
      <c r="DB331">
        <v>3</v>
      </c>
      <c r="DC331" t="s">
        <v>319</v>
      </c>
      <c r="DD331">
        <v>1.85562</v>
      </c>
      <c r="DE331">
        <v>1.8537</v>
      </c>
      <c r="DF331">
        <v>1.85476</v>
      </c>
      <c r="DG331">
        <v>1.85915</v>
      </c>
      <c r="DH331">
        <v>1.85349</v>
      </c>
      <c r="DI331">
        <v>1.85791</v>
      </c>
      <c r="DJ331">
        <v>1.8551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3.08</v>
      </c>
      <c r="DZ331">
        <v>0.042</v>
      </c>
      <c r="EA331">
        <v>2</v>
      </c>
      <c r="EB331">
        <v>502.326</v>
      </c>
      <c r="EC331">
        <v>1034.58</v>
      </c>
      <c r="ED331">
        <v>14.3431</v>
      </c>
      <c r="EE331">
        <v>21.2677</v>
      </c>
      <c r="EF331">
        <v>30.0009</v>
      </c>
      <c r="EG331">
        <v>21.1218</v>
      </c>
      <c r="EH331">
        <v>21.069</v>
      </c>
      <c r="EI331">
        <v>51.2639</v>
      </c>
      <c r="EJ331">
        <v>28.1501</v>
      </c>
      <c r="EK331">
        <v>61.9943</v>
      </c>
      <c r="EL331">
        <v>14.1773</v>
      </c>
      <c r="EM331">
        <v>975.83</v>
      </c>
      <c r="EN331">
        <v>13.8908</v>
      </c>
      <c r="EO331">
        <v>101.971</v>
      </c>
      <c r="EP331">
        <v>102.434</v>
      </c>
    </row>
    <row r="332" spans="1:146">
      <c r="A332">
        <v>308</v>
      </c>
      <c r="B332">
        <v>1561051578</v>
      </c>
      <c r="C332">
        <v>614</v>
      </c>
      <c r="D332" t="s">
        <v>871</v>
      </c>
      <c r="E332" t="s">
        <v>872</v>
      </c>
      <c r="H332">
        <v>1561051568.32759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-0.0125817471690953</v>
      </c>
      <c r="AF332">
        <v>0.0141241134188986</v>
      </c>
      <c r="AG332">
        <v>1.32897170510523</v>
      </c>
      <c r="AH332">
        <v>7</v>
      </c>
      <c r="AI332">
        <v>1</v>
      </c>
      <c r="AJ332">
        <f>IF(AH332*$B$211&gt;=AL332,1.0,(AL332/(AL332-AH332*$B$211)))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1561051568.32759</v>
      </c>
      <c r="AU332">
        <v>936.572655172414</v>
      </c>
      <c r="AV332">
        <v>952.554034482759</v>
      </c>
      <c r="AW332">
        <v>13.7437137931034</v>
      </c>
      <c r="AX332">
        <v>13.4617965517241</v>
      </c>
      <c r="AY332">
        <v>500.186931034483</v>
      </c>
      <c r="AZ332">
        <v>101.172482758621</v>
      </c>
      <c r="BA332">
        <v>0.200041</v>
      </c>
      <c r="BB332">
        <v>20.1985172413793</v>
      </c>
      <c r="BC332">
        <v>21.6792034482759</v>
      </c>
      <c r="BD332">
        <v>999.9</v>
      </c>
      <c r="BE332">
        <v>0</v>
      </c>
      <c r="BF332">
        <v>0</v>
      </c>
      <c r="BG332">
        <v>2998.98689655172</v>
      </c>
      <c r="BH332">
        <v>0</v>
      </c>
      <c r="BI332">
        <v>1050.54762068966</v>
      </c>
      <c r="BJ332">
        <v>1500.04379310345</v>
      </c>
      <c r="BK332">
        <v>0.972995206896552</v>
      </c>
      <c r="BL332">
        <v>0.0270047</v>
      </c>
      <c r="BM332">
        <v>0</v>
      </c>
      <c r="BN332">
        <v>2.28787586206897</v>
      </c>
      <c r="BO332">
        <v>0</v>
      </c>
      <c r="BP332">
        <v>2592.71448275862</v>
      </c>
      <c r="BQ332">
        <v>13122.3689655172</v>
      </c>
      <c r="BR332">
        <v>37.75</v>
      </c>
      <c r="BS332">
        <v>39.9826206896552</v>
      </c>
      <c r="BT332">
        <v>39.25</v>
      </c>
      <c r="BU332">
        <v>37.7561379310345</v>
      </c>
      <c r="BV332">
        <v>37.2713793103448</v>
      </c>
      <c r="BW332">
        <v>1459.53586206897</v>
      </c>
      <c r="BX332">
        <v>40.5075862068966</v>
      </c>
      <c r="BY332">
        <v>0</v>
      </c>
      <c r="BZ332">
        <v>1561051613.9</v>
      </c>
      <c r="CA332">
        <v>2.29199615384615</v>
      </c>
      <c r="CB332">
        <v>0.677411966075718</v>
      </c>
      <c r="CC332">
        <v>-2353.5743471635</v>
      </c>
      <c r="CD332">
        <v>2548.43423076923</v>
      </c>
      <c r="CE332">
        <v>15</v>
      </c>
      <c r="CF332">
        <v>1561050909.1</v>
      </c>
      <c r="CG332" t="s">
        <v>250</v>
      </c>
      <c r="CH332">
        <v>12</v>
      </c>
      <c r="CI332">
        <v>3.08</v>
      </c>
      <c r="CJ332">
        <v>0.042</v>
      </c>
      <c r="CK332">
        <v>400</v>
      </c>
      <c r="CL332">
        <v>14</v>
      </c>
      <c r="CM332">
        <v>0.49</v>
      </c>
      <c r="CN332">
        <v>0.18</v>
      </c>
      <c r="CO332">
        <v>-16.0208463414634</v>
      </c>
      <c r="CP332">
        <v>1.6563951219512</v>
      </c>
      <c r="CQ332">
        <v>0.189778341946548</v>
      </c>
      <c r="CR332">
        <v>0</v>
      </c>
      <c r="CS332">
        <v>2.5203</v>
      </c>
      <c r="CT332">
        <v>0</v>
      </c>
      <c r="CU332">
        <v>0</v>
      </c>
      <c r="CV332">
        <v>0</v>
      </c>
      <c r="CW332">
        <v>0.322704576341463</v>
      </c>
      <c r="CX332">
        <v>-1.89602972466896</v>
      </c>
      <c r="CY332">
        <v>0.187556120461122</v>
      </c>
      <c r="CZ332">
        <v>0</v>
      </c>
      <c r="DA332">
        <v>0</v>
      </c>
      <c r="DB332">
        <v>3</v>
      </c>
      <c r="DC332" t="s">
        <v>319</v>
      </c>
      <c r="DD332">
        <v>1.85562</v>
      </c>
      <c r="DE332">
        <v>1.85369</v>
      </c>
      <c r="DF332">
        <v>1.85476</v>
      </c>
      <c r="DG332">
        <v>1.85914</v>
      </c>
      <c r="DH332">
        <v>1.85349</v>
      </c>
      <c r="DI332">
        <v>1.85791</v>
      </c>
      <c r="DJ332">
        <v>1.85509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3.08</v>
      </c>
      <c r="DZ332">
        <v>0.042</v>
      </c>
      <c r="EA332">
        <v>2</v>
      </c>
      <c r="EB332">
        <v>503.042</v>
      </c>
      <c r="EC332">
        <v>1036.18</v>
      </c>
      <c r="ED332">
        <v>14.2496</v>
      </c>
      <c r="EE332">
        <v>21.2686</v>
      </c>
      <c r="EF332">
        <v>30.001</v>
      </c>
      <c r="EG332">
        <v>21.1227</v>
      </c>
      <c r="EH332">
        <v>21.0703</v>
      </c>
      <c r="EI332">
        <v>51.4253</v>
      </c>
      <c r="EJ332">
        <v>27.861</v>
      </c>
      <c r="EK332">
        <v>61.9943</v>
      </c>
      <c r="EL332">
        <v>14.1773</v>
      </c>
      <c r="EM332">
        <v>980.83</v>
      </c>
      <c r="EN332">
        <v>13.9379</v>
      </c>
      <c r="EO332">
        <v>101.971</v>
      </c>
      <c r="EP332">
        <v>102.434</v>
      </c>
    </row>
    <row r="333" spans="1:146">
      <c r="A333">
        <v>309</v>
      </c>
      <c r="B333">
        <v>1561051580</v>
      </c>
      <c r="C333">
        <v>616</v>
      </c>
      <c r="D333" t="s">
        <v>873</v>
      </c>
      <c r="E333" t="s">
        <v>874</v>
      </c>
      <c r="H333">
        <v>1561051570.32759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-0.0125787126961741</v>
      </c>
      <c r="AF333">
        <v>0.0141207069572101</v>
      </c>
      <c r="AG333">
        <v>1.32872206023726</v>
      </c>
      <c r="AH333">
        <v>7</v>
      </c>
      <c r="AI333">
        <v>1</v>
      </c>
      <c r="AJ333">
        <f>IF(AH333*$B$211&gt;=AL333,1.0,(AL333/(AL333-AH333*$B$211)))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1561051570.32759</v>
      </c>
      <c r="AU333">
        <v>939.935344827586</v>
      </c>
      <c r="AV333">
        <v>955.871</v>
      </c>
      <c r="AW333">
        <v>13.7109</v>
      </c>
      <c r="AX333">
        <v>13.4923862068966</v>
      </c>
      <c r="AY333">
        <v>500.206</v>
      </c>
      <c r="AZ333">
        <v>101.172068965517</v>
      </c>
      <c r="BA333">
        <v>0.200017551724138</v>
      </c>
      <c r="BB333">
        <v>20.2041413793103</v>
      </c>
      <c r="BC333">
        <v>21.6880310344828</v>
      </c>
      <c r="BD333">
        <v>999.9</v>
      </c>
      <c r="BE333">
        <v>0</v>
      </c>
      <c r="BF333">
        <v>0</v>
      </c>
      <c r="BG333">
        <v>2998.27586206897</v>
      </c>
      <c r="BH333">
        <v>0</v>
      </c>
      <c r="BI333">
        <v>1157.18134482759</v>
      </c>
      <c r="BJ333">
        <v>1500.01689655172</v>
      </c>
      <c r="BK333">
        <v>0.972995034482759</v>
      </c>
      <c r="BL333">
        <v>0.0270048551724138</v>
      </c>
      <c r="BM333">
        <v>0</v>
      </c>
      <c r="BN333">
        <v>2.29477931034483</v>
      </c>
      <c r="BO333">
        <v>0</v>
      </c>
      <c r="BP333">
        <v>2543.57482758621</v>
      </c>
      <c r="BQ333">
        <v>13122.1275862069</v>
      </c>
      <c r="BR333">
        <v>37.75</v>
      </c>
      <c r="BS333">
        <v>39.9891379310345</v>
      </c>
      <c r="BT333">
        <v>39.25</v>
      </c>
      <c r="BU333">
        <v>37.7734137931035</v>
      </c>
      <c r="BV333">
        <v>37.2777931034483</v>
      </c>
      <c r="BW333">
        <v>1459.50965517241</v>
      </c>
      <c r="BX333">
        <v>40.5068965517241</v>
      </c>
      <c r="BY333">
        <v>0</v>
      </c>
      <c r="BZ333">
        <v>1561051616.3</v>
      </c>
      <c r="CA333">
        <v>2.28969615384615</v>
      </c>
      <c r="CB333">
        <v>0.3328649588845</v>
      </c>
      <c r="CC333">
        <v>-572.094022575875</v>
      </c>
      <c r="CD333">
        <v>2484.89192307692</v>
      </c>
      <c r="CE333">
        <v>15</v>
      </c>
      <c r="CF333">
        <v>1561050909.1</v>
      </c>
      <c r="CG333" t="s">
        <v>250</v>
      </c>
      <c r="CH333">
        <v>12</v>
      </c>
      <c r="CI333">
        <v>3.08</v>
      </c>
      <c r="CJ333">
        <v>0.042</v>
      </c>
      <c r="CK333">
        <v>400</v>
      </c>
      <c r="CL333">
        <v>14</v>
      </c>
      <c r="CM333">
        <v>0.49</v>
      </c>
      <c r="CN333">
        <v>0.18</v>
      </c>
      <c r="CO333">
        <v>-15.9714024390244</v>
      </c>
      <c r="CP333">
        <v>1.18364738675947</v>
      </c>
      <c r="CQ333">
        <v>0.149092591116254</v>
      </c>
      <c r="CR333">
        <v>0</v>
      </c>
      <c r="CS333">
        <v>2.0955</v>
      </c>
      <c r="CT333">
        <v>0</v>
      </c>
      <c r="CU333">
        <v>0</v>
      </c>
      <c r="CV333">
        <v>0</v>
      </c>
      <c r="CW333">
        <v>0.259745644634146</v>
      </c>
      <c r="CX333">
        <v>-1.95764924216006</v>
      </c>
      <c r="CY333">
        <v>0.193494720399473</v>
      </c>
      <c r="CZ333">
        <v>0</v>
      </c>
      <c r="DA333">
        <v>0</v>
      </c>
      <c r="DB333">
        <v>3</v>
      </c>
      <c r="DC333" t="s">
        <v>319</v>
      </c>
      <c r="DD333">
        <v>1.85562</v>
      </c>
      <c r="DE333">
        <v>1.85369</v>
      </c>
      <c r="DF333">
        <v>1.85477</v>
      </c>
      <c r="DG333">
        <v>1.85914</v>
      </c>
      <c r="DH333">
        <v>1.85349</v>
      </c>
      <c r="DI333">
        <v>1.85791</v>
      </c>
      <c r="DJ333">
        <v>1.8551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3.08</v>
      </c>
      <c r="DZ333">
        <v>0.042</v>
      </c>
      <c r="EA333">
        <v>2</v>
      </c>
      <c r="EB333">
        <v>502.549</v>
      </c>
      <c r="EC333">
        <v>1039.52</v>
      </c>
      <c r="ED333">
        <v>14.1569</v>
      </c>
      <c r="EE333">
        <v>21.2693</v>
      </c>
      <c r="EF333">
        <v>30.001</v>
      </c>
      <c r="EG333">
        <v>21.1236</v>
      </c>
      <c r="EH333">
        <v>21.0712</v>
      </c>
      <c r="EI333">
        <v>51.5713</v>
      </c>
      <c r="EJ333">
        <v>27.1719</v>
      </c>
      <c r="EK333">
        <v>61.9943</v>
      </c>
      <c r="EL333">
        <v>13.957</v>
      </c>
      <c r="EM333">
        <v>985.83</v>
      </c>
      <c r="EN333">
        <v>14.0338</v>
      </c>
      <c r="EO333">
        <v>101.973</v>
      </c>
      <c r="EP333">
        <v>102.434</v>
      </c>
    </row>
    <row r="334" spans="1:146">
      <c r="A334">
        <v>310</v>
      </c>
      <c r="B334">
        <v>1561051582</v>
      </c>
      <c r="C334">
        <v>618</v>
      </c>
      <c r="D334" t="s">
        <v>875</v>
      </c>
      <c r="E334" t="s">
        <v>876</v>
      </c>
      <c r="H334">
        <v>1561051572.32759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-0.0125780715962862</v>
      </c>
      <c r="AF334">
        <v>0.0141199872664224</v>
      </c>
      <c r="AG334">
        <v>1.32866931655379</v>
      </c>
      <c r="AH334">
        <v>8</v>
      </c>
      <c r="AI334">
        <v>2</v>
      </c>
      <c r="AJ334">
        <f>IF(AH334*$B$211&gt;=AL334,1.0,(AL334/(AL334-AH334*$B$211)))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1561051572.32759</v>
      </c>
      <c r="AU334">
        <v>943.292517241379</v>
      </c>
      <c r="AV334">
        <v>959.196206896552</v>
      </c>
      <c r="AW334">
        <v>13.6839034482759</v>
      </c>
      <c r="AX334">
        <v>13.5279482758621</v>
      </c>
      <c r="AY334">
        <v>500.14475862069</v>
      </c>
      <c r="AZ334">
        <v>101.171275862069</v>
      </c>
      <c r="BA334">
        <v>0.200028689655172</v>
      </c>
      <c r="BB334">
        <v>20.2094310344828</v>
      </c>
      <c r="BC334">
        <v>21.6957724137931</v>
      </c>
      <c r="BD334">
        <v>999.9</v>
      </c>
      <c r="BE334">
        <v>0</v>
      </c>
      <c r="BF334">
        <v>0</v>
      </c>
      <c r="BG334">
        <v>2998.14655172414</v>
      </c>
      <c r="BH334">
        <v>0</v>
      </c>
      <c r="BI334">
        <v>1225.49289655172</v>
      </c>
      <c r="BJ334">
        <v>1499.99965517241</v>
      </c>
      <c r="BK334">
        <v>0.972994689655172</v>
      </c>
      <c r="BL334">
        <v>0.0270052379310345</v>
      </c>
      <c r="BM334">
        <v>0</v>
      </c>
      <c r="BN334">
        <v>2.28229655172414</v>
      </c>
      <c r="BO334">
        <v>0</v>
      </c>
      <c r="BP334">
        <v>2543.26896551724</v>
      </c>
      <c r="BQ334">
        <v>13121.9689655172</v>
      </c>
      <c r="BR334">
        <v>37.75</v>
      </c>
      <c r="BS334">
        <v>39.9956551724138</v>
      </c>
      <c r="BT334">
        <v>39.25</v>
      </c>
      <c r="BU334">
        <v>37.7928620689655</v>
      </c>
      <c r="BV334">
        <v>37.2820689655172</v>
      </c>
      <c r="BW334">
        <v>1459.4924137931</v>
      </c>
      <c r="BX334">
        <v>40.5068965517241</v>
      </c>
      <c r="BY334">
        <v>0</v>
      </c>
      <c r="BZ334">
        <v>1561051618.1</v>
      </c>
      <c r="CA334">
        <v>2.29611538461538</v>
      </c>
      <c r="CB334">
        <v>-0.398851280300622</v>
      </c>
      <c r="CC334">
        <v>13.9493889566668</v>
      </c>
      <c r="CD334">
        <v>2477.73692307692</v>
      </c>
      <c r="CE334">
        <v>15</v>
      </c>
      <c r="CF334">
        <v>1561050909.1</v>
      </c>
      <c r="CG334" t="s">
        <v>250</v>
      </c>
      <c r="CH334">
        <v>12</v>
      </c>
      <c r="CI334">
        <v>3.08</v>
      </c>
      <c r="CJ334">
        <v>0.042</v>
      </c>
      <c r="CK334">
        <v>400</v>
      </c>
      <c r="CL334">
        <v>14</v>
      </c>
      <c r="CM334">
        <v>0.49</v>
      </c>
      <c r="CN334">
        <v>0.18</v>
      </c>
      <c r="CO334">
        <v>-15.9326</v>
      </c>
      <c r="CP334">
        <v>0.647736585365704</v>
      </c>
      <c r="CQ334">
        <v>0.0981970617016074</v>
      </c>
      <c r="CR334">
        <v>0</v>
      </c>
      <c r="CS334">
        <v>2.2597</v>
      </c>
      <c r="CT334">
        <v>0</v>
      </c>
      <c r="CU334">
        <v>0</v>
      </c>
      <c r="CV334">
        <v>0</v>
      </c>
      <c r="CW334">
        <v>0.197219586097561</v>
      </c>
      <c r="CX334">
        <v>-1.98449629693342</v>
      </c>
      <c r="CY334">
        <v>0.196012773542366</v>
      </c>
      <c r="CZ334">
        <v>0</v>
      </c>
      <c r="DA334">
        <v>0</v>
      </c>
      <c r="DB334">
        <v>3</v>
      </c>
      <c r="DC334" t="s">
        <v>319</v>
      </c>
      <c r="DD334">
        <v>1.85562</v>
      </c>
      <c r="DE334">
        <v>1.85367</v>
      </c>
      <c r="DF334">
        <v>1.85476</v>
      </c>
      <c r="DG334">
        <v>1.85914</v>
      </c>
      <c r="DH334">
        <v>1.85349</v>
      </c>
      <c r="DI334">
        <v>1.85791</v>
      </c>
      <c r="DJ334">
        <v>1.85507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3.08</v>
      </c>
      <c r="DZ334">
        <v>0.042</v>
      </c>
      <c r="EA334">
        <v>2</v>
      </c>
      <c r="EB334">
        <v>501.131</v>
      </c>
      <c r="EC334">
        <v>1038.59</v>
      </c>
      <c r="ED334">
        <v>14.0728</v>
      </c>
      <c r="EE334">
        <v>21.2699</v>
      </c>
      <c r="EF334">
        <v>30.0008</v>
      </c>
      <c r="EG334">
        <v>21.1245</v>
      </c>
      <c r="EH334">
        <v>21.0721</v>
      </c>
      <c r="EI334">
        <v>51.692</v>
      </c>
      <c r="EJ334">
        <v>26.798</v>
      </c>
      <c r="EK334">
        <v>61.9943</v>
      </c>
      <c r="EL334">
        <v>13.957</v>
      </c>
      <c r="EM334">
        <v>985.83</v>
      </c>
      <c r="EN334">
        <v>14.0821</v>
      </c>
      <c r="EO334">
        <v>101.972</v>
      </c>
      <c r="EP334">
        <v>102.434</v>
      </c>
    </row>
    <row r="335" spans="1:146">
      <c r="A335">
        <v>311</v>
      </c>
      <c r="B335">
        <v>1561051584</v>
      </c>
      <c r="C335">
        <v>620</v>
      </c>
      <c r="D335" t="s">
        <v>877</v>
      </c>
      <c r="E335" t="s">
        <v>878</v>
      </c>
      <c r="H335">
        <v>1561051574.32759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-0.0125795790235335</v>
      </c>
      <c r="AF335">
        <v>0.0141216794855654</v>
      </c>
      <c r="AG335">
        <v>1.32879333316177</v>
      </c>
      <c r="AH335">
        <v>8</v>
      </c>
      <c r="AI335">
        <v>2</v>
      </c>
      <c r="AJ335">
        <f>IF(AH335*$B$211&gt;=AL335,1.0,(AL335/(AL335-AH335*$B$211)))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1561051574.32759</v>
      </c>
      <c r="AU335">
        <v>946.646</v>
      </c>
      <c r="AV335">
        <v>962.534827586207</v>
      </c>
      <c r="AW335">
        <v>13.6627827586207</v>
      </c>
      <c r="AX335">
        <v>13.5691689655172</v>
      </c>
      <c r="AY335">
        <v>500.069206896552</v>
      </c>
      <c r="AZ335">
        <v>101.170310344828</v>
      </c>
      <c r="BA335">
        <v>0.199979620689655</v>
      </c>
      <c r="BB335">
        <v>20.2152068965517</v>
      </c>
      <c r="BC335">
        <v>21.7024517241379</v>
      </c>
      <c r="BD335">
        <v>999.9</v>
      </c>
      <c r="BE335">
        <v>0</v>
      </c>
      <c r="BF335">
        <v>0</v>
      </c>
      <c r="BG335">
        <v>2998.53448275862</v>
      </c>
      <c r="BH335">
        <v>0</v>
      </c>
      <c r="BI335">
        <v>1234.09896551724</v>
      </c>
      <c r="BJ335">
        <v>1499.97655172414</v>
      </c>
      <c r="BK335">
        <v>0.972994862068965</v>
      </c>
      <c r="BL335">
        <v>0.0270050827586207</v>
      </c>
      <c r="BM335">
        <v>0</v>
      </c>
      <c r="BN335">
        <v>2.28014137931034</v>
      </c>
      <c r="BO335">
        <v>0</v>
      </c>
      <c r="BP335">
        <v>2448.38034482759</v>
      </c>
      <c r="BQ335">
        <v>13121.7724137931</v>
      </c>
      <c r="BR335">
        <v>37.754275862069</v>
      </c>
      <c r="BS335">
        <v>40.0064137931034</v>
      </c>
      <c r="BT335">
        <v>39.25</v>
      </c>
      <c r="BU335">
        <v>37.8101379310345</v>
      </c>
      <c r="BV335">
        <v>37.2863448275862</v>
      </c>
      <c r="BW335">
        <v>1459.47034482759</v>
      </c>
      <c r="BX335">
        <v>40.5058620689655</v>
      </c>
      <c r="BY335">
        <v>0</v>
      </c>
      <c r="BZ335">
        <v>1561051619.9</v>
      </c>
      <c r="CA335">
        <v>2.28945384615385</v>
      </c>
      <c r="CB335">
        <v>-0.161087178875777</v>
      </c>
      <c r="CC335">
        <v>516.542557123892</v>
      </c>
      <c r="CD335">
        <v>2412.77653846154</v>
      </c>
      <c r="CE335">
        <v>15</v>
      </c>
      <c r="CF335">
        <v>1561050909.1</v>
      </c>
      <c r="CG335" t="s">
        <v>250</v>
      </c>
      <c r="CH335">
        <v>12</v>
      </c>
      <c r="CI335">
        <v>3.08</v>
      </c>
      <c r="CJ335">
        <v>0.042</v>
      </c>
      <c r="CK335">
        <v>400</v>
      </c>
      <c r="CL335">
        <v>14</v>
      </c>
      <c r="CM335">
        <v>0.49</v>
      </c>
      <c r="CN335">
        <v>0.18</v>
      </c>
      <c r="CO335">
        <v>-15.9009097560976</v>
      </c>
      <c r="CP335">
        <v>0.38807874564459</v>
      </c>
      <c r="CQ335">
        <v>0.0699332915761316</v>
      </c>
      <c r="CR335">
        <v>1</v>
      </c>
      <c r="CS335">
        <v>2.2697</v>
      </c>
      <c r="CT335">
        <v>0</v>
      </c>
      <c r="CU335">
        <v>0</v>
      </c>
      <c r="CV335">
        <v>0</v>
      </c>
      <c r="CW335">
        <v>0.135508610487805</v>
      </c>
      <c r="CX335">
        <v>-1.97570813916376</v>
      </c>
      <c r="CY335">
        <v>0.19520534975845</v>
      </c>
      <c r="CZ335">
        <v>0</v>
      </c>
      <c r="DA335">
        <v>1</v>
      </c>
      <c r="DB335">
        <v>3</v>
      </c>
      <c r="DC335" t="s">
        <v>294</v>
      </c>
      <c r="DD335">
        <v>1.85562</v>
      </c>
      <c r="DE335">
        <v>1.85368</v>
      </c>
      <c r="DF335">
        <v>1.85479</v>
      </c>
      <c r="DG335">
        <v>1.85915</v>
      </c>
      <c r="DH335">
        <v>1.85349</v>
      </c>
      <c r="DI335">
        <v>1.85791</v>
      </c>
      <c r="DJ335">
        <v>1.85507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3.08</v>
      </c>
      <c r="DZ335">
        <v>0.042</v>
      </c>
      <c r="EA335">
        <v>2</v>
      </c>
      <c r="EB335">
        <v>501.661</v>
      </c>
      <c r="EC335">
        <v>1037.82</v>
      </c>
      <c r="ED335">
        <v>13.9717</v>
      </c>
      <c r="EE335">
        <v>21.271</v>
      </c>
      <c r="EF335">
        <v>30.001</v>
      </c>
      <c r="EG335">
        <v>21.1254</v>
      </c>
      <c r="EH335">
        <v>21.073</v>
      </c>
      <c r="EI335">
        <v>51.8574</v>
      </c>
      <c r="EJ335">
        <v>26.4549</v>
      </c>
      <c r="EK335">
        <v>61.9943</v>
      </c>
      <c r="EL335">
        <v>13.7206</v>
      </c>
      <c r="EM335">
        <v>990.83</v>
      </c>
      <c r="EN335">
        <v>14.1268</v>
      </c>
      <c r="EO335">
        <v>101.97</v>
      </c>
      <c r="EP335">
        <v>102.433</v>
      </c>
    </row>
    <row r="336" spans="1:146">
      <c r="A336">
        <v>312</v>
      </c>
      <c r="B336">
        <v>1561051586</v>
      </c>
      <c r="C336">
        <v>622</v>
      </c>
      <c r="D336" t="s">
        <v>879</v>
      </c>
      <c r="E336" t="s">
        <v>880</v>
      </c>
      <c r="H336">
        <v>1561051576.32759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-0.0125805353606976</v>
      </c>
      <c r="AF336">
        <v>0.0141227530578118</v>
      </c>
      <c r="AG336">
        <v>1.3288720107276</v>
      </c>
      <c r="AH336">
        <v>8</v>
      </c>
      <c r="AI336">
        <v>2</v>
      </c>
      <c r="AJ336">
        <f>IF(AH336*$B$211&gt;=AL336,1.0,(AL336/(AL336-AH336*$B$211)))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1561051576.32759</v>
      </c>
      <c r="AU336">
        <v>949.993379310345</v>
      </c>
      <c r="AV336">
        <v>965.865655172414</v>
      </c>
      <c r="AW336">
        <v>13.6476827586207</v>
      </c>
      <c r="AX336">
        <v>13.6162379310345</v>
      </c>
      <c r="AY336">
        <v>500.098965517241</v>
      </c>
      <c r="AZ336">
        <v>101.169275862069</v>
      </c>
      <c r="BA336">
        <v>0.199959034482759</v>
      </c>
      <c r="BB336">
        <v>20.2210724137931</v>
      </c>
      <c r="BC336">
        <v>21.7086586206897</v>
      </c>
      <c r="BD336">
        <v>999.9</v>
      </c>
      <c r="BE336">
        <v>0</v>
      </c>
      <c r="BF336">
        <v>0</v>
      </c>
      <c r="BG336">
        <v>2998.79310344828</v>
      </c>
      <c r="BH336">
        <v>0</v>
      </c>
      <c r="BI336">
        <v>1223.79103448276</v>
      </c>
      <c r="BJ336">
        <v>1500.00103448276</v>
      </c>
      <c r="BK336">
        <v>0.972994</v>
      </c>
      <c r="BL336">
        <v>0.0270059827586207</v>
      </c>
      <c r="BM336">
        <v>0</v>
      </c>
      <c r="BN336">
        <v>2.27873793103448</v>
      </c>
      <c r="BO336">
        <v>0</v>
      </c>
      <c r="BP336">
        <v>2420.40275862069</v>
      </c>
      <c r="BQ336">
        <v>13121.9896551724</v>
      </c>
      <c r="BR336">
        <v>37.7585517241379</v>
      </c>
      <c r="BS336">
        <v>40.0128275862069</v>
      </c>
      <c r="BT336">
        <v>39.25</v>
      </c>
      <c r="BU336">
        <v>37.8230689655172</v>
      </c>
      <c r="BV336">
        <v>37.2927586206896</v>
      </c>
      <c r="BW336">
        <v>1459.49275862069</v>
      </c>
      <c r="BX336">
        <v>40.5079310344828</v>
      </c>
      <c r="BY336">
        <v>0</v>
      </c>
      <c r="BZ336">
        <v>1561051622.3</v>
      </c>
      <c r="CA336">
        <v>2.27387692307692</v>
      </c>
      <c r="CB336">
        <v>-0.482974352807382</v>
      </c>
      <c r="CC336">
        <v>-221.016748623365</v>
      </c>
      <c r="CD336">
        <v>2426.99461538462</v>
      </c>
      <c r="CE336">
        <v>15</v>
      </c>
      <c r="CF336">
        <v>1561050909.1</v>
      </c>
      <c r="CG336" t="s">
        <v>250</v>
      </c>
      <c r="CH336">
        <v>12</v>
      </c>
      <c r="CI336">
        <v>3.08</v>
      </c>
      <c r="CJ336">
        <v>0.042</v>
      </c>
      <c r="CK336">
        <v>400</v>
      </c>
      <c r="CL336">
        <v>14</v>
      </c>
      <c r="CM336">
        <v>0.49</v>
      </c>
      <c r="CN336">
        <v>0.18</v>
      </c>
      <c r="CO336">
        <v>-15.8819682926829</v>
      </c>
      <c r="CP336">
        <v>0.337388153310074</v>
      </c>
      <c r="CQ336">
        <v>0.0653424839913379</v>
      </c>
      <c r="CR336">
        <v>1</v>
      </c>
      <c r="CS336">
        <v>1.9103</v>
      </c>
      <c r="CT336">
        <v>0</v>
      </c>
      <c r="CU336">
        <v>0</v>
      </c>
      <c r="CV336">
        <v>0</v>
      </c>
      <c r="CW336">
        <v>0.073907586097561</v>
      </c>
      <c r="CX336">
        <v>-1.92796570264767</v>
      </c>
      <c r="CY336">
        <v>0.190760362843103</v>
      </c>
      <c r="CZ336">
        <v>0</v>
      </c>
      <c r="DA336">
        <v>1</v>
      </c>
      <c r="DB336">
        <v>3</v>
      </c>
      <c r="DC336" t="s">
        <v>294</v>
      </c>
      <c r="DD336">
        <v>1.85562</v>
      </c>
      <c r="DE336">
        <v>1.85369</v>
      </c>
      <c r="DF336">
        <v>1.85478</v>
      </c>
      <c r="DG336">
        <v>1.85915</v>
      </c>
      <c r="DH336">
        <v>1.85349</v>
      </c>
      <c r="DI336">
        <v>1.85791</v>
      </c>
      <c r="DJ336">
        <v>1.85506</v>
      </c>
      <c r="DK336">
        <v>1.85377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3.08</v>
      </c>
      <c r="DZ336">
        <v>0.042</v>
      </c>
      <c r="EA336">
        <v>2</v>
      </c>
      <c r="EB336">
        <v>500.74</v>
      </c>
      <c r="EC336">
        <v>1038.27</v>
      </c>
      <c r="ED336">
        <v>13.8901</v>
      </c>
      <c r="EE336">
        <v>21.2722</v>
      </c>
      <c r="EF336">
        <v>30.0007</v>
      </c>
      <c r="EG336">
        <v>21.1263</v>
      </c>
      <c r="EH336">
        <v>21.0739</v>
      </c>
      <c r="EI336">
        <v>52.001</v>
      </c>
      <c r="EJ336">
        <v>25.8356</v>
      </c>
      <c r="EK336">
        <v>61.9943</v>
      </c>
      <c r="EL336">
        <v>13.7206</v>
      </c>
      <c r="EM336">
        <v>995.83</v>
      </c>
      <c r="EN336">
        <v>14.168</v>
      </c>
      <c r="EO336">
        <v>101.97</v>
      </c>
      <c r="EP336">
        <v>102.432</v>
      </c>
    </row>
    <row r="337" spans="1:146">
      <c r="A337">
        <v>313</v>
      </c>
      <c r="B337">
        <v>1561051588</v>
      </c>
      <c r="C337">
        <v>624</v>
      </c>
      <c r="D337" t="s">
        <v>881</v>
      </c>
      <c r="E337" t="s">
        <v>882</v>
      </c>
      <c r="H337">
        <v>1561051578.32759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-0.0125803895694674</v>
      </c>
      <c r="AF337">
        <v>0.014122589394384</v>
      </c>
      <c r="AG337">
        <v>1.32886001656047</v>
      </c>
      <c r="AH337">
        <v>8</v>
      </c>
      <c r="AI337">
        <v>2</v>
      </c>
      <c r="AJ337">
        <f>IF(AH337*$B$211&gt;=AL337,1.0,(AL337/(AL337-AH337*$B$211)))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1561051578.32759</v>
      </c>
      <c r="AU337">
        <v>953.334724137931</v>
      </c>
      <c r="AV337">
        <v>969.201517241379</v>
      </c>
      <c r="AW337">
        <v>13.6385896551724</v>
      </c>
      <c r="AX337">
        <v>13.6676344827586</v>
      </c>
      <c r="AY337">
        <v>500.068551724138</v>
      </c>
      <c r="AZ337">
        <v>101.168103448276</v>
      </c>
      <c r="BA337">
        <v>0.199973413793103</v>
      </c>
      <c r="BB337">
        <v>20.2265827586207</v>
      </c>
      <c r="BC337">
        <v>21.7168517241379</v>
      </c>
      <c r="BD337">
        <v>999.9</v>
      </c>
      <c r="BE337">
        <v>0</v>
      </c>
      <c r="BF337">
        <v>0</v>
      </c>
      <c r="BG337">
        <v>2998.79310344828</v>
      </c>
      <c r="BH337">
        <v>0</v>
      </c>
      <c r="BI337">
        <v>1217.50482758621</v>
      </c>
      <c r="BJ337">
        <v>1499.9875862069</v>
      </c>
      <c r="BK337">
        <v>0.972993827586207</v>
      </c>
      <c r="BL337">
        <v>0.0270062103448276</v>
      </c>
      <c r="BM337">
        <v>0</v>
      </c>
      <c r="BN337">
        <v>2.2538724137931</v>
      </c>
      <c r="BO337">
        <v>0</v>
      </c>
      <c r="BP337">
        <v>2437.90172413793</v>
      </c>
      <c r="BQ337">
        <v>13121.8655172414</v>
      </c>
      <c r="BR337">
        <v>37.7606896551724</v>
      </c>
      <c r="BS337">
        <v>40.0192413793103</v>
      </c>
      <c r="BT337">
        <v>39.25</v>
      </c>
      <c r="BU337">
        <v>37.840275862069</v>
      </c>
      <c r="BV337">
        <v>37.2991724137931</v>
      </c>
      <c r="BW337">
        <v>1459.47931034483</v>
      </c>
      <c r="BX337">
        <v>40.508275862069</v>
      </c>
      <c r="BY337">
        <v>0</v>
      </c>
      <c r="BZ337">
        <v>1561051624.1</v>
      </c>
      <c r="CA337">
        <v>2.2713</v>
      </c>
      <c r="CB337">
        <v>-0.655035893676028</v>
      </c>
      <c r="CC337">
        <v>365.188042243968</v>
      </c>
      <c r="CD337">
        <v>2441.22730769231</v>
      </c>
      <c r="CE337">
        <v>15</v>
      </c>
      <c r="CF337">
        <v>1561050909.1</v>
      </c>
      <c r="CG337" t="s">
        <v>250</v>
      </c>
      <c r="CH337">
        <v>12</v>
      </c>
      <c r="CI337">
        <v>3.08</v>
      </c>
      <c r="CJ337">
        <v>0.042</v>
      </c>
      <c r="CK337">
        <v>400</v>
      </c>
      <c r="CL337">
        <v>14</v>
      </c>
      <c r="CM337">
        <v>0.49</v>
      </c>
      <c r="CN337">
        <v>0.18</v>
      </c>
      <c r="CO337">
        <v>-15.8760048780488</v>
      </c>
      <c r="CP337">
        <v>0.102211149825793</v>
      </c>
      <c r="CQ337">
        <v>0.0570680379180361</v>
      </c>
      <c r="CR337">
        <v>1</v>
      </c>
      <c r="CS337">
        <v>2.0675</v>
      </c>
      <c r="CT337">
        <v>0</v>
      </c>
      <c r="CU337">
        <v>0</v>
      </c>
      <c r="CV337">
        <v>0</v>
      </c>
      <c r="CW337">
        <v>0.01265983</v>
      </c>
      <c r="CX337">
        <v>-1.83870600480827</v>
      </c>
      <c r="CY337">
        <v>0.182216124702404</v>
      </c>
      <c r="CZ337">
        <v>0</v>
      </c>
      <c r="DA337">
        <v>1</v>
      </c>
      <c r="DB337">
        <v>3</v>
      </c>
      <c r="DC337" t="s">
        <v>294</v>
      </c>
      <c r="DD337">
        <v>1.85562</v>
      </c>
      <c r="DE337">
        <v>1.85368</v>
      </c>
      <c r="DF337">
        <v>1.85475</v>
      </c>
      <c r="DG337">
        <v>1.85916</v>
      </c>
      <c r="DH337">
        <v>1.85349</v>
      </c>
      <c r="DI337">
        <v>1.85791</v>
      </c>
      <c r="DJ337">
        <v>1.85505</v>
      </c>
      <c r="DK337">
        <v>1.85376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3.08</v>
      </c>
      <c r="DZ337">
        <v>0.042</v>
      </c>
      <c r="EA337">
        <v>2</v>
      </c>
      <c r="EB337">
        <v>501.878</v>
      </c>
      <c r="EC337">
        <v>1037.38</v>
      </c>
      <c r="ED337">
        <v>13.7918</v>
      </c>
      <c r="EE337">
        <v>21.2735</v>
      </c>
      <c r="EF337">
        <v>30.0008</v>
      </c>
      <c r="EG337">
        <v>21.1272</v>
      </c>
      <c r="EH337">
        <v>21.0757</v>
      </c>
      <c r="EI337">
        <v>52.1231</v>
      </c>
      <c r="EJ337">
        <v>25.5099</v>
      </c>
      <c r="EK337">
        <v>62.3689</v>
      </c>
      <c r="EL337">
        <v>13.7206</v>
      </c>
      <c r="EM337">
        <v>995.83</v>
      </c>
      <c r="EN337">
        <v>14.2094</v>
      </c>
      <c r="EO337">
        <v>101.971</v>
      </c>
      <c r="EP337">
        <v>102.433</v>
      </c>
    </row>
    <row r="338" spans="1:146">
      <c r="A338">
        <v>314</v>
      </c>
      <c r="B338">
        <v>1561051590</v>
      </c>
      <c r="C338">
        <v>626</v>
      </c>
      <c r="D338" t="s">
        <v>883</v>
      </c>
      <c r="E338" t="s">
        <v>884</v>
      </c>
      <c r="H338">
        <v>1561051580.32759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-0.0125807733838726</v>
      </c>
      <c r="AF338">
        <v>0.0141230202596778</v>
      </c>
      <c r="AG338">
        <v>1.32889159274255</v>
      </c>
      <c r="AH338">
        <v>6</v>
      </c>
      <c r="AI338">
        <v>1</v>
      </c>
      <c r="AJ338">
        <f>IF(AH338*$B$211&gt;=AL338,1.0,(AL338/(AL338-AH338*$B$211)))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1561051580.32759</v>
      </c>
      <c r="AU338">
        <v>956.678137931034</v>
      </c>
      <c r="AV338">
        <v>972.553310344828</v>
      </c>
      <c r="AW338">
        <v>13.6350586206897</v>
      </c>
      <c r="AX338">
        <v>13.7210068965517</v>
      </c>
      <c r="AY338">
        <v>500.044</v>
      </c>
      <c r="AZ338">
        <v>101.166827586207</v>
      </c>
      <c r="BA338">
        <v>0.199956620689655</v>
      </c>
      <c r="BB338">
        <v>20.2312517241379</v>
      </c>
      <c r="BC338">
        <v>21.7265275862069</v>
      </c>
      <c r="BD338">
        <v>999.9</v>
      </c>
      <c r="BE338">
        <v>0</v>
      </c>
      <c r="BF338">
        <v>0</v>
      </c>
      <c r="BG338">
        <v>2998.9224137931</v>
      </c>
      <c r="BH338">
        <v>0</v>
      </c>
      <c r="BI338">
        <v>1222.61517241379</v>
      </c>
      <c r="BJ338">
        <v>1499.99275862069</v>
      </c>
      <c r="BK338">
        <v>0.972992965517241</v>
      </c>
      <c r="BL338">
        <v>0.0270071310344828</v>
      </c>
      <c r="BM338">
        <v>0</v>
      </c>
      <c r="BN338">
        <v>2.26244137931034</v>
      </c>
      <c r="BO338">
        <v>0</v>
      </c>
      <c r="BP338">
        <v>2496.78172413793</v>
      </c>
      <c r="BQ338">
        <v>13121.9068965517</v>
      </c>
      <c r="BR338">
        <v>37.7671034482759</v>
      </c>
      <c r="BS338">
        <v>40.0256551724138</v>
      </c>
      <c r="BT338">
        <v>39.25</v>
      </c>
      <c r="BU338">
        <v>37.8553448275862</v>
      </c>
      <c r="BV338">
        <v>37.2991724137931</v>
      </c>
      <c r="BW338">
        <v>1459.48344827586</v>
      </c>
      <c r="BX338">
        <v>40.5096551724138</v>
      </c>
      <c r="BY338">
        <v>0</v>
      </c>
      <c r="BZ338">
        <v>1561051625.9</v>
      </c>
      <c r="CA338">
        <v>2.26178461538462</v>
      </c>
      <c r="CB338">
        <v>-0.27353845706781</v>
      </c>
      <c r="CC338">
        <v>732.797598863607</v>
      </c>
      <c r="CD338">
        <v>2484.65115384615</v>
      </c>
      <c r="CE338">
        <v>15</v>
      </c>
      <c r="CF338">
        <v>1561050909.1</v>
      </c>
      <c r="CG338" t="s">
        <v>250</v>
      </c>
      <c r="CH338">
        <v>12</v>
      </c>
      <c r="CI338">
        <v>3.08</v>
      </c>
      <c r="CJ338">
        <v>0.042</v>
      </c>
      <c r="CK338">
        <v>400</v>
      </c>
      <c r="CL338">
        <v>14</v>
      </c>
      <c r="CM338">
        <v>0.49</v>
      </c>
      <c r="CN338">
        <v>0.18</v>
      </c>
      <c r="CO338">
        <v>-15.8716195121951</v>
      </c>
      <c r="CP338">
        <v>-0.0320048780488186</v>
      </c>
      <c r="CQ338">
        <v>0.0554405206197715</v>
      </c>
      <c r="CR338">
        <v>1</v>
      </c>
      <c r="CS338">
        <v>2.3868</v>
      </c>
      <c r="CT338">
        <v>0</v>
      </c>
      <c r="CU338">
        <v>0</v>
      </c>
      <c r="CV338">
        <v>0</v>
      </c>
      <c r="CW338">
        <v>-0.0463911943902439</v>
      </c>
      <c r="CX338">
        <v>-1.71335446724738</v>
      </c>
      <c r="CY338">
        <v>0.169965402524773</v>
      </c>
      <c r="CZ338">
        <v>0</v>
      </c>
      <c r="DA338">
        <v>1</v>
      </c>
      <c r="DB338">
        <v>3</v>
      </c>
      <c r="DC338" t="s">
        <v>294</v>
      </c>
      <c r="DD338">
        <v>1.85562</v>
      </c>
      <c r="DE338">
        <v>1.85369</v>
      </c>
      <c r="DF338">
        <v>1.85476</v>
      </c>
      <c r="DG338">
        <v>1.85916</v>
      </c>
      <c r="DH338">
        <v>1.85349</v>
      </c>
      <c r="DI338">
        <v>1.85791</v>
      </c>
      <c r="DJ338">
        <v>1.85506</v>
      </c>
      <c r="DK338">
        <v>1.85377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3.08</v>
      </c>
      <c r="DZ338">
        <v>0.042</v>
      </c>
      <c r="EA338">
        <v>2</v>
      </c>
      <c r="EB338">
        <v>504.344</v>
      </c>
      <c r="EC338">
        <v>1033.96</v>
      </c>
      <c r="ED338">
        <v>13.6932</v>
      </c>
      <c r="EE338">
        <v>21.275</v>
      </c>
      <c r="EF338">
        <v>30.0009</v>
      </c>
      <c r="EG338">
        <v>21.1281</v>
      </c>
      <c r="EH338">
        <v>21.077</v>
      </c>
      <c r="EI338">
        <v>52.2866</v>
      </c>
      <c r="EJ338">
        <v>25.1811</v>
      </c>
      <c r="EK338">
        <v>62.3689</v>
      </c>
      <c r="EL338">
        <v>13.4744</v>
      </c>
      <c r="EM338">
        <v>1000.83</v>
      </c>
      <c r="EN338">
        <v>14.2459</v>
      </c>
      <c r="EO338">
        <v>101.972</v>
      </c>
      <c r="EP338">
        <v>102.434</v>
      </c>
    </row>
    <row r="339" spans="1:146">
      <c r="A339">
        <v>315</v>
      </c>
      <c r="B339">
        <v>1561051592</v>
      </c>
      <c r="C339">
        <v>628</v>
      </c>
      <c r="D339" t="s">
        <v>885</v>
      </c>
      <c r="E339" t="s">
        <v>886</v>
      </c>
      <c r="H339">
        <v>1561051582.32759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-0.0125809863868257</v>
      </c>
      <c r="AF339">
        <v>0.0141232593741527</v>
      </c>
      <c r="AG339">
        <v>1.32890911633315</v>
      </c>
      <c r="AH339">
        <v>6</v>
      </c>
      <c r="AI339">
        <v>1</v>
      </c>
      <c r="AJ339">
        <f>IF(AH339*$B$211&gt;=AL339,1.0,(AL339/(AL339-AH339*$B$211)))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1561051582.32759</v>
      </c>
      <c r="AU339">
        <v>960.021275862069</v>
      </c>
      <c r="AV339">
        <v>975.896586206897</v>
      </c>
      <c r="AW339">
        <v>13.6363586206897</v>
      </c>
      <c r="AX339">
        <v>13.7749310344828</v>
      </c>
      <c r="AY339">
        <v>500.041586206897</v>
      </c>
      <c r="AZ339">
        <v>101.165620689655</v>
      </c>
      <c r="BA339">
        <v>0.199958413793103</v>
      </c>
      <c r="BB339">
        <v>20.2360448275862</v>
      </c>
      <c r="BC339">
        <v>21.7343689655172</v>
      </c>
      <c r="BD339">
        <v>999.9</v>
      </c>
      <c r="BE339">
        <v>0</v>
      </c>
      <c r="BF339">
        <v>0</v>
      </c>
      <c r="BG339">
        <v>2999.00896551724</v>
      </c>
      <c r="BH339">
        <v>0</v>
      </c>
      <c r="BI339">
        <v>1226.88517241379</v>
      </c>
      <c r="BJ339">
        <v>1499.99931034483</v>
      </c>
      <c r="BK339">
        <v>0.972993517241379</v>
      </c>
      <c r="BL339">
        <v>0.0270065827586207</v>
      </c>
      <c r="BM339">
        <v>0</v>
      </c>
      <c r="BN339">
        <v>2.24946551724138</v>
      </c>
      <c r="BO339">
        <v>0</v>
      </c>
      <c r="BP339">
        <v>2548.73655172414</v>
      </c>
      <c r="BQ339">
        <v>13121.9689655172</v>
      </c>
      <c r="BR339">
        <v>37.7735172413793</v>
      </c>
      <c r="BS339">
        <v>40.0320689655172</v>
      </c>
      <c r="BT339">
        <v>39.25</v>
      </c>
      <c r="BU339">
        <v>37.868275862069</v>
      </c>
      <c r="BV339">
        <v>37.3055862068965</v>
      </c>
      <c r="BW339">
        <v>1459.49068965517</v>
      </c>
      <c r="BX339">
        <v>40.5093103448276</v>
      </c>
      <c r="BY339">
        <v>0</v>
      </c>
      <c r="BZ339">
        <v>1561051628.3</v>
      </c>
      <c r="CA339">
        <v>2.25123846153846</v>
      </c>
      <c r="CB339">
        <v>-0.865531619257816</v>
      </c>
      <c r="CC339">
        <v>1181.52580624953</v>
      </c>
      <c r="CD339">
        <v>2551.76653846154</v>
      </c>
      <c r="CE339">
        <v>15</v>
      </c>
      <c r="CF339">
        <v>1561050909.1</v>
      </c>
      <c r="CG339" t="s">
        <v>250</v>
      </c>
      <c r="CH339">
        <v>12</v>
      </c>
      <c r="CI339">
        <v>3.08</v>
      </c>
      <c r="CJ339">
        <v>0.042</v>
      </c>
      <c r="CK339">
        <v>400</v>
      </c>
      <c r="CL339">
        <v>14</v>
      </c>
      <c r="CM339">
        <v>0.49</v>
      </c>
      <c r="CN339">
        <v>0.18</v>
      </c>
      <c r="CO339">
        <v>-15.8720219512195</v>
      </c>
      <c r="CP339">
        <v>0.0557686411149535</v>
      </c>
      <c r="CQ339">
        <v>0.0561194827792653</v>
      </c>
      <c r="CR339">
        <v>1</v>
      </c>
      <c r="CS339">
        <v>2.2141</v>
      </c>
      <c r="CT339">
        <v>0</v>
      </c>
      <c r="CU339">
        <v>0</v>
      </c>
      <c r="CV339">
        <v>0</v>
      </c>
      <c r="CW339">
        <v>-0.102011779756098</v>
      </c>
      <c r="CX339">
        <v>-1.57746435825782</v>
      </c>
      <c r="CY339">
        <v>0.156453916496867</v>
      </c>
      <c r="CZ339">
        <v>0</v>
      </c>
      <c r="DA339">
        <v>1</v>
      </c>
      <c r="DB339">
        <v>3</v>
      </c>
      <c r="DC339" t="s">
        <v>294</v>
      </c>
      <c r="DD339">
        <v>1.85562</v>
      </c>
      <c r="DE339">
        <v>1.85369</v>
      </c>
      <c r="DF339">
        <v>1.85474</v>
      </c>
      <c r="DG339">
        <v>1.85914</v>
      </c>
      <c r="DH339">
        <v>1.85349</v>
      </c>
      <c r="DI339">
        <v>1.85791</v>
      </c>
      <c r="DJ339">
        <v>1.85503</v>
      </c>
      <c r="DK339">
        <v>1.85376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3.08</v>
      </c>
      <c r="DZ339">
        <v>0.042</v>
      </c>
      <c r="EA339">
        <v>2</v>
      </c>
      <c r="EB339">
        <v>503.376</v>
      </c>
      <c r="EC339">
        <v>1035.65</v>
      </c>
      <c r="ED339">
        <v>13.6037</v>
      </c>
      <c r="EE339">
        <v>21.2763</v>
      </c>
      <c r="EF339">
        <v>30.0007</v>
      </c>
      <c r="EG339">
        <v>21.1294</v>
      </c>
      <c r="EH339">
        <v>21.0779</v>
      </c>
      <c r="EI339">
        <v>52.4306</v>
      </c>
      <c r="EJ339">
        <v>24.8567</v>
      </c>
      <c r="EK339">
        <v>62.3689</v>
      </c>
      <c r="EL339">
        <v>13.4744</v>
      </c>
      <c r="EM339">
        <v>1005.83</v>
      </c>
      <c r="EN339">
        <v>14.2786</v>
      </c>
      <c r="EO339">
        <v>101.971</v>
      </c>
      <c r="EP339">
        <v>102.432</v>
      </c>
    </row>
    <row r="340" spans="1:146">
      <c r="A340">
        <v>316</v>
      </c>
      <c r="B340">
        <v>1561051594</v>
      </c>
      <c r="C340">
        <v>630</v>
      </c>
      <c r="D340" t="s">
        <v>887</v>
      </c>
      <c r="E340" t="s">
        <v>888</v>
      </c>
      <c r="H340">
        <v>1561051584.32759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-0.012579691712604</v>
      </c>
      <c r="AF340">
        <v>0.0141218059889192</v>
      </c>
      <c r="AG340">
        <v>1.32880260408347</v>
      </c>
      <c r="AH340">
        <v>9</v>
      </c>
      <c r="AI340">
        <v>2</v>
      </c>
      <c r="AJ340">
        <f>IF(AH340*$B$211&gt;=AL340,1.0,(AL340/(AL340-AH340*$B$211)))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1561051584.32759</v>
      </c>
      <c r="AU340">
        <v>963.367137931034</v>
      </c>
      <c r="AV340">
        <v>979.245</v>
      </c>
      <c r="AW340">
        <v>13.6417517241379</v>
      </c>
      <c r="AX340">
        <v>13.8285931034483</v>
      </c>
      <c r="AY340">
        <v>499.977655172414</v>
      </c>
      <c r="AZ340">
        <v>101.164655172414</v>
      </c>
      <c r="BA340">
        <v>0.199960655172414</v>
      </c>
      <c r="BB340">
        <v>20.2414965517241</v>
      </c>
      <c r="BC340">
        <v>21.7398827586207</v>
      </c>
      <c r="BD340">
        <v>999.9</v>
      </c>
      <c r="BE340">
        <v>0</v>
      </c>
      <c r="BF340">
        <v>0</v>
      </c>
      <c r="BG340">
        <v>2998.72896551724</v>
      </c>
      <c r="BH340">
        <v>0</v>
      </c>
      <c r="BI340">
        <v>1227.94482758621</v>
      </c>
      <c r="BJ340">
        <v>1499.98896551724</v>
      </c>
      <c r="BK340">
        <v>0.972994206896552</v>
      </c>
      <c r="BL340">
        <v>0.0270058896551724</v>
      </c>
      <c r="BM340">
        <v>0</v>
      </c>
      <c r="BN340">
        <v>2.24451724137931</v>
      </c>
      <c r="BO340">
        <v>0</v>
      </c>
      <c r="BP340">
        <v>2537.88275862069</v>
      </c>
      <c r="BQ340">
        <v>13121.8827586207</v>
      </c>
      <c r="BR340">
        <v>37.7799310344828</v>
      </c>
      <c r="BS340">
        <v>40.0384827586207</v>
      </c>
      <c r="BT340">
        <v>39.2564137931035</v>
      </c>
      <c r="BU340">
        <v>37.8812068965517</v>
      </c>
      <c r="BV340">
        <v>37.3098620689655</v>
      </c>
      <c r="BW340">
        <v>1459.48137931034</v>
      </c>
      <c r="BX340">
        <v>40.508275862069</v>
      </c>
      <c r="BY340">
        <v>0</v>
      </c>
      <c r="BZ340">
        <v>1561051630.1</v>
      </c>
      <c r="CA340">
        <v>2.21246538461538</v>
      </c>
      <c r="CB340">
        <v>0.0937470117427444</v>
      </c>
      <c r="CC340">
        <v>313.091617517843</v>
      </c>
      <c r="CD340">
        <v>2556.94576923077</v>
      </c>
      <c r="CE340">
        <v>15</v>
      </c>
      <c r="CF340">
        <v>1561050909.1</v>
      </c>
      <c r="CG340" t="s">
        <v>250</v>
      </c>
      <c r="CH340">
        <v>12</v>
      </c>
      <c r="CI340">
        <v>3.08</v>
      </c>
      <c r="CJ340">
        <v>0.042</v>
      </c>
      <c r="CK340">
        <v>400</v>
      </c>
      <c r="CL340">
        <v>14</v>
      </c>
      <c r="CM340">
        <v>0.49</v>
      </c>
      <c r="CN340">
        <v>0.18</v>
      </c>
      <c r="CO340">
        <v>-15.8790414634146</v>
      </c>
      <c r="CP340">
        <v>-0.0658891986062265</v>
      </c>
      <c r="CQ340">
        <v>0.0594906919368628</v>
      </c>
      <c r="CR340">
        <v>1</v>
      </c>
      <c r="CS340">
        <v>2.2958</v>
      </c>
      <c r="CT340">
        <v>0</v>
      </c>
      <c r="CU340">
        <v>0</v>
      </c>
      <c r="CV340">
        <v>0</v>
      </c>
      <c r="CW340">
        <v>-0.153368657804878</v>
      </c>
      <c r="CX340">
        <v>-1.45388392871083</v>
      </c>
      <c r="CY340">
        <v>0.144130170423548</v>
      </c>
      <c r="CZ340">
        <v>0</v>
      </c>
      <c r="DA340">
        <v>1</v>
      </c>
      <c r="DB340">
        <v>3</v>
      </c>
      <c r="DC340" t="s">
        <v>294</v>
      </c>
      <c r="DD340">
        <v>1.85562</v>
      </c>
      <c r="DE340">
        <v>1.8537</v>
      </c>
      <c r="DF340">
        <v>1.85474</v>
      </c>
      <c r="DG340">
        <v>1.85916</v>
      </c>
      <c r="DH340">
        <v>1.85349</v>
      </c>
      <c r="DI340">
        <v>1.85791</v>
      </c>
      <c r="DJ340">
        <v>1.85505</v>
      </c>
      <c r="DK340">
        <v>1.85377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3.08</v>
      </c>
      <c r="DZ340">
        <v>0.042</v>
      </c>
      <c r="EA340">
        <v>2</v>
      </c>
      <c r="EB340">
        <v>499.223</v>
      </c>
      <c r="EC340">
        <v>1042.16</v>
      </c>
      <c r="ED340">
        <v>13.4945</v>
      </c>
      <c r="EE340">
        <v>21.2777</v>
      </c>
      <c r="EF340">
        <v>30.0011</v>
      </c>
      <c r="EG340">
        <v>21.1304</v>
      </c>
      <c r="EH340">
        <v>21.0792</v>
      </c>
      <c r="EI340">
        <v>52.5484</v>
      </c>
      <c r="EJ340">
        <v>24.5358</v>
      </c>
      <c r="EK340">
        <v>62.3689</v>
      </c>
      <c r="EL340">
        <v>13.2122</v>
      </c>
      <c r="EM340">
        <v>1005.83</v>
      </c>
      <c r="EN340">
        <v>14.3086</v>
      </c>
      <c r="EO340">
        <v>101.97</v>
      </c>
      <c r="EP340">
        <v>102.432</v>
      </c>
    </row>
    <row r="341" spans="1:146">
      <c r="A341">
        <v>317</v>
      </c>
      <c r="B341">
        <v>1561051596</v>
      </c>
      <c r="C341">
        <v>632</v>
      </c>
      <c r="D341" t="s">
        <v>889</v>
      </c>
      <c r="E341" t="s">
        <v>890</v>
      </c>
      <c r="H341">
        <v>1561051586.32759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-0.0125806040192476</v>
      </c>
      <c r="AF341">
        <v>0.0141228301330491</v>
      </c>
      <c r="AG341">
        <v>1.32887765922599</v>
      </c>
      <c r="AH341">
        <v>8</v>
      </c>
      <c r="AI341">
        <v>2</v>
      </c>
      <c r="AJ341">
        <f>IF(AH341*$B$211&gt;=AL341,1.0,(AL341/(AL341-AH341*$B$211)))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1561051586.32759</v>
      </c>
      <c r="AU341">
        <v>966.719724137931</v>
      </c>
      <c r="AV341">
        <v>982.597172413793</v>
      </c>
      <c r="AW341">
        <v>13.650475862069</v>
      </c>
      <c r="AX341">
        <v>13.8809931034483</v>
      </c>
      <c r="AY341">
        <v>500.000172413793</v>
      </c>
      <c r="AZ341">
        <v>101.164</v>
      </c>
      <c r="BA341">
        <v>0.199930862068965</v>
      </c>
      <c r="BB341">
        <v>20.2471</v>
      </c>
      <c r="BC341">
        <v>21.7443586206897</v>
      </c>
      <c r="BD341">
        <v>999.9</v>
      </c>
      <c r="BE341">
        <v>0</v>
      </c>
      <c r="BF341">
        <v>0</v>
      </c>
      <c r="BG341">
        <v>2998.96586206897</v>
      </c>
      <c r="BH341">
        <v>0</v>
      </c>
      <c r="BI341">
        <v>1232.32896551724</v>
      </c>
      <c r="BJ341">
        <v>1499.99275862069</v>
      </c>
      <c r="BK341">
        <v>0.972994551724138</v>
      </c>
      <c r="BL341">
        <v>0.0270055793103448</v>
      </c>
      <c r="BM341">
        <v>0</v>
      </c>
      <c r="BN341">
        <v>2.26804137931035</v>
      </c>
      <c r="BO341">
        <v>0</v>
      </c>
      <c r="BP341">
        <v>2581.19931034483</v>
      </c>
      <c r="BQ341">
        <v>13121.9172413793</v>
      </c>
      <c r="BR341">
        <v>37.7863448275862</v>
      </c>
      <c r="BS341">
        <v>40.0448965517241</v>
      </c>
      <c r="BT341">
        <v>39.2585517241379</v>
      </c>
      <c r="BU341">
        <v>37.8941379310345</v>
      </c>
      <c r="BV341">
        <v>37.3185172413793</v>
      </c>
      <c r="BW341">
        <v>1459.48517241379</v>
      </c>
      <c r="BX341">
        <v>40.508275862069</v>
      </c>
      <c r="BY341">
        <v>0</v>
      </c>
      <c r="BZ341">
        <v>1561051631.9</v>
      </c>
      <c r="CA341">
        <v>2.24134230769231</v>
      </c>
      <c r="CB341">
        <v>0.406806841522053</v>
      </c>
      <c r="CC341">
        <v>1320.94633820531</v>
      </c>
      <c r="CD341">
        <v>2572.56384615385</v>
      </c>
      <c r="CE341">
        <v>15</v>
      </c>
      <c r="CF341">
        <v>1561050909.1</v>
      </c>
      <c r="CG341" t="s">
        <v>250</v>
      </c>
      <c r="CH341">
        <v>12</v>
      </c>
      <c r="CI341">
        <v>3.08</v>
      </c>
      <c r="CJ341">
        <v>0.042</v>
      </c>
      <c r="CK341">
        <v>400</v>
      </c>
      <c r="CL341">
        <v>14</v>
      </c>
      <c r="CM341">
        <v>0.49</v>
      </c>
      <c r="CN341">
        <v>0.18</v>
      </c>
      <c r="CO341">
        <v>-15.8757048780488</v>
      </c>
      <c r="CP341">
        <v>-0.0868494773518909</v>
      </c>
      <c r="CQ341">
        <v>0.0585606750228468</v>
      </c>
      <c r="CR341">
        <v>1</v>
      </c>
      <c r="CS341">
        <v>2.3892</v>
      </c>
      <c r="CT341">
        <v>0</v>
      </c>
      <c r="CU341">
        <v>0</v>
      </c>
      <c r="CV341">
        <v>0</v>
      </c>
      <c r="CW341">
        <v>-0.200057850487805</v>
      </c>
      <c r="CX341">
        <v>-1.33141150264811</v>
      </c>
      <c r="CY341">
        <v>0.132055881931812</v>
      </c>
      <c r="CZ341">
        <v>0</v>
      </c>
      <c r="DA341">
        <v>1</v>
      </c>
      <c r="DB341">
        <v>3</v>
      </c>
      <c r="DC341" t="s">
        <v>294</v>
      </c>
      <c r="DD341">
        <v>1.85562</v>
      </c>
      <c r="DE341">
        <v>1.8537</v>
      </c>
      <c r="DF341">
        <v>1.85474</v>
      </c>
      <c r="DG341">
        <v>1.85916</v>
      </c>
      <c r="DH341">
        <v>1.85349</v>
      </c>
      <c r="DI341">
        <v>1.85791</v>
      </c>
      <c r="DJ341">
        <v>1.85506</v>
      </c>
      <c r="DK341">
        <v>1.85375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3.08</v>
      </c>
      <c r="DZ341">
        <v>0.042</v>
      </c>
      <c r="EA341">
        <v>2</v>
      </c>
      <c r="EB341">
        <v>500.641</v>
      </c>
      <c r="EC341">
        <v>1037.71</v>
      </c>
      <c r="ED341">
        <v>13.404</v>
      </c>
      <c r="EE341">
        <v>21.2794</v>
      </c>
      <c r="EF341">
        <v>30.0008</v>
      </c>
      <c r="EG341">
        <v>21.1317</v>
      </c>
      <c r="EH341">
        <v>21.081</v>
      </c>
      <c r="EI341">
        <v>52.6975</v>
      </c>
      <c r="EJ341">
        <v>24.2337</v>
      </c>
      <c r="EK341">
        <v>62.3689</v>
      </c>
      <c r="EL341">
        <v>13.2122</v>
      </c>
      <c r="EM341">
        <v>1010</v>
      </c>
      <c r="EN341">
        <v>14.3427</v>
      </c>
      <c r="EO341">
        <v>101.969</v>
      </c>
      <c r="EP341">
        <v>102.432</v>
      </c>
    </row>
    <row r="342" spans="1:146">
      <c r="A342">
        <v>318</v>
      </c>
      <c r="B342">
        <v>1561051598</v>
      </c>
      <c r="C342">
        <v>634</v>
      </c>
      <c r="D342" t="s">
        <v>891</v>
      </c>
      <c r="E342" t="s">
        <v>892</v>
      </c>
      <c r="H342">
        <v>1561051588.32759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-0.0125828349462445</v>
      </c>
      <c r="AF342">
        <v>0.014125334544043</v>
      </c>
      <c r="AG342">
        <v>1.32906119485105</v>
      </c>
      <c r="AH342">
        <v>7</v>
      </c>
      <c r="AI342">
        <v>1</v>
      </c>
      <c r="AJ342">
        <f>IF(AH342*$B$211&gt;=AL342,1.0,(AL342/(AL342-AH342*$B$211)))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1561051588.32759</v>
      </c>
      <c r="AU342">
        <v>970.070379310345</v>
      </c>
      <c r="AV342">
        <v>985.921517241379</v>
      </c>
      <c r="AW342">
        <v>13.6614344827586</v>
      </c>
      <c r="AX342">
        <v>13.9318206896552</v>
      </c>
      <c r="AY342">
        <v>500.027448275862</v>
      </c>
      <c r="AZ342">
        <v>101.16375862069</v>
      </c>
      <c r="BA342">
        <v>0.199941413793103</v>
      </c>
      <c r="BB342">
        <v>20.2525137931034</v>
      </c>
      <c r="BC342">
        <v>21.7476965517241</v>
      </c>
      <c r="BD342">
        <v>999.9</v>
      </c>
      <c r="BE342">
        <v>0</v>
      </c>
      <c r="BF342">
        <v>0</v>
      </c>
      <c r="BG342">
        <v>2999.50482758621</v>
      </c>
      <c r="BH342">
        <v>0</v>
      </c>
      <c r="BI342">
        <v>1240.52551724138</v>
      </c>
      <c r="BJ342">
        <v>1499.97827586207</v>
      </c>
      <c r="BK342">
        <v>0.972994724137931</v>
      </c>
      <c r="BL342">
        <v>0.027005424137931</v>
      </c>
      <c r="BM342">
        <v>0</v>
      </c>
      <c r="BN342">
        <v>2.23231034482759</v>
      </c>
      <c r="BO342">
        <v>0</v>
      </c>
      <c r="BP342">
        <v>2593.2124137931</v>
      </c>
      <c r="BQ342">
        <v>13121.7931034483</v>
      </c>
      <c r="BR342">
        <v>37.7927586206896</v>
      </c>
      <c r="BS342">
        <v>40.0513103448276</v>
      </c>
      <c r="BT342">
        <v>39.2628275862069</v>
      </c>
      <c r="BU342">
        <v>37.9070689655172</v>
      </c>
      <c r="BV342">
        <v>37.3250344827586</v>
      </c>
      <c r="BW342">
        <v>1459.47137931035</v>
      </c>
      <c r="BX342">
        <v>40.5075862068966</v>
      </c>
      <c r="BY342">
        <v>0</v>
      </c>
      <c r="BZ342">
        <v>1561051634.3</v>
      </c>
      <c r="CA342">
        <v>2.22526538461538</v>
      </c>
      <c r="CB342">
        <v>-0.0136034135172787</v>
      </c>
      <c r="CC342">
        <v>1159.22735857674</v>
      </c>
      <c r="CD342">
        <v>2596.57</v>
      </c>
      <c r="CE342">
        <v>15</v>
      </c>
      <c r="CF342">
        <v>1561050909.1</v>
      </c>
      <c r="CG342" t="s">
        <v>250</v>
      </c>
      <c r="CH342">
        <v>12</v>
      </c>
      <c r="CI342">
        <v>3.08</v>
      </c>
      <c r="CJ342">
        <v>0.042</v>
      </c>
      <c r="CK342">
        <v>400</v>
      </c>
      <c r="CL342">
        <v>14</v>
      </c>
      <c r="CM342">
        <v>0.49</v>
      </c>
      <c r="CN342">
        <v>0.18</v>
      </c>
      <c r="CO342">
        <v>-15.8643</v>
      </c>
      <c r="CP342">
        <v>0.219737979094123</v>
      </c>
      <c r="CQ342">
        <v>0.0752973131383429</v>
      </c>
      <c r="CR342">
        <v>1</v>
      </c>
      <c r="CS342">
        <v>2.3024</v>
      </c>
      <c r="CT342">
        <v>0</v>
      </c>
      <c r="CU342">
        <v>0</v>
      </c>
      <c r="CV342">
        <v>0</v>
      </c>
      <c r="CW342">
        <v>-0.24266556097561</v>
      </c>
      <c r="CX342">
        <v>-1.21775343135899</v>
      </c>
      <c r="CY342">
        <v>0.120873724745301</v>
      </c>
      <c r="CZ342">
        <v>0</v>
      </c>
      <c r="DA342">
        <v>1</v>
      </c>
      <c r="DB342">
        <v>3</v>
      </c>
      <c r="DC342" t="s">
        <v>294</v>
      </c>
      <c r="DD342">
        <v>1.85562</v>
      </c>
      <c r="DE342">
        <v>1.85369</v>
      </c>
      <c r="DF342">
        <v>1.85473</v>
      </c>
      <c r="DG342">
        <v>1.85914</v>
      </c>
      <c r="DH342">
        <v>1.85349</v>
      </c>
      <c r="DI342">
        <v>1.85791</v>
      </c>
      <c r="DJ342">
        <v>1.85505</v>
      </c>
      <c r="DK342">
        <v>1.85375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3.08</v>
      </c>
      <c r="DZ342">
        <v>0.042</v>
      </c>
      <c r="EA342">
        <v>2</v>
      </c>
      <c r="EB342">
        <v>503.036</v>
      </c>
      <c r="EC342">
        <v>1034.95</v>
      </c>
      <c r="ED342">
        <v>13.2957</v>
      </c>
      <c r="EE342">
        <v>21.2807</v>
      </c>
      <c r="EF342">
        <v>30.001</v>
      </c>
      <c r="EG342">
        <v>21.133</v>
      </c>
      <c r="EH342">
        <v>21.0823</v>
      </c>
      <c r="EI342">
        <v>52.7786</v>
      </c>
      <c r="EJ342">
        <v>23.9433</v>
      </c>
      <c r="EK342">
        <v>62.3689</v>
      </c>
      <c r="EL342">
        <v>13.2122</v>
      </c>
      <c r="EM342">
        <v>1010</v>
      </c>
      <c r="EN342">
        <v>14.3751</v>
      </c>
      <c r="EO342">
        <v>101.969</v>
      </c>
      <c r="EP342">
        <v>102.433</v>
      </c>
    </row>
    <row r="343" spans="1:146">
      <c r="A343">
        <v>319</v>
      </c>
      <c r="B343">
        <v>1561051600</v>
      </c>
      <c r="C343">
        <v>636</v>
      </c>
      <c r="D343" t="s">
        <v>893</v>
      </c>
      <c r="E343" t="s">
        <v>894</v>
      </c>
      <c r="H343">
        <v>1561051590.32759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-0.0125845052010756</v>
      </c>
      <c r="AF343">
        <v>0.0141272095514133</v>
      </c>
      <c r="AG343">
        <v>1.32919860285892</v>
      </c>
      <c r="AH343">
        <v>7</v>
      </c>
      <c r="AI343">
        <v>1</v>
      </c>
      <c r="AJ343">
        <f>IF(AH343*$B$211&gt;=AL343,1.0,(AL343/(AL343-AH343*$B$211)))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1561051590.32759</v>
      </c>
      <c r="AU343">
        <v>973.417793103448</v>
      </c>
      <c r="AV343">
        <v>989.219344827586</v>
      </c>
      <c r="AW343">
        <v>13.6736931034483</v>
      </c>
      <c r="AX343">
        <v>13.9812827586207</v>
      </c>
      <c r="AY343">
        <v>500.056482758621</v>
      </c>
      <c r="AZ343">
        <v>101.164103448276</v>
      </c>
      <c r="BA343">
        <v>0.199946965517241</v>
      </c>
      <c r="BB343">
        <v>20.2567793103448</v>
      </c>
      <c r="BC343">
        <v>21.7513275862069</v>
      </c>
      <c r="BD343">
        <v>999.9</v>
      </c>
      <c r="BE343">
        <v>0</v>
      </c>
      <c r="BF343">
        <v>0</v>
      </c>
      <c r="BG343">
        <v>2999.89275862069</v>
      </c>
      <c r="BH343">
        <v>0</v>
      </c>
      <c r="BI343">
        <v>1250.95724137931</v>
      </c>
      <c r="BJ343">
        <v>1499.99068965517</v>
      </c>
      <c r="BK343">
        <v>0.972994896551724</v>
      </c>
      <c r="BL343">
        <v>0.0270052689655172</v>
      </c>
      <c r="BM343">
        <v>0</v>
      </c>
      <c r="BN343">
        <v>2.22482068965517</v>
      </c>
      <c r="BO343">
        <v>0</v>
      </c>
      <c r="BP343">
        <v>2646.67517241379</v>
      </c>
      <c r="BQ343">
        <v>13121.9034482759</v>
      </c>
      <c r="BR343">
        <v>37.7991724137931</v>
      </c>
      <c r="BS343">
        <v>40.057724137931</v>
      </c>
      <c r="BT343">
        <v>39.2692413793103</v>
      </c>
      <c r="BU343">
        <v>37.9134827586207</v>
      </c>
      <c r="BV343">
        <v>37.3315517241379</v>
      </c>
      <c r="BW343">
        <v>1459.48379310345</v>
      </c>
      <c r="BX343">
        <v>40.5075862068966</v>
      </c>
      <c r="BY343">
        <v>0</v>
      </c>
      <c r="BZ343">
        <v>1561051636.1</v>
      </c>
      <c r="CA343">
        <v>2.20653846153846</v>
      </c>
      <c r="CB343">
        <v>4.9700677556431e-09</v>
      </c>
      <c r="CC343">
        <v>966.898816061842</v>
      </c>
      <c r="CD343">
        <v>2658.41884615385</v>
      </c>
      <c r="CE343">
        <v>15</v>
      </c>
      <c r="CF343">
        <v>1561050909.1</v>
      </c>
      <c r="CG343" t="s">
        <v>250</v>
      </c>
      <c r="CH343">
        <v>12</v>
      </c>
      <c r="CI343">
        <v>3.08</v>
      </c>
      <c r="CJ343">
        <v>0.042</v>
      </c>
      <c r="CK343">
        <v>400</v>
      </c>
      <c r="CL343">
        <v>14</v>
      </c>
      <c r="CM343">
        <v>0.49</v>
      </c>
      <c r="CN343">
        <v>0.18</v>
      </c>
      <c r="CO343">
        <v>-15.8311829268293</v>
      </c>
      <c r="CP343">
        <v>0.602581881533104</v>
      </c>
      <c r="CQ343">
        <v>0.115999207109231</v>
      </c>
      <c r="CR343">
        <v>0</v>
      </c>
      <c r="CS343">
        <v>2.1766</v>
      </c>
      <c r="CT343">
        <v>0</v>
      </c>
      <c r="CU343">
        <v>0</v>
      </c>
      <c r="CV343">
        <v>0</v>
      </c>
      <c r="CW343">
        <v>-0.281703734146341</v>
      </c>
      <c r="CX343">
        <v>-1.12461566550524</v>
      </c>
      <c r="CY343">
        <v>0.111747067317702</v>
      </c>
      <c r="CZ343">
        <v>0</v>
      </c>
      <c r="DA343">
        <v>0</v>
      </c>
      <c r="DB343">
        <v>3</v>
      </c>
      <c r="DC343" t="s">
        <v>319</v>
      </c>
      <c r="DD343">
        <v>1.85562</v>
      </c>
      <c r="DE343">
        <v>1.8537</v>
      </c>
      <c r="DF343">
        <v>1.85473</v>
      </c>
      <c r="DG343">
        <v>1.85913</v>
      </c>
      <c r="DH343">
        <v>1.85349</v>
      </c>
      <c r="DI343">
        <v>1.85791</v>
      </c>
      <c r="DJ343">
        <v>1.85506</v>
      </c>
      <c r="DK343">
        <v>1.85376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3.08</v>
      </c>
      <c r="DZ343">
        <v>0.042</v>
      </c>
      <c r="EA343">
        <v>2</v>
      </c>
      <c r="EB343">
        <v>503.353</v>
      </c>
      <c r="EC343">
        <v>1033.09</v>
      </c>
      <c r="ED343">
        <v>13.1879</v>
      </c>
      <c r="EE343">
        <v>21.2821</v>
      </c>
      <c r="EF343">
        <v>30.001</v>
      </c>
      <c r="EG343">
        <v>21.1339</v>
      </c>
      <c r="EH343">
        <v>21.0832</v>
      </c>
      <c r="EI343">
        <v>52.8244</v>
      </c>
      <c r="EJ343">
        <v>23.6547</v>
      </c>
      <c r="EK343">
        <v>62.7497</v>
      </c>
      <c r="EL343">
        <v>12.939</v>
      </c>
      <c r="EM343">
        <v>1010</v>
      </c>
      <c r="EN343">
        <v>14.4095</v>
      </c>
      <c r="EO343">
        <v>101.969</v>
      </c>
      <c r="EP343">
        <v>102.432</v>
      </c>
    </row>
    <row r="344" spans="1:146">
      <c r="A344">
        <v>320</v>
      </c>
      <c r="B344">
        <v>1561051602</v>
      </c>
      <c r="C344">
        <v>638</v>
      </c>
      <c r="D344" t="s">
        <v>895</v>
      </c>
      <c r="E344" t="s">
        <v>896</v>
      </c>
      <c r="H344">
        <v>1561051592.32759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-0.0125851420301983</v>
      </c>
      <c r="AF344">
        <v>0.0141279244478928</v>
      </c>
      <c r="AG344">
        <v>1.3292509929129</v>
      </c>
      <c r="AH344">
        <v>8</v>
      </c>
      <c r="AI344">
        <v>2</v>
      </c>
      <c r="AJ344">
        <f>IF(AH344*$B$211&gt;=AL344,1.0,(AL344/(AL344-AH344*$B$211)))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1561051592.32759</v>
      </c>
      <c r="AU344">
        <v>976.767793103448</v>
      </c>
      <c r="AV344">
        <v>992.446517241379</v>
      </c>
      <c r="AW344">
        <v>13.6866620689655</v>
      </c>
      <c r="AX344">
        <v>14.0295275862069</v>
      </c>
      <c r="AY344">
        <v>500.135379310345</v>
      </c>
      <c r="AZ344">
        <v>101.164862068966</v>
      </c>
      <c r="BA344">
        <v>0.199947482758621</v>
      </c>
      <c r="BB344">
        <v>20.260075862069</v>
      </c>
      <c r="BC344">
        <v>21.7564137931034</v>
      </c>
      <c r="BD344">
        <v>999.9</v>
      </c>
      <c r="BE344">
        <v>0</v>
      </c>
      <c r="BF344">
        <v>0</v>
      </c>
      <c r="BG344">
        <v>3000.02206896552</v>
      </c>
      <c r="BH344">
        <v>0</v>
      </c>
      <c r="BI344">
        <v>1263.41068965517</v>
      </c>
      <c r="BJ344">
        <v>1500.02</v>
      </c>
      <c r="BK344">
        <v>0.972994896551724</v>
      </c>
      <c r="BL344">
        <v>0.0270052689655172</v>
      </c>
      <c r="BM344">
        <v>0</v>
      </c>
      <c r="BN344">
        <v>2.23426206896552</v>
      </c>
      <c r="BO344">
        <v>0</v>
      </c>
      <c r="BP344">
        <v>2784.58482758621</v>
      </c>
      <c r="BQ344">
        <v>13122.1620689655</v>
      </c>
      <c r="BR344">
        <v>37.8055862068965</v>
      </c>
      <c r="BS344">
        <v>40.0641724137931</v>
      </c>
      <c r="BT344">
        <v>39.2756551724138</v>
      </c>
      <c r="BU344">
        <v>37.9198965517241</v>
      </c>
      <c r="BV344">
        <v>37.3380689655172</v>
      </c>
      <c r="BW344">
        <v>1459.51206896552</v>
      </c>
      <c r="BX344">
        <v>40.5086206896552</v>
      </c>
      <c r="BY344">
        <v>0</v>
      </c>
      <c r="BZ344">
        <v>1561051637.9</v>
      </c>
      <c r="CA344">
        <v>2.22913076923077</v>
      </c>
      <c r="CB344">
        <v>-0.0224205131501212</v>
      </c>
      <c r="CC344">
        <v>2935.68890040787</v>
      </c>
      <c r="CD344">
        <v>2839.02461538462</v>
      </c>
      <c r="CE344">
        <v>15</v>
      </c>
      <c r="CF344">
        <v>1561050909.1</v>
      </c>
      <c r="CG344" t="s">
        <v>250</v>
      </c>
      <c r="CH344">
        <v>12</v>
      </c>
      <c r="CI344">
        <v>3.08</v>
      </c>
      <c r="CJ344">
        <v>0.042</v>
      </c>
      <c r="CK344">
        <v>400</v>
      </c>
      <c r="CL344">
        <v>14</v>
      </c>
      <c r="CM344">
        <v>0.49</v>
      </c>
      <c r="CN344">
        <v>0.18</v>
      </c>
      <c r="CO344">
        <v>-15.741412195122</v>
      </c>
      <c r="CP344">
        <v>1.75980000000061</v>
      </c>
      <c r="CQ344">
        <v>0.279111479778174</v>
      </c>
      <c r="CR344">
        <v>0</v>
      </c>
      <c r="CS344">
        <v>2.6621</v>
      </c>
      <c r="CT344">
        <v>0</v>
      </c>
      <c r="CU344">
        <v>0</v>
      </c>
      <c r="CV344">
        <v>0</v>
      </c>
      <c r="CW344">
        <v>-0.318316073170732</v>
      </c>
      <c r="CX344">
        <v>-1.04036278745663</v>
      </c>
      <c r="CY344">
        <v>0.103379663420312</v>
      </c>
      <c r="CZ344">
        <v>0</v>
      </c>
      <c r="DA344">
        <v>0</v>
      </c>
      <c r="DB344">
        <v>3</v>
      </c>
      <c r="DC344" t="s">
        <v>319</v>
      </c>
      <c r="DD344">
        <v>1.8556</v>
      </c>
      <c r="DE344">
        <v>1.85369</v>
      </c>
      <c r="DF344">
        <v>1.85472</v>
      </c>
      <c r="DG344">
        <v>1.85913</v>
      </c>
      <c r="DH344">
        <v>1.85349</v>
      </c>
      <c r="DI344">
        <v>1.85791</v>
      </c>
      <c r="DJ344">
        <v>1.85504</v>
      </c>
      <c r="DK344">
        <v>1.85374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3.08</v>
      </c>
      <c r="DZ344">
        <v>0.042</v>
      </c>
      <c r="EA344">
        <v>2</v>
      </c>
      <c r="EB344">
        <v>502.613</v>
      </c>
      <c r="EC344">
        <v>1033.76</v>
      </c>
      <c r="ED344">
        <v>13.0869</v>
      </c>
      <c r="EE344">
        <v>21.284</v>
      </c>
      <c r="EF344">
        <v>30.001</v>
      </c>
      <c r="EG344">
        <v>21.1352</v>
      </c>
      <c r="EH344">
        <v>21.0841</v>
      </c>
      <c r="EI344">
        <v>52.8533</v>
      </c>
      <c r="EJ344">
        <v>23.3425</v>
      </c>
      <c r="EK344">
        <v>62.7497</v>
      </c>
      <c r="EL344">
        <v>12.939</v>
      </c>
      <c r="EM344">
        <v>1010</v>
      </c>
      <c r="EN344">
        <v>14.4419</v>
      </c>
      <c r="EO344">
        <v>101.969</v>
      </c>
      <c r="EP344">
        <v>102.431</v>
      </c>
    </row>
    <row r="345" spans="1:146">
      <c r="A345">
        <v>321</v>
      </c>
      <c r="B345">
        <v>1561051604</v>
      </c>
      <c r="C345">
        <v>640</v>
      </c>
      <c r="D345" t="s">
        <v>897</v>
      </c>
      <c r="E345" t="s">
        <v>898</v>
      </c>
      <c r="H345">
        <v>1561051594.32759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-0.0125846499921704</v>
      </c>
      <c r="AF345">
        <v>0.0141273720921016</v>
      </c>
      <c r="AG345">
        <v>1.32921051441506</v>
      </c>
      <c r="AH345">
        <v>7</v>
      </c>
      <c r="AI345">
        <v>1</v>
      </c>
      <c r="AJ345">
        <f>IF(AH345*$B$211&gt;=AL345,1.0,(AL345/(AL345-AH345*$B$211)))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1561051594.32759</v>
      </c>
      <c r="AU345">
        <v>980.099724137931</v>
      </c>
      <c r="AV345">
        <v>995.491965517242</v>
      </c>
      <c r="AW345">
        <v>13.6996</v>
      </c>
      <c r="AX345">
        <v>14.0761586206897</v>
      </c>
      <c r="AY345">
        <v>500.118</v>
      </c>
      <c r="AZ345">
        <v>101.166</v>
      </c>
      <c r="BA345">
        <v>0.20000875862069</v>
      </c>
      <c r="BB345">
        <v>20.2635275862069</v>
      </c>
      <c r="BC345">
        <v>21.7611344827586</v>
      </c>
      <c r="BD345">
        <v>999.9</v>
      </c>
      <c r="BE345">
        <v>0</v>
      </c>
      <c r="BF345">
        <v>0</v>
      </c>
      <c r="BG345">
        <v>2999.87103448276</v>
      </c>
      <c r="BH345">
        <v>0</v>
      </c>
      <c r="BI345">
        <v>1273.73137931034</v>
      </c>
      <c r="BJ345">
        <v>1499.99206896552</v>
      </c>
      <c r="BK345">
        <v>0.972995068965517</v>
      </c>
      <c r="BL345">
        <v>0.0270050413793103</v>
      </c>
      <c r="BM345">
        <v>0</v>
      </c>
      <c r="BN345">
        <v>2.21889655172414</v>
      </c>
      <c r="BO345">
        <v>0</v>
      </c>
      <c r="BP345">
        <v>2768.02137931034</v>
      </c>
      <c r="BQ345">
        <v>13121.9172413793</v>
      </c>
      <c r="BR345">
        <v>37.807724137931</v>
      </c>
      <c r="BS345">
        <v>40.0641724137931</v>
      </c>
      <c r="BT345">
        <v>39.2820689655172</v>
      </c>
      <c r="BU345">
        <v>37.9328275862069</v>
      </c>
      <c r="BV345">
        <v>37.3445862068965</v>
      </c>
      <c r="BW345">
        <v>1459.48517241379</v>
      </c>
      <c r="BX345">
        <v>40.5075862068966</v>
      </c>
      <c r="BY345">
        <v>0</v>
      </c>
      <c r="BZ345">
        <v>1561051640.3</v>
      </c>
      <c r="CA345">
        <v>2.21713461538462</v>
      </c>
      <c r="CB345">
        <v>-0.251729910444526</v>
      </c>
      <c r="CC345">
        <v>-678.540489222233</v>
      </c>
      <c r="CD345">
        <v>2766.11038461538</v>
      </c>
      <c r="CE345">
        <v>15</v>
      </c>
      <c r="CF345">
        <v>1561050909.1</v>
      </c>
      <c r="CG345" t="s">
        <v>250</v>
      </c>
      <c r="CH345">
        <v>12</v>
      </c>
      <c r="CI345">
        <v>3.08</v>
      </c>
      <c r="CJ345">
        <v>0.042</v>
      </c>
      <c r="CK345">
        <v>400</v>
      </c>
      <c r="CL345">
        <v>14</v>
      </c>
      <c r="CM345">
        <v>0.49</v>
      </c>
      <c r="CN345">
        <v>0.18</v>
      </c>
      <c r="CO345">
        <v>-15.5369024390244</v>
      </c>
      <c r="CP345">
        <v>4.8093993031356</v>
      </c>
      <c r="CQ345">
        <v>0.675874122530406</v>
      </c>
      <c r="CR345">
        <v>0</v>
      </c>
      <c r="CS345">
        <v>2.143</v>
      </c>
      <c r="CT345">
        <v>0</v>
      </c>
      <c r="CU345">
        <v>0</v>
      </c>
      <c r="CV345">
        <v>0</v>
      </c>
      <c r="CW345">
        <v>-0.353421585365854</v>
      </c>
      <c r="CX345">
        <v>-0.968325324041679</v>
      </c>
      <c r="CY345">
        <v>0.0959723817104147</v>
      </c>
      <c r="CZ345">
        <v>0</v>
      </c>
      <c r="DA345">
        <v>0</v>
      </c>
      <c r="DB345">
        <v>3</v>
      </c>
      <c r="DC345" t="s">
        <v>319</v>
      </c>
      <c r="DD345">
        <v>1.8556</v>
      </c>
      <c r="DE345">
        <v>1.85368</v>
      </c>
      <c r="DF345">
        <v>1.85472</v>
      </c>
      <c r="DG345">
        <v>1.85913</v>
      </c>
      <c r="DH345">
        <v>1.85349</v>
      </c>
      <c r="DI345">
        <v>1.85791</v>
      </c>
      <c r="DJ345">
        <v>1.85503</v>
      </c>
      <c r="DK345">
        <v>1.85374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3.08</v>
      </c>
      <c r="DZ345">
        <v>0.042</v>
      </c>
      <c r="EA345">
        <v>2</v>
      </c>
      <c r="EB345">
        <v>501.43</v>
      </c>
      <c r="EC345">
        <v>1033.93</v>
      </c>
      <c r="ED345">
        <v>12.9649</v>
      </c>
      <c r="EE345">
        <v>21.2858</v>
      </c>
      <c r="EF345">
        <v>30.0013</v>
      </c>
      <c r="EG345">
        <v>21.1362</v>
      </c>
      <c r="EH345">
        <v>21.0851</v>
      </c>
      <c r="EI345">
        <v>52.8761</v>
      </c>
      <c r="EJ345">
        <v>23.3425</v>
      </c>
      <c r="EK345">
        <v>62.7497</v>
      </c>
      <c r="EL345">
        <v>12.6678</v>
      </c>
      <c r="EM345">
        <v>1010</v>
      </c>
      <c r="EN345">
        <v>14.4778</v>
      </c>
      <c r="EO345">
        <v>101.97</v>
      </c>
      <c r="EP345">
        <v>102.432</v>
      </c>
    </row>
    <row r="346" spans="1:146">
      <c r="A346">
        <v>322</v>
      </c>
      <c r="B346">
        <v>1561051606</v>
      </c>
      <c r="C346">
        <v>642</v>
      </c>
      <c r="D346" t="s">
        <v>899</v>
      </c>
      <c r="E346" t="s">
        <v>900</v>
      </c>
      <c r="H346">
        <v>1561051596.32759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-0.0125837580736109</v>
      </c>
      <c r="AF346">
        <v>0.0141263708353822</v>
      </c>
      <c r="AG346">
        <v>1.32913713859893</v>
      </c>
      <c r="AH346">
        <v>6</v>
      </c>
      <c r="AI346">
        <v>1</v>
      </c>
      <c r="AJ346">
        <f>IF(AH346*$B$211&gt;=AL346,1.0,(AL346/(AL346-AH346*$B$211)))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1561051596.32759</v>
      </c>
      <c r="AU346">
        <v>983.382965517241</v>
      </c>
      <c r="AV346">
        <v>998.273068965517</v>
      </c>
      <c r="AW346">
        <v>13.7118068965517</v>
      </c>
      <c r="AX346">
        <v>14.1210724137931</v>
      </c>
      <c r="AY346">
        <v>500.130965517241</v>
      </c>
      <c r="AZ346">
        <v>101.167551724138</v>
      </c>
      <c r="BA346">
        <v>0.200015034482759</v>
      </c>
      <c r="BB346">
        <v>20.2669689655172</v>
      </c>
      <c r="BC346">
        <v>21.7626344827586</v>
      </c>
      <c r="BD346">
        <v>999.9</v>
      </c>
      <c r="BE346">
        <v>0</v>
      </c>
      <c r="BF346">
        <v>0</v>
      </c>
      <c r="BG346">
        <v>2999.6124137931</v>
      </c>
      <c r="BH346">
        <v>0</v>
      </c>
      <c r="BI346">
        <v>1287.8</v>
      </c>
      <c r="BJ346">
        <v>1499.97655172414</v>
      </c>
      <c r="BK346">
        <v>0.972995206896552</v>
      </c>
      <c r="BL346">
        <v>0.0270048827586207</v>
      </c>
      <c r="BM346">
        <v>0</v>
      </c>
      <c r="BN346">
        <v>2.23815862068966</v>
      </c>
      <c r="BO346">
        <v>0</v>
      </c>
      <c r="BP346">
        <v>2702.71413793103</v>
      </c>
      <c r="BQ346">
        <v>13121.7827586207</v>
      </c>
      <c r="BR346">
        <v>37.807724137931</v>
      </c>
      <c r="BS346">
        <v>40.0706896551724</v>
      </c>
      <c r="BT346">
        <v>39.2884827586207</v>
      </c>
      <c r="BU346">
        <v>37.9457586206897</v>
      </c>
      <c r="BV346">
        <v>37.3511034482759</v>
      </c>
      <c r="BW346">
        <v>1459.47068965517</v>
      </c>
      <c r="BX346">
        <v>40.5065517241379</v>
      </c>
      <c r="BY346">
        <v>0</v>
      </c>
      <c r="BZ346">
        <v>1561051642.1</v>
      </c>
      <c r="CA346">
        <v>2.19973461538462</v>
      </c>
      <c r="CB346">
        <v>-0.267223924689813</v>
      </c>
      <c r="CC346">
        <v>-1091.91415572618</v>
      </c>
      <c r="CD346">
        <v>2572.70730769231</v>
      </c>
      <c r="CE346">
        <v>15</v>
      </c>
      <c r="CF346">
        <v>1561050909.1</v>
      </c>
      <c r="CG346" t="s">
        <v>250</v>
      </c>
      <c r="CH346">
        <v>12</v>
      </c>
      <c r="CI346">
        <v>3.08</v>
      </c>
      <c r="CJ346">
        <v>0.042</v>
      </c>
      <c r="CK346">
        <v>400</v>
      </c>
      <c r="CL346">
        <v>14</v>
      </c>
      <c r="CM346">
        <v>0.49</v>
      </c>
      <c r="CN346">
        <v>0.18</v>
      </c>
      <c r="CO346">
        <v>-15.1444195121951</v>
      </c>
      <c r="CP346">
        <v>10.0860878048766</v>
      </c>
      <c r="CQ346">
        <v>1.29888491129507</v>
      </c>
      <c r="CR346">
        <v>0</v>
      </c>
      <c r="CS346">
        <v>2.1639</v>
      </c>
      <c r="CT346">
        <v>0</v>
      </c>
      <c r="CU346">
        <v>0</v>
      </c>
      <c r="CV346">
        <v>0</v>
      </c>
      <c r="CW346">
        <v>-0.387333219512195</v>
      </c>
      <c r="CX346">
        <v>-0.927208745644533</v>
      </c>
      <c r="CY346">
        <v>0.0916308884294289</v>
      </c>
      <c r="CZ346">
        <v>0</v>
      </c>
      <c r="DA346">
        <v>0</v>
      </c>
      <c r="DB346">
        <v>3</v>
      </c>
      <c r="DC346" t="s">
        <v>319</v>
      </c>
      <c r="DD346">
        <v>1.8556</v>
      </c>
      <c r="DE346">
        <v>1.85367</v>
      </c>
      <c r="DF346">
        <v>1.85472</v>
      </c>
      <c r="DG346">
        <v>1.85913</v>
      </c>
      <c r="DH346">
        <v>1.85348</v>
      </c>
      <c r="DI346">
        <v>1.85791</v>
      </c>
      <c r="DJ346">
        <v>1.85503</v>
      </c>
      <c r="DK346">
        <v>1.85372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3.08</v>
      </c>
      <c r="DZ346">
        <v>0.042</v>
      </c>
      <c r="EA346">
        <v>2</v>
      </c>
      <c r="EB346">
        <v>504.51</v>
      </c>
      <c r="EC346">
        <v>1031.33</v>
      </c>
      <c r="ED346">
        <v>12.8654</v>
      </c>
      <c r="EE346">
        <v>21.2876</v>
      </c>
      <c r="EF346">
        <v>30.001</v>
      </c>
      <c r="EG346">
        <v>21.137</v>
      </c>
      <c r="EH346">
        <v>21.0864</v>
      </c>
      <c r="EI346">
        <v>52.8889</v>
      </c>
      <c r="EJ346">
        <v>23.0152</v>
      </c>
      <c r="EK346">
        <v>62.7497</v>
      </c>
      <c r="EL346">
        <v>12.6678</v>
      </c>
      <c r="EM346">
        <v>1010</v>
      </c>
      <c r="EN346">
        <v>14.5135</v>
      </c>
      <c r="EO346">
        <v>101.971</v>
      </c>
      <c r="EP346">
        <v>102.432</v>
      </c>
    </row>
    <row r="347" spans="1:146">
      <c r="A347">
        <v>323</v>
      </c>
      <c r="B347">
        <v>1561051608</v>
      </c>
      <c r="C347">
        <v>644</v>
      </c>
      <c r="D347" t="s">
        <v>901</v>
      </c>
      <c r="E347" t="s">
        <v>902</v>
      </c>
      <c r="H347">
        <v>1561051598.32759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-0.0125846089935874</v>
      </c>
      <c r="AF347">
        <v>0.0141273260676006</v>
      </c>
      <c r="AG347">
        <v>1.32920714157813</v>
      </c>
      <c r="AH347">
        <v>7</v>
      </c>
      <c r="AI347">
        <v>1</v>
      </c>
      <c r="AJ347">
        <f>IF(AH347*$B$211&gt;=AL347,1.0,(AL347/(AL347-AH347*$B$211)))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249</v>
      </c>
      <c r="AT347">
        <v>1561051598.32759</v>
      </c>
      <c r="AU347">
        <v>986.575103448276</v>
      </c>
      <c r="AV347">
        <v>1000.761</v>
      </c>
      <c r="AW347">
        <v>13.7226172413793</v>
      </c>
      <c r="AX347">
        <v>14.1644379310345</v>
      </c>
      <c r="AY347">
        <v>500.196793103448</v>
      </c>
      <c r="AZ347">
        <v>101.169310344828</v>
      </c>
      <c r="BA347">
        <v>0.200014931034483</v>
      </c>
      <c r="BB347">
        <v>20.2701862068966</v>
      </c>
      <c r="BC347">
        <v>21.7624275862069</v>
      </c>
      <c r="BD347">
        <v>999.9</v>
      </c>
      <c r="BE347">
        <v>0</v>
      </c>
      <c r="BF347">
        <v>0</v>
      </c>
      <c r="BG347">
        <v>2999.76310344828</v>
      </c>
      <c r="BH347">
        <v>0</v>
      </c>
      <c r="BI347">
        <v>1315.33068965517</v>
      </c>
      <c r="BJ347">
        <v>1499.98689655172</v>
      </c>
      <c r="BK347">
        <v>0.972995482758621</v>
      </c>
      <c r="BL347">
        <v>0.0270045655172414</v>
      </c>
      <c r="BM347">
        <v>0</v>
      </c>
      <c r="BN347">
        <v>2.2742724137931</v>
      </c>
      <c r="BO347">
        <v>0</v>
      </c>
      <c r="BP347">
        <v>2626.70931034483</v>
      </c>
      <c r="BQ347">
        <v>13121.8793103448</v>
      </c>
      <c r="BR347">
        <v>37.8141724137931</v>
      </c>
      <c r="BS347">
        <v>40.0772068965517</v>
      </c>
      <c r="BT347">
        <v>39.2948965517241</v>
      </c>
      <c r="BU347">
        <v>37.9565517241379</v>
      </c>
      <c r="BV347">
        <v>37.3576206896552</v>
      </c>
      <c r="BW347">
        <v>1459.48172413793</v>
      </c>
      <c r="BX347">
        <v>40.5058620689655</v>
      </c>
      <c r="BY347">
        <v>0</v>
      </c>
      <c r="BZ347">
        <v>1561051643.9</v>
      </c>
      <c r="CA347">
        <v>2.24966923076923</v>
      </c>
      <c r="CB347">
        <v>0.353196590849232</v>
      </c>
      <c r="CC347">
        <v>-3975.37673264002</v>
      </c>
      <c r="CD347">
        <v>2515.505</v>
      </c>
      <c r="CE347">
        <v>15</v>
      </c>
      <c r="CF347">
        <v>1561050909.1</v>
      </c>
      <c r="CG347" t="s">
        <v>250</v>
      </c>
      <c r="CH347">
        <v>12</v>
      </c>
      <c r="CI347">
        <v>3.08</v>
      </c>
      <c r="CJ347">
        <v>0.042</v>
      </c>
      <c r="CK347">
        <v>400</v>
      </c>
      <c r="CL347">
        <v>14</v>
      </c>
      <c r="CM347">
        <v>0.49</v>
      </c>
      <c r="CN347">
        <v>0.18</v>
      </c>
      <c r="CO347">
        <v>-14.5474692682927</v>
      </c>
      <c r="CP347">
        <v>16.9826586062726</v>
      </c>
      <c r="CQ347">
        <v>2.02491147769825</v>
      </c>
      <c r="CR347">
        <v>0</v>
      </c>
      <c r="CS347">
        <v>2.6931</v>
      </c>
      <c r="CT347">
        <v>0</v>
      </c>
      <c r="CU347">
        <v>0</v>
      </c>
      <c r="CV347">
        <v>0</v>
      </c>
      <c r="CW347">
        <v>-0.420334585365854</v>
      </c>
      <c r="CX347">
        <v>-0.923317505226516</v>
      </c>
      <c r="CY347">
        <v>0.0912156588391611</v>
      </c>
      <c r="CZ347">
        <v>0</v>
      </c>
      <c r="DA347">
        <v>0</v>
      </c>
      <c r="DB347">
        <v>3</v>
      </c>
      <c r="DC347" t="s">
        <v>319</v>
      </c>
      <c r="DD347">
        <v>1.8556</v>
      </c>
      <c r="DE347">
        <v>1.85365</v>
      </c>
      <c r="DF347">
        <v>1.85471</v>
      </c>
      <c r="DG347">
        <v>1.85913</v>
      </c>
      <c r="DH347">
        <v>1.85349</v>
      </c>
      <c r="DI347">
        <v>1.85791</v>
      </c>
      <c r="DJ347">
        <v>1.85501</v>
      </c>
      <c r="DK347">
        <v>1.85373</v>
      </c>
      <c r="DL347" t="s">
        <v>252</v>
      </c>
      <c r="DM347" t="s">
        <v>19</v>
      </c>
      <c r="DN347" t="s">
        <v>19</v>
      </c>
      <c r="DO347" t="s">
        <v>19</v>
      </c>
      <c r="DP347" t="s">
        <v>253</v>
      </c>
      <c r="DQ347" t="s">
        <v>254</v>
      </c>
      <c r="DR347" t="s">
        <v>255</v>
      </c>
      <c r="DS347" t="s">
        <v>255</v>
      </c>
      <c r="DT347" t="s">
        <v>255</v>
      </c>
      <c r="DU347" t="s">
        <v>255</v>
      </c>
      <c r="DV347">
        <v>0</v>
      </c>
      <c r="DW347">
        <v>100</v>
      </c>
      <c r="DX347">
        <v>100</v>
      </c>
      <c r="DY347">
        <v>3.08</v>
      </c>
      <c r="DZ347">
        <v>0.042</v>
      </c>
      <c r="EA347">
        <v>2</v>
      </c>
      <c r="EB347">
        <v>502.87</v>
      </c>
      <c r="EC347">
        <v>1038.59</v>
      </c>
      <c r="ED347">
        <v>12.7512</v>
      </c>
      <c r="EE347">
        <v>21.2894</v>
      </c>
      <c r="EF347">
        <v>30.0011</v>
      </c>
      <c r="EG347">
        <v>21.1379</v>
      </c>
      <c r="EH347">
        <v>21.0877</v>
      </c>
      <c r="EI347">
        <v>52.8996</v>
      </c>
      <c r="EJ347">
        <v>23.0152</v>
      </c>
      <c r="EK347">
        <v>62.7497</v>
      </c>
      <c r="EL347">
        <v>12.6678</v>
      </c>
      <c r="EM347">
        <v>1010</v>
      </c>
      <c r="EN347">
        <v>14.4581</v>
      </c>
      <c r="EO347">
        <v>101.97</v>
      </c>
      <c r="EP347">
        <v>102.431</v>
      </c>
    </row>
    <row r="348" spans="1:146">
      <c r="A348">
        <v>324</v>
      </c>
      <c r="B348">
        <v>1561051610</v>
      </c>
      <c r="C348">
        <v>646</v>
      </c>
      <c r="D348" t="s">
        <v>903</v>
      </c>
      <c r="E348" t="s">
        <v>904</v>
      </c>
      <c r="H348">
        <v>1561051600.32759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-0.0125863855388324</v>
      </c>
      <c r="AF348">
        <v>0.014129320395272</v>
      </c>
      <c r="AG348">
        <v>1.329353292053</v>
      </c>
      <c r="AH348">
        <v>8</v>
      </c>
      <c r="AI348">
        <v>2</v>
      </c>
      <c r="AJ348">
        <f>IF(AH348*$B$211&gt;=AL348,1.0,(AL348/(AL348-AH348*$B$211)))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6</v>
      </c>
      <c r="AR348">
        <v>0.5</v>
      </c>
      <c r="AS348" t="s">
        <v>249</v>
      </c>
      <c r="AT348">
        <v>1561051600.32759</v>
      </c>
      <c r="AU348">
        <v>989.622206896552</v>
      </c>
      <c r="AV348">
        <v>1002.94772413793</v>
      </c>
      <c r="AW348">
        <v>13.7314310344828</v>
      </c>
      <c r="AX348">
        <v>14.2061931034483</v>
      </c>
      <c r="AY348">
        <v>500.222275862069</v>
      </c>
      <c r="AZ348">
        <v>101.17124137931</v>
      </c>
      <c r="BA348">
        <v>0.200054482758621</v>
      </c>
      <c r="BB348">
        <v>20.2729310344828</v>
      </c>
      <c r="BC348">
        <v>21.7640344827586</v>
      </c>
      <c r="BD348">
        <v>999.9</v>
      </c>
      <c r="BE348">
        <v>0</v>
      </c>
      <c r="BF348">
        <v>0</v>
      </c>
      <c r="BG348">
        <v>3000.12931034483</v>
      </c>
      <c r="BH348">
        <v>0</v>
      </c>
      <c r="BI348">
        <v>1353.6324137931</v>
      </c>
      <c r="BJ348">
        <v>1499.9875862069</v>
      </c>
      <c r="BK348">
        <v>0.97299575862069</v>
      </c>
      <c r="BL348">
        <v>0.0270042482758621</v>
      </c>
      <c r="BM348">
        <v>0</v>
      </c>
      <c r="BN348">
        <v>2.26984137931034</v>
      </c>
      <c r="BO348">
        <v>0</v>
      </c>
      <c r="BP348">
        <v>2452.37379310345</v>
      </c>
      <c r="BQ348">
        <v>13121.8862068966</v>
      </c>
      <c r="BR348">
        <v>37.8141724137931</v>
      </c>
      <c r="BS348">
        <v>40.083724137931</v>
      </c>
      <c r="BT348">
        <v>39.3013103448276</v>
      </c>
      <c r="BU348">
        <v>37.9737586206897</v>
      </c>
      <c r="BV348">
        <v>37.3641379310345</v>
      </c>
      <c r="BW348">
        <v>1459.4824137931</v>
      </c>
      <c r="BX348">
        <v>40.5051724137931</v>
      </c>
      <c r="BY348">
        <v>0</v>
      </c>
      <c r="BZ348">
        <v>1561051646.3</v>
      </c>
      <c r="CA348">
        <v>2.25412307692308</v>
      </c>
      <c r="CB348">
        <v>0.359644454302737</v>
      </c>
      <c r="CC348">
        <v>-5864.46733743409</v>
      </c>
      <c r="CD348">
        <v>2392.18192307692</v>
      </c>
      <c r="CE348">
        <v>15</v>
      </c>
      <c r="CF348">
        <v>1561050909.1</v>
      </c>
      <c r="CG348" t="s">
        <v>250</v>
      </c>
      <c r="CH348">
        <v>12</v>
      </c>
      <c r="CI348">
        <v>3.08</v>
      </c>
      <c r="CJ348">
        <v>0.042</v>
      </c>
      <c r="CK348">
        <v>400</v>
      </c>
      <c r="CL348">
        <v>14</v>
      </c>
      <c r="CM348">
        <v>0.49</v>
      </c>
      <c r="CN348">
        <v>0.18</v>
      </c>
      <c r="CO348">
        <v>-13.7879663414634</v>
      </c>
      <c r="CP348">
        <v>24.5410085017391</v>
      </c>
      <c r="CQ348">
        <v>2.72871059313401</v>
      </c>
      <c r="CR348">
        <v>0</v>
      </c>
      <c r="CS348">
        <v>2.1674</v>
      </c>
      <c r="CT348">
        <v>0</v>
      </c>
      <c r="CU348">
        <v>0</v>
      </c>
      <c r="CV348">
        <v>0</v>
      </c>
      <c r="CW348">
        <v>-0.453413243902439</v>
      </c>
      <c r="CX348">
        <v>-0.946484947735126</v>
      </c>
      <c r="CY348">
        <v>0.0936342823232197</v>
      </c>
      <c r="CZ348">
        <v>0</v>
      </c>
      <c r="DA348">
        <v>0</v>
      </c>
      <c r="DB348">
        <v>3</v>
      </c>
      <c r="DC348" t="s">
        <v>319</v>
      </c>
      <c r="DD348">
        <v>1.85562</v>
      </c>
      <c r="DE348">
        <v>1.85365</v>
      </c>
      <c r="DF348">
        <v>1.85472</v>
      </c>
      <c r="DG348">
        <v>1.85913</v>
      </c>
      <c r="DH348">
        <v>1.85349</v>
      </c>
      <c r="DI348">
        <v>1.85791</v>
      </c>
      <c r="DJ348">
        <v>1.85502</v>
      </c>
      <c r="DK348">
        <v>1.85374</v>
      </c>
      <c r="DL348" t="s">
        <v>252</v>
      </c>
      <c r="DM348" t="s">
        <v>19</v>
      </c>
      <c r="DN348" t="s">
        <v>19</v>
      </c>
      <c r="DO348" t="s">
        <v>19</v>
      </c>
      <c r="DP348" t="s">
        <v>253</v>
      </c>
      <c r="DQ348" t="s">
        <v>254</v>
      </c>
      <c r="DR348" t="s">
        <v>255</v>
      </c>
      <c r="DS348" t="s">
        <v>255</v>
      </c>
      <c r="DT348" t="s">
        <v>255</v>
      </c>
      <c r="DU348" t="s">
        <v>255</v>
      </c>
      <c r="DV348">
        <v>0</v>
      </c>
      <c r="DW348">
        <v>100</v>
      </c>
      <c r="DX348">
        <v>100</v>
      </c>
      <c r="DY348">
        <v>3.08</v>
      </c>
      <c r="DZ348">
        <v>0.042</v>
      </c>
      <c r="EA348">
        <v>2</v>
      </c>
      <c r="EB348">
        <v>500.941</v>
      </c>
      <c r="EC348">
        <v>1039.97</v>
      </c>
      <c r="ED348">
        <v>12.6376</v>
      </c>
      <c r="EE348">
        <v>21.2912</v>
      </c>
      <c r="EF348">
        <v>30.0011</v>
      </c>
      <c r="EG348">
        <v>21.1388</v>
      </c>
      <c r="EH348">
        <v>21.0886</v>
      </c>
      <c r="EI348">
        <v>52.9038</v>
      </c>
      <c r="EJ348">
        <v>23.0152</v>
      </c>
      <c r="EK348">
        <v>62.7497</v>
      </c>
      <c r="EL348">
        <v>12.389</v>
      </c>
      <c r="EM348">
        <v>1010</v>
      </c>
      <c r="EN348">
        <v>14.4873</v>
      </c>
      <c r="EO348">
        <v>101.971</v>
      </c>
      <c r="EP348">
        <v>102.431</v>
      </c>
    </row>
    <row r="349" spans="1:146">
      <c r="A349">
        <v>325</v>
      </c>
      <c r="B349">
        <v>1561051612</v>
      </c>
      <c r="C349">
        <v>648</v>
      </c>
      <c r="D349" t="s">
        <v>905</v>
      </c>
      <c r="E349" t="s">
        <v>906</v>
      </c>
      <c r="H349">
        <v>1561051602.32759</v>
      </c>
      <c r="I349">
        <f>AY349*AJ349*(AW349-AX349)/(100*AQ349*(1000-AJ349*AW349))</f>
        <v>0</v>
      </c>
      <c r="J349">
        <f>AY349*AJ349*(AV349-AU349*(1000-AJ349*AX349)/(1000-AJ349*AW349))/(100*AQ349)</f>
        <v>0</v>
      </c>
      <c r="K349">
        <f>AU349 - IF(AJ349&gt;1, J349*AQ349*100.0/(AL349*BG349), 0)</f>
        <v>0</v>
      </c>
      <c r="L349">
        <f>((R349-I349/2)*K349-J349)/(R349+I349/2)</f>
        <v>0</v>
      </c>
      <c r="M349">
        <f>L349*(AZ349+BA349)/1000.0</f>
        <v>0</v>
      </c>
      <c r="N349">
        <f>(AU349 - IF(AJ349&gt;1, J349*AQ349*100.0/(AL349*BG349), 0))*(AZ349+BA349)/1000.0</f>
        <v>0</v>
      </c>
      <c r="O349">
        <f>2.0/((1/Q349-1/P349)+SIGN(Q349)*SQRT((1/Q349-1/P349)*(1/Q349-1/P349) + 4*AR349/((AR349+1)*(AR349+1))*(2*1/Q349*1/P349-1/P349*1/P349)))</f>
        <v>0</v>
      </c>
      <c r="P349">
        <f>AG349+AF349*AQ349+AE349*AQ349*AQ349</f>
        <v>0</v>
      </c>
      <c r="Q349">
        <f>I349*(1000-(1000*0.61365*exp(17.502*U349/(240.97+U349))/(AZ349+BA349)+AW349)/2)/(1000*0.61365*exp(17.502*U349/(240.97+U349))/(AZ349+BA349)-AW349)</f>
        <v>0</v>
      </c>
      <c r="R349">
        <f>1/((AR349+1)/(O349/1.6)+1/(P349/1.37)) + AR349/((AR349+1)/(O349/1.6) + AR349/(P349/1.37))</f>
        <v>0</v>
      </c>
      <c r="S349">
        <f>(AN349*AP349)</f>
        <v>0</v>
      </c>
      <c r="T349">
        <f>(BB349+(S349+2*0.95*5.67E-8*(((BB349+$B$7)+273)^4-(BB349+273)^4)-44100*I349)/(1.84*29.3*P349+8*0.95*5.67E-8*(BB349+273)^3))</f>
        <v>0</v>
      </c>
      <c r="U349">
        <f>($C$7*BC349+$D$7*BD349+$E$7*T349)</f>
        <v>0</v>
      </c>
      <c r="V349">
        <f>0.61365*exp(17.502*U349/(240.97+U349))</f>
        <v>0</v>
      </c>
      <c r="W349">
        <f>(X349/Y349*100)</f>
        <v>0</v>
      </c>
      <c r="X349">
        <f>AW349*(AZ349+BA349)/1000</f>
        <v>0</v>
      </c>
      <c r="Y349">
        <f>0.61365*exp(17.502*BB349/(240.97+BB349))</f>
        <v>0</v>
      </c>
      <c r="Z349">
        <f>(V349-AW349*(AZ349+BA349)/1000)</f>
        <v>0</v>
      </c>
      <c r="AA349">
        <f>(-I349*44100)</f>
        <v>0</v>
      </c>
      <c r="AB349">
        <f>2*29.3*P349*0.92*(BB349-U349)</f>
        <v>0</v>
      </c>
      <c r="AC349">
        <f>2*0.95*5.67E-8*(((BB349+$B$7)+273)^4-(U349+273)^4)</f>
        <v>0</v>
      </c>
      <c r="AD349">
        <f>S349+AC349+AA349+AB349</f>
        <v>0</v>
      </c>
      <c r="AE349">
        <v>-0.0125860732428898</v>
      </c>
      <c r="AF349">
        <v>0.0141289698157178</v>
      </c>
      <c r="AG349">
        <v>1.32932760063016</v>
      </c>
      <c r="AH349">
        <v>7</v>
      </c>
      <c r="AI349">
        <v>1</v>
      </c>
      <c r="AJ349">
        <f>IF(AH349*$B$211&gt;=AL349,1.0,(AL349/(AL349-AH349*$B$211)))</f>
        <v>0</v>
      </c>
      <c r="AK349">
        <f>(AJ349-1)*100</f>
        <v>0</v>
      </c>
      <c r="AL349">
        <f>MAX(0,($B$13+$C$13*BG349)/(1+$D$13*BG349)*AZ349/(BB349+273)*$E$13)</f>
        <v>0</v>
      </c>
      <c r="AM349">
        <f>$B$11*BH349+$C$11*BI349+$F$11*BJ349</f>
        <v>0</v>
      </c>
      <c r="AN349">
        <f>AM349*AO349</f>
        <v>0</v>
      </c>
      <c r="AO349">
        <f>($B$11*$D$9+$C$11*$D$9+$F$11*((BW349+BO349)/MAX(BW349+BO349+BX349, 0.1)*$I$9+BX349/MAX(BW349+BO349+BX349, 0.1)*$J$9))/($B$11+$C$11+$F$11)</f>
        <v>0</v>
      </c>
      <c r="AP349">
        <f>($B$11*$K$9+$C$11*$K$9+$F$11*((BW349+BO349)/MAX(BW349+BO349+BX349, 0.1)*$P$9+BX349/MAX(BW349+BO349+BX349, 0.1)*$Q$9))/($B$11+$C$11+$F$11)</f>
        <v>0</v>
      </c>
      <c r="AQ349">
        <v>6</v>
      </c>
      <c r="AR349">
        <v>0.5</v>
      </c>
      <c r="AS349" t="s">
        <v>249</v>
      </c>
      <c r="AT349">
        <v>1561051602.32759</v>
      </c>
      <c r="AU349">
        <v>992.48324137931</v>
      </c>
      <c r="AV349">
        <v>1004.80896551724</v>
      </c>
      <c r="AW349">
        <v>13.737824137931</v>
      </c>
      <c r="AX349">
        <v>14.2451103448276</v>
      </c>
      <c r="AY349">
        <v>500.20075862069</v>
      </c>
      <c r="AZ349">
        <v>101.173103448276</v>
      </c>
      <c r="BA349">
        <v>0.200053862068965</v>
      </c>
      <c r="BB349">
        <v>20.2753206896552</v>
      </c>
      <c r="BC349">
        <v>21.7675172413793</v>
      </c>
      <c r="BD349">
        <v>999.9</v>
      </c>
      <c r="BE349">
        <v>0</v>
      </c>
      <c r="BF349">
        <v>0</v>
      </c>
      <c r="BG349">
        <v>2999.99965517241</v>
      </c>
      <c r="BH349">
        <v>0</v>
      </c>
      <c r="BI349">
        <v>1397.98655172414</v>
      </c>
      <c r="BJ349">
        <v>1499.96448275862</v>
      </c>
      <c r="BK349">
        <v>0.972995379310345</v>
      </c>
      <c r="BL349">
        <v>0.0270046413793103</v>
      </c>
      <c r="BM349">
        <v>0</v>
      </c>
      <c r="BN349">
        <v>2.30081034482759</v>
      </c>
      <c r="BO349">
        <v>0</v>
      </c>
      <c r="BP349">
        <v>2405.78655172414</v>
      </c>
      <c r="BQ349">
        <v>13121.6793103448</v>
      </c>
      <c r="BR349">
        <v>37.8206896551724</v>
      </c>
      <c r="BS349">
        <v>40.0902413793103</v>
      </c>
      <c r="BT349">
        <v>39.3055862068965</v>
      </c>
      <c r="BU349">
        <v>37.9866896551724</v>
      </c>
      <c r="BV349">
        <v>37.3706551724138</v>
      </c>
      <c r="BW349">
        <v>1459.45931034483</v>
      </c>
      <c r="BX349">
        <v>40.5048275862069</v>
      </c>
      <c r="BY349">
        <v>0</v>
      </c>
      <c r="BZ349">
        <v>1561051648.1</v>
      </c>
      <c r="CA349">
        <v>2.25811538461538</v>
      </c>
      <c r="CB349">
        <v>0.985962401595222</v>
      </c>
      <c r="CC349">
        <v>-6615.29127057969</v>
      </c>
      <c r="CD349">
        <v>2319.87038461538</v>
      </c>
      <c r="CE349">
        <v>15</v>
      </c>
      <c r="CF349">
        <v>1561050909.1</v>
      </c>
      <c r="CG349" t="s">
        <v>250</v>
      </c>
      <c r="CH349">
        <v>12</v>
      </c>
      <c r="CI349">
        <v>3.08</v>
      </c>
      <c r="CJ349">
        <v>0.042</v>
      </c>
      <c r="CK349">
        <v>400</v>
      </c>
      <c r="CL349">
        <v>14</v>
      </c>
      <c r="CM349">
        <v>0.49</v>
      </c>
      <c r="CN349">
        <v>0.18</v>
      </c>
      <c r="CO349">
        <v>-12.8962226829268</v>
      </c>
      <c r="CP349">
        <v>31.6098206968665</v>
      </c>
      <c r="CQ349">
        <v>3.33467155613308</v>
      </c>
      <c r="CR349">
        <v>0</v>
      </c>
      <c r="CS349">
        <v>2.4892</v>
      </c>
      <c r="CT349">
        <v>0</v>
      </c>
      <c r="CU349">
        <v>0</v>
      </c>
      <c r="CV349">
        <v>0</v>
      </c>
      <c r="CW349">
        <v>-0.486462414634146</v>
      </c>
      <c r="CX349">
        <v>-0.980319407665543</v>
      </c>
      <c r="CY349">
        <v>0.0970545139727494</v>
      </c>
      <c r="CZ349">
        <v>0</v>
      </c>
      <c r="DA349">
        <v>0</v>
      </c>
      <c r="DB349">
        <v>3</v>
      </c>
      <c r="DC349" t="s">
        <v>319</v>
      </c>
      <c r="DD349">
        <v>1.85561</v>
      </c>
      <c r="DE349">
        <v>1.85365</v>
      </c>
      <c r="DF349">
        <v>1.85472</v>
      </c>
      <c r="DG349">
        <v>1.85913</v>
      </c>
      <c r="DH349">
        <v>1.85349</v>
      </c>
      <c r="DI349">
        <v>1.85791</v>
      </c>
      <c r="DJ349">
        <v>1.85502</v>
      </c>
      <c r="DK349">
        <v>1.85371</v>
      </c>
      <c r="DL349" t="s">
        <v>252</v>
      </c>
      <c r="DM349" t="s">
        <v>19</v>
      </c>
      <c r="DN349" t="s">
        <v>19</v>
      </c>
      <c r="DO349" t="s">
        <v>19</v>
      </c>
      <c r="DP349" t="s">
        <v>253</v>
      </c>
      <c r="DQ349" t="s">
        <v>254</v>
      </c>
      <c r="DR349" t="s">
        <v>255</v>
      </c>
      <c r="DS349" t="s">
        <v>255</v>
      </c>
      <c r="DT349" t="s">
        <v>255</v>
      </c>
      <c r="DU349" t="s">
        <v>255</v>
      </c>
      <c r="DV349">
        <v>0</v>
      </c>
      <c r="DW349">
        <v>100</v>
      </c>
      <c r="DX349">
        <v>100</v>
      </c>
      <c r="DY349">
        <v>3.08</v>
      </c>
      <c r="DZ349">
        <v>0.042</v>
      </c>
      <c r="EA349">
        <v>2</v>
      </c>
      <c r="EB349">
        <v>502.309</v>
      </c>
      <c r="EC349">
        <v>1036.29</v>
      </c>
      <c r="ED349">
        <v>12.5343</v>
      </c>
      <c r="EE349">
        <v>21.293</v>
      </c>
      <c r="EF349">
        <v>30.0009</v>
      </c>
      <c r="EG349">
        <v>21.1402</v>
      </c>
      <c r="EH349">
        <v>21.0899</v>
      </c>
      <c r="EI349">
        <v>52.9056</v>
      </c>
      <c r="EJ349">
        <v>23.0152</v>
      </c>
      <c r="EK349">
        <v>62.7497</v>
      </c>
      <c r="EL349">
        <v>12.389</v>
      </c>
      <c r="EM349">
        <v>1010</v>
      </c>
      <c r="EN349">
        <v>14.3594</v>
      </c>
      <c r="EO349">
        <v>101.971</v>
      </c>
      <c r="EP349">
        <v>102.43</v>
      </c>
    </row>
    <row r="350" spans="1:146">
      <c r="A350">
        <v>326</v>
      </c>
      <c r="B350">
        <v>1561051614</v>
      </c>
      <c r="C350">
        <v>650</v>
      </c>
      <c r="D350" t="s">
        <v>907</v>
      </c>
      <c r="E350" t="s">
        <v>908</v>
      </c>
      <c r="H350">
        <v>1561051604.32759</v>
      </c>
      <c r="I350">
        <f>AY350*AJ350*(AW350-AX350)/(100*AQ350*(1000-AJ350*AW350))</f>
        <v>0</v>
      </c>
      <c r="J350">
        <f>AY350*AJ350*(AV350-AU350*(1000-AJ350*AX350)/(1000-AJ350*AW350))/(100*AQ350)</f>
        <v>0</v>
      </c>
      <c r="K350">
        <f>AU350 - IF(AJ350&gt;1, J350*AQ350*100.0/(AL350*BG350), 0)</f>
        <v>0</v>
      </c>
      <c r="L350">
        <f>((R350-I350/2)*K350-J350)/(R350+I350/2)</f>
        <v>0</v>
      </c>
      <c r="M350">
        <f>L350*(AZ350+BA350)/1000.0</f>
        <v>0</v>
      </c>
      <c r="N350">
        <f>(AU350 - IF(AJ350&gt;1, J350*AQ350*100.0/(AL350*BG350), 0))*(AZ350+BA350)/1000.0</f>
        <v>0</v>
      </c>
      <c r="O350">
        <f>2.0/((1/Q350-1/P350)+SIGN(Q350)*SQRT((1/Q350-1/P350)*(1/Q350-1/P350) + 4*AR350/((AR350+1)*(AR350+1))*(2*1/Q350*1/P350-1/P350*1/P350)))</f>
        <v>0</v>
      </c>
      <c r="P350">
        <f>AG350+AF350*AQ350+AE350*AQ350*AQ350</f>
        <v>0</v>
      </c>
      <c r="Q350">
        <f>I350*(1000-(1000*0.61365*exp(17.502*U350/(240.97+U350))/(AZ350+BA350)+AW350)/2)/(1000*0.61365*exp(17.502*U350/(240.97+U350))/(AZ350+BA350)-AW350)</f>
        <v>0</v>
      </c>
      <c r="R350">
        <f>1/((AR350+1)/(O350/1.6)+1/(P350/1.37)) + AR350/((AR350+1)/(O350/1.6) + AR350/(P350/1.37))</f>
        <v>0</v>
      </c>
      <c r="S350">
        <f>(AN350*AP350)</f>
        <v>0</v>
      </c>
      <c r="T350">
        <f>(BB350+(S350+2*0.95*5.67E-8*(((BB350+$B$7)+273)^4-(BB350+273)^4)-44100*I350)/(1.84*29.3*P350+8*0.95*5.67E-8*(BB350+273)^3))</f>
        <v>0</v>
      </c>
      <c r="U350">
        <f>($C$7*BC350+$D$7*BD350+$E$7*T350)</f>
        <v>0</v>
      </c>
      <c r="V350">
        <f>0.61365*exp(17.502*U350/(240.97+U350))</f>
        <v>0</v>
      </c>
      <c r="W350">
        <f>(X350/Y350*100)</f>
        <v>0</v>
      </c>
      <c r="X350">
        <f>AW350*(AZ350+BA350)/1000</f>
        <v>0</v>
      </c>
      <c r="Y350">
        <f>0.61365*exp(17.502*BB350/(240.97+BB350))</f>
        <v>0</v>
      </c>
      <c r="Z350">
        <f>(V350-AW350*(AZ350+BA350)/1000)</f>
        <v>0</v>
      </c>
      <c r="AA350">
        <f>(-I350*44100)</f>
        <v>0</v>
      </c>
      <c r="AB350">
        <f>2*29.3*P350*0.92*(BB350-U350)</f>
        <v>0</v>
      </c>
      <c r="AC350">
        <f>2*0.95*5.67E-8*(((BB350+$B$7)+273)^4-(U350+273)^4)</f>
        <v>0</v>
      </c>
      <c r="AD350">
        <f>S350+AC350+AA350+AB350</f>
        <v>0</v>
      </c>
      <c r="AE350">
        <v>-0.0125852638196383</v>
      </c>
      <c r="AF350">
        <v>0.0141280611672085</v>
      </c>
      <c r="AG350">
        <v>1.32926101214536</v>
      </c>
      <c r="AH350">
        <v>8</v>
      </c>
      <c r="AI350">
        <v>2</v>
      </c>
      <c r="AJ350">
        <f>IF(AH350*$B$211&gt;=AL350,1.0,(AL350/(AL350-AH350*$B$211)))</f>
        <v>0</v>
      </c>
      <c r="AK350">
        <f>(AJ350-1)*100</f>
        <v>0</v>
      </c>
      <c r="AL350">
        <f>MAX(0,($B$13+$C$13*BG350)/(1+$D$13*BG350)*AZ350/(BB350+273)*$E$13)</f>
        <v>0</v>
      </c>
      <c r="AM350">
        <f>$B$11*BH350+$C$11*BI350+$F$11*BJ350</f>
        <v>0</v>
      </c>
      <c r="AN350">
        <f>AM350*AO350</f>
        <v>0</v>
      </c>
      <c r="AO350">
        <f>($B$11*$D$9+$C$11*$D$9+$F$11*((BW350+BO350)/MAX(BW350+BO350+BX350, 0.1)*$I$9+BX350/MAX(BW350+BO350+BX350, 0.1)*$J$9))/($B$11+$C$11+$F$11)</f>
        <v>0</v>
      </c>
      <c r="AP350">
        <f>($B$11*$K$9+$C$11*$K$9+$F$11*((BW350+BO350)/MAX(BW350+BO350+BX350, 0.1)*$P$9+BX350/MAX(BW350+BO350+BX350, 0.1)*$Q$9))/($B$11+$C$11+$F$11)</f>
        <v>0</v>
      </c>
      <c r="AQ350">
        <v>6</v>
      </c>
      <c r="AR350">
        <v>0.5</v>
      </c>
      <c r="AS350" t="s">
        <v>249</v>
      </c>
      <c r="AT350">
        <v>1561051604.32759</v>
      </c>
      <c r="AU350">
        <v>995.131551724138</v>
      </c>
      <c r="AV350">
        <v>1006.341</v>
      </c>
      <c r="AW350">
        <v>13.7412103448276</v>
      </c>
      <c r="AX350">
        <v>14.2806275862069</v>
      </c>
      <c r="AY350">
        <v>500.252137931034</v>
      </c>
      <c r="AZ350">
        <v>101.174586206897</v>
      </c>
      <c r="BA350">
        <v>0.200045413793103</v>
      </c>
      <c r="BB350">
        <v>20.2780310344828</v>
      </c>
      <c r="BC350">
        <v>21.7712724137931</v>
      </c>
      <c r="BD350">
        <v>999.9</v>
      </c>
      <c r="BE350">
        <v>0</v>
      </c>
      <c r="BF350">
        <v>0</v>
      </c>
      <c r="BG350">
        <v>2999.76275862069</v>
      </c>
      <c r="BH350">
        <v>0</v>
      </c>
      <c r="BI350">
        <v>1436.00586206897</v>
      </c>
      <c r="BJ350">
        <v>1499.96517241379</v>
      </c>
      <c r="BK350">
        <v>0.972995275862069</v>
      </c>
      <c r="BL350">
        <v>0.0270047034482759</v>
      </c>
      <c r="BM350">
        <v>0</v>
      </c>
      <c r="BN350">
        <v>2.3006275862069</v>
      </c>
      <c r="BO350">
        <v>0</v>
      </c>
      <c r="BP350">
        <v>2321.04931034483</v>
      </c>
      <c r="BQ350">
        <v>13121.6862068966</v>
      </c>
      <c r="BR350">
        <v>37.8272068965517</v>
      </c>
      <c r="BS350">
        <v>40.1031724137931</v>
      </c>
      <c r="BT350">
        <v>39.3055862068965</v>
      </c>
      <c r="BU350">
        <v>37.9996206896552</v>
      </c>
      <c r="BV350">
        <v>37.375</v>
      </c>
      <c r="BW350">
        <v>1459.46</v>
      </c>
      <c r="BX350">
        <v>40.5048275862069</v>
      </c>
      <c r="BY350">
        <v>0</v>
      </c>
      <c r="BZ350">
        <v>1561051649.9</v>
      </c>
      <c r="CA350">
        <v>2.27007692307692</v>
      </c>
      <c r="CB350">
        <v>0.716478637585875</v>
      </c>
      <c r="CC350">
        <v>-6454.11416970628</v>
      </c>
      <c r="CD350">
        <v>2216.4</v>
      </c>
      <c r="CE350">
        <v>15</v>
      </c>
      <c r="CF350">
        <v>1561050909.1</v>
      </c>
      <c r="CG350" t="s">
        <v>250</v>
      </c>
      <c r="CH350">
        <v>12</v>
      </c>
      <c r="CI350">
        <v>3.08</v>
      </c>
      <c r="CJ350">
        <v>0.042</v>
      </c>
      <c r="CK350">
        <v>400</v>
      </c>
      <c r="CL350">
        <v>14</v>
      </c>
      <c r="CM350">
        <v>0.49</v>
      </c>
      <c r="CN350">
        <v>0.18</v>
      </c>
      <c r="CO350">
        <v>-11.8804987804878</v>
      </c>
      <c r="CP350">
        <v>37.3030358885035</v>
      </c>
      <c r="CQ350">
        <v>3.80580922515746</v>
      </c>
      <c r="CR350">
        <v>0</v>
      </c>
      <c r="CS350">
        <v>2.3172</v>
      </c>
      <c r="CT350">
        <v>0</v>
      </c>
      <c r="CU350">
        <v>0</v>
      </c>
      <c r="CV350">
        <v>0</v>
      </c>
      <c r="CW350">
        <v>-0.518380585365854</v>
      </c>
      <c r="CX350">
        <v>-1.00937176306621</v>
      </c>
      <c r="CY350">
        <v>0.0998045103235602</v>
      </c>
      <c r="CZ350">
        <v>0</v>
      </c>
      <c r="DA350">
        <v>0</v>
      </c>
      <c r="DB350">
        <v>3</v>
      </c>
      <c r="DC350" t="s">
        <v>319</v>
      </c>
      <c r="DD350">
        <v>1.85561</v>
      </c>
      <c r="DE350">
        <v>1.85365</v>
      </c>
      <c r="DF350">
        <v>1.85471</v>
      </c>
      <c r="DG350">
        <v>1.85913</v>
      </c>
      <c r="DH350">
        <v>1.85349</v>
      </c>
      <c r="DI350">
        <v>1.85791</v>
      </c>
      <c r="DJ350">
        <v>1.85502</v>
      </c>
      <c r="DK350">
        <v>1.85372</v>
      </c>
      <c r="DL350" t="s">
        <v>252</v>
      </c>
      <c r="DM350" t="s">
        <v>19</v>
      </c>
      <c r="DN350" t="s">
        <v>19</v>
      </c>
      <c r="DO350" t="s">
        <v>19</v>
      </c>
      <c r="DP350" t="s">
        <v>253</v>
      </c>
      <c r="DQ350" t="s">
        <v>254</v>
      </c>
      <c r="DR350" t="s">
        <v>255</v>
      </c>
      <c r="DS350" t="s">
        <v>255</v>
      </c>
      <c r="DT350" t="s">
        <v>255</v>
      </c>
      <c r="DU350" t="s">
        <v>255</v>
      </c>
      <c r="DV350">
        <v>0</v>
      </c>
      <c r="DW350">
        <v>100</v>
      </c>
      <c r="DX350">
        <v>100</v>
      </c>
      <c r="DY350">
        <v>3.08</v>
      </c>
      <c r="DZ350">
        <v>0.042</v>
      </c>
      <c r="EA350">
        <v>2</v>
      </c>
      <c r="EB350">
        <v>501.244</v>
      </c>
      <c r="EC350">
        <v>1038</v>
      </c>
      <c r="ED350">
        <v>12.4108</v>
      </c>
      <c r="EE350">
        <v>21.295</v>
      </c>
      <c r="EF350">
        <v>30.0013</v>
      </c>
      <c r="EG350">
        <v>21.1412</v>
      </c>
      <c r="EH350">
        <v>21.0912</v>
      </c>
      <c r="EI350">
        <v>52.9079</v>
      </c>
      <c r="EJ350">
        <v>23.0152</v>
      </c>
      <c r="EK350">
        <v>62.7497</v>
      </c>
      <c r="EL350">
        <v>12.329</v>
      </c>
      <c r="EM350">
        <v>1010</v>
      </c>
      <c r="EN350">
        <v>14.3594</v>
      </c>
      <c r="EO350">
        <v>101.971</v>
      </c>
      <c r="EP350">
        <v>102.43</v>
      </c>
    </row>
    <row r="351" spans="1:146">
      <c r="A351">
        <v>327</v>
      </c>
      <c r="B351">
        <v>1561051616</v>
      </c>
      <c r="C351">
        <v>652</v>
      </c>
      <c r="D351" t="s">
        <v>909</v>
      </c>
      <c r="E351" t="s">
        <v>910</v>
      </c>
      <c r="H351">
        <v>1561051606.32759</v>
      </c>
      <c r="I351">
        <f>AY351*AJ351*(AW351-AX351)/(100*AQ351*(1000-AJ351*AW351))</f>
        <v>0</v>
      </c>
      <c r="J351">
        <f>AY351*AJ351*(AV351-AU351*(1000-AJ351*AX351)/(1000-AJ351*AW351))/(100*AQ351)</f>
        <v>0</v>
      </c>
      <c r="K351">
        <f>AU351 - IF(AJ351&gt;1, J351*AQ351*100.0/(AL351*BG351), 0)</f>
        <v>0</v>
      </c>
      <c r="L351">
        <f>((R351-I351/2)*K351-J351)/(R351+I351/2)</f>
        <v>0</v>
      </c>
      <c r="M351">
        <f>L351*(AZ351+BA351)/1000.0</f>
        <v>0</v>
      </c>
      <c r="N351">
        <f>(AU351 - IF(AJ351&gt;1, J351*AQ351*100.0/(AL351*BG351), 0))*(AZ351+BA351)/1000.0</f>
        <v>0</v>
      </c>
      <c r="O351">
        <f>2.0/((1/Q351-1/P351)+SIGN(Q351)*SQRT((1/Q351-1/P351)*(1/Q351-1/P351) + 4*AR351/((AR351+1)*(AR351+1))*(2*1/Q351*1/P351-1/P351*1/P351)))</f>
        <v>0</v>
      </c>
      <c r="P351">
        <f>AG351+AF351*AQ351+AE351*AQ351*AQ351</f>
        <v>0</v>
      </c>
      <c r="Q351">
        <f>I351*(1000-(1000*0.61365*exp(17.502*U351/(240.97+U351))/(AZ351+BA351)+AW351)/2)/(1000*0.61365*exp(17.502*U351/(240.97+U351))/(AZ351+BA351)-AW351)</f>
        <v>0</v>
      </c>
      <c r="R351">
        <f>1/((AR351+1)/(O351/1.6)+1/(P351/1.37)) + AR351/((AR351+1)/(O351/1.6) + AR351/(P351/1.37))</f>
        <v>0</v>
      </c>
      <c r="S351">
        <f>(AN351*AP351)</f>
        <v>0</v>
      </c>
      <c r="T351">
        <f>(BB351+(S351+2*0.95*5.67E-8*(((BB351+$B$7)+273)^4-(BB351+273)^4)-44100*I351)/(1.84*29.3*P351+8*0.95*5.67E-8*(BB351+273)^3))</f>
        <v>0</v>
      </c>
      <c r="U351">
        <f>($C$7*BC351+$D$7*BD351+$E$7*T351)</f>
        <v>0</v>
      </c>
      <c r="V351">
        <f>0.61365*exp(17.502*U351/(240.97+U351))</f>
        <v>0</v>
      </c>
      <c r="W351">
        <f>(X351/Y351*100)</f>
        <v>0</v>
      </c>
      <c r="X351">
        <f>AW351*(AZ351+BA351)/1000</f>
        <v>0</v>
      </c>
      <c r="Y351">
        <f>0.61365*exp(17.502*BB351/(240.97+BB351))</f>
        <v>0</v>
      </c>
      <c r="Z351">
        <f>(V351-AW351*(AZ351+BA351)/1000)</f>
        <v>0</v>
      </c>
      <c r="AA351">
        <f>(-I351*44100)</f>
        <v>0</v>
      </c>
      <c r="AB351">
        <f>2*29.3*P351*0.92*(BB351-U351)</f>
        <v>0</v>
      </c>
      <c r="AC351">
        <f>2*0.95*5.67E-8*(((BB351+$B$7)+273)^4-(U351+273)^4)</f>
        <v>0</v>
      </c>
      <c r="AD351">
        <f>S351+AC351+AA351+AB351</f>
        <v>0</v>
      </c>
      <c r="AE351">
        <v>-0.0125840426164963</v>
      </c>
      <c r="AF351">
        <v>0.0141266902596984</v>
      </c>
      <c r="AG351">
        <v>1.3291605472487</v>
      </c>
      <c r="AH351">
        <v>8</v>
      </c>
      <c r="AI351">
        <v>2</v>
      </c>
      <c r="AJ351">
        <f>IF(AH351*$B$211&gt;=AL351,1.0,(AL351/(AL351-AH351*$B$211)))</f>
        <v>0</v>
      </c>
      <c r="AK351">
        <f>(AJ351-1)*100</f>
        <v>0</v>
      </c>
      <c r="AL351">
        <f>MAX(0,($B$13+$C$13*BG351)/(1+$D$13*BG351)*AZ351/(BB351+273)*$E$13)</f>
        <v>0</v>
      </c>
      <c r="AM351">
        <f>$B$11*BH351+$C$11*BI351+$F$11*BJ351</f>
        <v>0</v>
      </c>
      <c r="AN351">
        <f>AM351*AO351</f>
        <v>0</v>
      </c>
      <c r="AO351">
        <f>($B$11*$D$9+$C$11*$D$9+$F$11*((BW351+BO351)/MAX(BW351+BO351+BX351, 0.1)*$I$9+BX351/MAX(BW351+BO351+BX351, 0.1)*$J$9))/($B$11+$C$11+$F$11)</f>
        <v>0</v>
      </c>
      <c r="AP351">
        <f>($B$11*$K$9+$C$11*$K$9+$F$11*((BW351+BO351)/MAX(BW351+BO351+BX351, 0.1)*$P$9+BX351/MAX(BW351+BO351+BX351, 0.1)*$Q$9))/($B$11+$C$11+$F$11)</f>
        <v>0</v>
      </c>
      <c r="AQ351">
        <v>6</v>
      </c>
      <c r="AR351">
        <v>0.5</v>
      </c>
      <c r="AS351" t="s">
        <v>249</v>
      </c>
      <c r="AT351">
        <v>1561051606.32759</v>
      </c>
      <c r="AU351">
        <v>997.539172413793</v>
      </c>
      <c r="AV351">
        <v>1007.54862068966</v>
      </c>
      <c r="AW351">
        <v>13.7410689655172</v>
      </c>
      <c r="AX351">
        <v>14.3130551724138</v>
      </c>
      <c r="AY351">
        <v>500.230862068965</v>
      </c>
      <c r="AZ351">
        <v>101.175689655172</v>
      </c>
      <c r="BA351">
        <v>0.200069448275862</v>
      </c>
      <c r="BB351">
        <v>20.2808034482759</v>
      </c>
      <c r="BC351">
        <v>21.7755965517241</v>
      </c>
      <c r="BD351">
        <v>999.9</v>
      </c>
      <c r="BE351">
        <v>0</v>
      </c>
      <c r="BF351">
        <v>0</v>
      </c>
      <c r="BG351">
        <v>2999.43896551724</v>
      </c>
      <c r="BH351">
        <v>0</v>
      </c>
      <c r="BI351">
        <v>1466.26724137931</v>
      </c>
      <c r="BJ351">
        <v>1499.97931034483</v>
      </c>
      <c r="BK351">
        <v>0.972995413793103</v>
      </c>
      <c r="BL351">
        <v>0.0270045448275862</v>
      </c>
      <c r="BM351">
        <v>0</v>
      </c>
      <c r="BN351">
        <v>2.28803103448276</v>
      </c>
      <c r="BO351">
        <v>0</v>
      </c>
      <c r="BP351">
        <v>2261.06034482759</v>
      </c>
      <c r="BQ351">
        <v>13121.8137931034</v>
      </c>
      <c r="BR351">
        <v>37.833724137931</v>
      </c>
      <c r="BS351">
        <v>40.1161034482759</v>
      </c>
      <c r="BT351">
        <v>39.312</v>
      </c>
      <c r="BU351">
        <v>38.0125517241379</v>
      </c>
      <c r="BV351">
        <v>37.375</v>
      </c>
      <c r="BW351">
        <v>1459.47379310345</v>
      </c>
      <c r="BX351">
        <v>40.5051724137931</v>
      </c>
      <c r="BY351">
        <v>0</v>
      </c>
      <c r="BZ351">
        <v>1561051652.3</v>
      </c>
      <c r="CA351">
        <v>2.28083461538462</v>
      </c>
      <c r="CB351">
        <v>0.00688205510266624</v>
      </c>
      <c r="CC351">
        <v>-3027.51111243332</v>
      </c>
      <c r="CD351">
        <v>2035.17384615385</v>
      </c>
      <c r="CE351">
        <v>15</v>
      </c>
      <c r="CF351">
        <v>1561050909.1</v>
      </c>
      <c r="CG351" t="s">
        <v>250</v>
      </c>
      <c r="CH351">
        <v>12</v>
      </c>
      <c r="CI351">
        <v>3.08</v>
      </c>
      <c r="CJ351">
        <v>0.042</v>
      </c>
      <c r="CK351">
        <v>400</v>
      </c>
      <c r="CL351">
        <v>14</v>
      </c>
      <c r="CM351">
        <v>0.49</v>
      </c>
      <c r="CN351">
        <v>0.18</v>
      </c>
      <c r="CO351">
        <v>-10.7698834146341</v>
      </c>
      <c r="CP351">
        <v>41.203100069687</v>
      </c>
      <c r="CQ351">
        <v>4.12334640278962</v>
      </c>
      <c r="CR351">
        <v>0</v>
      </c>
      <c r="CS351">
        <v>2.393</v>
      </c>
      <c r="CT351">
        <v>0</v>
      </c>
      <c r="CU351">
        <v>0</v>
      </c>
      <c r="CV351">
        <v>0</v>
      </c>
      <c r="CW351">
        <v>-0.550336951219512</v>
      </c>
      <c r="CX351">
        <v>-1.02378993031362</v>
      </c>
      <c r="CY351">
        <v>0.101139331790707</v>
      </c>
      <c r="CZ351">
        <v>0</v>
      </c>
      <c r="DA351">
        <v>0</v>
      </c>
      <c r="DB351">
        <v>3</v>
      </c>
      <c r="DC351" t="s">
        <v>319</v>
      </c>
      <c r="DD351">
        <v>1.85561</v>
      </c>
      <c r="DE351">
        <v>1.85366</v>
      </c>
      <c r="DF351">
        <v>1.85472</v>
      </c>
      <c r="DG351">
        <v>1.85913</v>
      </c>
      <c r="DH351">
        <v>1.85348</v>
      </c>
      <c r="DI351">
        <v>1.85791</v>
      </c>
      <c r="DJ351">
        <v>1.85504</v>
      </c>
      <c r="DK351">
        <v>1.85373</v>
      </c>
      <c r="DL351" t="s">
        <v>252</v>
      </c>
      <c r="DM351" t="s">
        <v>19</v>
      </c>
      <c r="DN351" t="s">
        <v>19</v>
      </c>
      <c r="DO351" t="s">
        <v>19</v>
      </c>
      <c r="DP351" t="s">
        <v>253</v>
      </c>
      <c r="DQ351" t="s">
        <v>254</v>
      </c>
      <c r="DR351" t="s">
        <v>255</v>
      </c>
      <c r="DS351" t="s">
        <v>255</v>
      </c>
      <c r="DT351" t="s">
        <v>255</v>
      </c>
      <c r="DU351" t="s">
        <v>255</v>
      </c>
      <c r="DV351">
        <v>0</v>
      </c>
      <c r="DW351">
        <v>100</v>
      </c>
      <c r="DX351">
        <v>100</v>
      </c>
      <c r="DY351">
        <v>3.08</v>
      </c>
      <c r="DZ351">
        <v>0.042</v>
      </c>
      <c r="EA351">
        <v>2</v>
      </c>
      <c r="EB351">
        <v>501.357</v>
      </c>
      <c r="EC351">
        <v>1036.34</v>
      </c>
      <c r="ED351">
        <v>12.3218</v>
      </c>
      <c r="EE351">
        <v>21.2972</v>
      </c>
      <c r="EF351">
        <v>30.0007</v>
      </c>
      <c r="EG351">
        <v>21.1424</v>
      </c>
      <c r="EH351">
        <v>21.0921</v>
      </c>
      <c r="EI351">
        <v>52.9091</v>
      </c>
      <c r="EJ351">
        <v>23.4596</v>
      </c>
      <c r="EK351">
        <v>62.7497</v>
      </c>
      <c r="EL351">
        <v>12.329</v>
      </c>
      <c r="EM351">
        <v>1010</v>
      </c>
      <c r="EN351">
        <v>14.2452</v>
      </c>
      <c r="EO351">
        <v>101.972</v>
      </c>
      <c r="EP351">
        <v>102.429</v>
      </c>
    </row>
    <row r="352" spans="1:146">
      <c r="A352">
        <v>328</v>
      </c>
      <c r="B352">
        <v>1561051618</v>
      </c>
      <c r="C352">
        <v>654</v>
      </c>
      <c r="D352" t="s">
        <v>911</v>
      </c>
      <c r="E352" t="s">
        <v>912</v>
      </c>
      <c r="H352">
        <v>1561051608.32759</v>
      </c>
      <c r="I352">
        <f>AY352*AJ352*(AW352-AX352)/(100*AQ352*(1000-AJ352*AW352))</f>
        <v>0</v>
      </c>
      <c r="J352">
        <f>AY352*AJ352*(AV352-AU352*(1000-AJ352*AX352)/(1000-AJ352*AW352))/(100*AQ352)</f>
        <v>0</v>
      </c>
      <c r="K352">
        <f>AU352 - IF(AJ352&gt;1, J352*AQ352*100.0/(AL352*BG352), 0)</f>
        <v>0</v>
      </c>
      <c r="L352">
        <f>((R352-I352/2)*K352-J352)/(R352+I352/2)</f>
        <v>0</v>
      </c>
      <c r="M352">
        <f>L352*(AZ352+BA352)/1000.0</f>
        <v>0</v>
      </c>
      <c r="N352">
        <f>(AU352 - IF(AJ352&gt;1, J352*AQ352*100.0/(AL352*BG352), 0))*(AZ352+BA352)/1000.0</f>
        <v>0</v>
      </c>
      <c r="O352">
        <f>2.0/((1/Q352-1/P352)+SIGN(Q352)*SQRT((1/Q352-1/P352)*(1/Q352-1/P352) + 4*AR352/((AR352+1)*(AR352+1))*(2*1/Q352*1/P352-1/P352*1/P352)))</f>
        <v>0</v>
      </c>
      <c r="P352">
        <f>AG352+AF352*AQ352+AE352*AQ352*AQ352</f>
        <v>0</v>
      </c>
      <c r="Q352">
        <f>I352*(1000-(1000*0.61365*exp(17.502*U352/(240.97+U352))/(AZ352+BA352)+AW352)/2)/(1000*0.61365*exp(17.502*U352/(240.97+U352))/(AZ352+BA352)-AW352)</f>
        <v>0</v>
      </c>
      <c r="R352">
        <f>1/((AR352+1)/(O352/1.6)+1/(P352/1.37)) + AR352/((AR352+1)/(O352/1.6) + AR352/(P352/1.37))</f>
        <v>0</v>
      </c>
      <c r="S352">
        <f>(AN352*AP352)</f>
        <v>0</v>
      </c>
      <c r="T352">
        <f>(BB352+(S352+2*0.95*5.67E-8*(((BB352+$B$7)+273)^4-(BB352+273)^4)-44100*I352)/(1.84*29.3*P352+8*0.95*5.67E-8*(BB352+273)^3))</f>
        <v>0</v>
      </c>
      <c r="U352">
        <f>($C$7*BC352+$D$7*BD352+$E$7*T352)</f>
        <v>0</v>
      </c>
      <c r="V352">
        <f>0.61365*exp(17.502*U352/(240.97+U352))</f>
        <v>0</v>
      </c>
      <c r="W352">
        <f>(X352/Y352*100)</f>
        <v>0</v>
      </c>
      <c r="X352">
        <f>AW352*(AZ352+BA352)/1000</f>
        <v>0</v>
      </c>
      <c r="Y352">
        <f>0.61365*exp(17.502*BB352/(240.97+BB352))</f>
        <v>0</v>
      </c>
      <c r="Z352">
        <f>(V352-AW352*(AZ352+BA352)/1000)</f>
        <v>0</v>
      </c>
      <c r="AA352">
        <f>(-I352*44100)</f>
        <v>0</v>
      </c>
      <c r="AB352">
        <f>2*29.3*P352*0.92*(BB352-U352)</f>
        <v>0</v>
      </c>
      <c r="AC352">
        <f>2*0.95*5.67E-8*(((BB352+$B$7)+273)^4-(U352+273)^4)</f>
        <v>0</v>
      </c>
      <c r="AD352">
        <f>S352+AC352+AA352+AB352</f>
        <v>0</v>
      </c>
      <c r="AE352">
        <v>-0.0125827828395133</v>
      </c>
      <c r="AF352">
        <v>0.0141252760496725</v>
      </c>
      <c r="AG352">
        <v>1.32905690812573</v>
      </c>
      <c r="AH352">
        <v>7</v>
      </c>
      <c r="AI352">
        <v>1</v>
      </c>
      <c r="AJ352">
        <f>IF(AH352*$B$211&gt;=AL352,1.0,(AL352/(AL352-AH352*$B$211)))</f>
        <v>0</v>
      </c>
      <c r="AK352">
        <f>(AJ352-1)*100</f>
        <v>0</v>
      </c>
      <c r="AL352">
        <f>MAX(0,($B$13+$C$13*BG352)/(1+$D$13*BG352)*AZ352/(BB352+273)*$E$13)</f>
        <v>0</v>
      </c>
      <c r="AM352">
        <f>$B$11*BH352+$C$11*BI352+$F$11*BJ352</f>
        <v>0</v>
      </c>
      <c r="AN352">
        <f>AM352*AO352</f>
        <v>0</v>
      </c>
      <c r="AO352">
        <f>($B$11*$D$9+$C$11*$D$9+$F$11*((BW352+BO352)/MAX(BW352+BO352+BX352, 0.1)*$I$9+BX352/MAX(BW352+BO352+BX352, 0.1)*$J$9))/($B$11+$C$11+$F$11)</f>
        <v>0</v>
      </c>
      <c r="AP352">
        <f>($B$11*$K$9+$C$11*$K$9+$F$11*((BW352+BO352)/MAX(BW352+BO352+BX352, 0.1)*$P$9+BX352/MAX(BW352+BO352+BX352, 0.1)*$Q$9))/($B$11+$C$11+$F$11)</f>
        <v>0</v>
      </c>
      <c r="AQ352">
        <v>6</v>
      </c>
      <c r="AR352">
        <v>0.5</v>
      </c>
      <c r="AS352" t="s">
        <v>249</v>
      </c>
      <c r="AT352">
        <v>1561051608.32759</v>
      </c>
      <c r="AU352">
        <v>999.685034482759</v>
      </c>
      <c r="AV352">
        <v>1008.43724137931</v>
      </c>
      <c r="AW352">
        <v>13.7374689655172</v>
      </c>
      <c r="AX352">
        <v>14.3420172413793</v>
      </c>
      <c r="AY352">
        <v>500.235310344828</v>
      </c>
      <c r="AZ352">
        <v>101.176448275862</v>
      </c>
      <c r="BA352">
        <v>0.200068206896552</v>
      </c>
      <c r="BB352">
        <v>20.2834793103448</v>
      </c>
      <c r="BC352">
        <v>21.7816379310345</v>
      </c>
      <c r="BD352">
        <v>999.9</v>
      </c>
      <c r="BE352">
        <v>0</v>
      </c>
      <c r="BF352">
        <v>0</v>
      </c>
      <c r="BG352">
        <v>2999.11620689655</v>
      </c>
      <c r="BH352">
        <v>0</v>
      </c>
      <c r="BI352">
        <v>1497.91275862069</v>
      </c>
      <c r="BJ352">
        <v>1499.98724137931</v>
      </c>
      <c r="BK352">
        <v>0.972995551724138</v>
      </c>
      <c r="BL352">
        <v>0.0270043862068965</v>
      </c>
      <c r="BM352">
        <v>0</v>
      </c>
      <c r="BN352">
        <v>2.27485862068966</v>
      </c>
      <c r="BO352">
        <v>0</v>
      </c>
      <c r="BP352">
        <v>2219.22172413793</v>
      </c>
      <c r="BQ352">
        <v>13121.8862068966</v>
      </c>
      <c r="BR352">
        <v>37.8402413793103</v>
      </c>
      <c r="BS352">
        <v>40.1290344827586</v>
      </c>
      <c r="BT352">
        <v>39.312</v>
      </c>
      <c r="BU352">
        <v>38.0276551724138</v>
      </c>
      <c r="BV352">
        <v>37.379275862069</v>
      </c>
      <c r="BW352">
        <v>1459.48137931035</v>
      </c>
      <c r="BX352">
        <v>40.5055172413793</v>
      </c>
      <c r="BY352">
        <v>0</v>
      </c>
      <c r="BZ352">
        <v>1561051654.1</v>
      </c>
      <c r="CA352">
        <v>2.25643461538462</v>
      </c>
      <c r="CB352">
        <v>-0.734505971371063</v>
      </c>
      <c r="CC352">
        <v>1486.99281915286</v>
      </c>
      <c r="CD352">
        <v>1896.03230769231</v>
      </c>
      <c r="CE352">
        <v>15</v>
      </c>
      <c r="CF352">
        <v>1561050909.1</v>
      </c>
      <c r="CG352" t="s">
        <v>250</v>
      </c>
      <c r="CH352">
        <v>12</v>
      </c>
      <c r="CI352">
        <v>3.08</v>
      </c>
      <c r="CJ352">
        <v>0.042</v>
      </c>
      <c r="CK352">
        <v>400</v>
      </c>
      <c r="CL352">
        <v>14</v>
      </c>
      <c r="CM352">
        <v>0.49</v>
      </c>
      <c r="CN352">
        <v>0.18</v>
      </c>
      <c r="CO352">
        <v>-9.59247317073171</v>
      </c>
      <c r="CP352">
        <v>42.7539347038354</v>
      </c>
      <c r="CQ352">
        <v>4.2499853354619</v>
      </c>
      <c r="CR352">
        <v>0</v>
      </c>
      <c r="CS352">
        <v>2.215</v>
      </c>
      <c r="CT352">
        <v>0</v>
      </c>
      <c r="CU352">
        <v>0</v>
      </c>
      <c r="CV352">
        <v>0</v>
      </c>
      <c r="CW352">
        <v>-0.582794243902439</v>
      </c>
      <c r="CX352">
        <v>-1.02181741463422</v>
      </c>
      <c r="CY352">
        <v>0.100954271233716</v>
      </c>
      <c r="CZ352">
        <v>0</v>
      </c>
      <c r="DA352">
        <v>0</v>
      </c>
      <c r="DB352">
        <v>3</v>
      </c>
      <c r="DC352" t="s">
        <v>319</v>
      </c>
      <c r="DD352">
        <v>1.85561</v>
      </c>
      <c r="DE352">
        <v>1.85366</v>
      </c>
      <c r="DF352">
        <v>1.85472</v>
      </c>
      <c r="DG352">
        <v>1.85914</v>
      </c>
      <c r="DH352">
        <v>1.85348</v>
      </c>
      <c r="DI352">
        <v>1.85791</v>
      </c>
      <c r="DJ352">
        <v>1.85504</v>
      </c>
      <c r="DK352">
        <v>1.85373</v>
      </c>
      <c r="DL352" t="s">
        <v>252</v>
      </c>
      <c r="DM352" t="s">
        <v>19</v>
      </c>
      <c r="DN352" t="s">
        <v>19</v>
      </c>
      <c r="DO352" t="s">
        <v>19</v>
      </c>
      <c r="DP352" t="s">
        <v>253</v>
      </c>
      <c r="DQ352" t="s">
        <v>254</v>
      </c>
      <c r="DR352" t="s">
        <v>255</v>
      </c>
      <c r="DS352" t="s">
        <v>255</v>
      </c>
      <c r="DT352" t="s">
        <v>255</v>
      </c>
      <c r="DU352" t="s">
        <v>255</v>
      </c>
      <c r="DV352">
        <v>0</v>
      </c>
      <c r="DW352">
        <v>100</v>
      </c>
      <c r="DX352">
        <v>100</v>
      </c>
      <c r="DY352">
        <v>3.08</v>
      </c>
      <c r="DZ352">
        <v>0.042</v>
      </c>
      <c r="EA352">
        <v>2</v>
      </c>
      <c r="EB352">
        <v>503.406</v>
      </c>
      <c r="EC352">
        <v>1033.59</v>
      </c>
      <c r="ED352">
        <v>12.2691</v>
      </c>
      <c r="EE352">
        <v>21.2993</v>
      </c>
      <c r="EF352">
        <v>29.9996</v>
      </c>
      <c r="EG352">
        <v>21.1438</v>
      </c>
      <c r="EH352">
        <v>21.0935</v>
      </c>
      <c r="EI352">
        <v>52.9077</v>
      </c>
      <c r="EJ352">
        <v>23.7606</v>
      </c>
      <c r="EK352">
        <v>62.7497</v>
      </c>
      <c r="EL352">
        <v>12.329</v>
      </c>
      <c r="EM352">
        <v>1010</v>
      </c>
      <c r="EN352">
        <v>14.2469</v>
      </c>
      <c r="EO352">
        <v>101.971</v>
      </c>
      <c r="EP352">
        <v>102.43</v>
      </c>
    </row>
    <row r="353" spans="1:146">
      <c r="A353">
        <v>329</v>
      </c>
      <c r="B353">
        <v>1561051620</v>
      </c>
      <c r="C353">
        <v>656</v>
      </c>
      <c r="D353" t="s">
        <v>913</v>
      </c>
      <c r="E353" t="s">
        <v>914</v>
      </c>
      <c r="H353">
        <v>1561051610.32759</v>
      </c>
      <c r="I353">
        <f>AY353*AJ353*(AW353-AX353)/(100*AQ353*(1000-AJ353*AW353))</f>
        <v>0</v>
      </c>
      <c r="J353">
        <f>AY353*AJ353*(AV353-AU353*(1000-AJ353*AX353)/(1000-AJ353*AW353))/(100*AQ353)</f>
        <v>0</v>
      </c>
      <c r="K353">
        <f>AU353 - IF(AJ353&gt;1, J353*AQ353*100.0/(AL353*BG353), 0)</f>
        <v>0</v>
      </c>
      <c r="L353">
        <f>((R353-I353/2)*K353-J353)/(R353+I353/2)</f>
        <v>0</v>
      </c>
      <c r="M353">
        <f>L353*(AZ353+BA353)/1000.0</f>
        <v>0</v>
      </c>
      <c r="N353">
        <f>(AU353 - IF(AJ353&gt;1, J353*AQ353*100.0/(AL353*BG353), 0))*(AZ353+BA353)/1000.0</f>
        <v>0</v>
      </c>
      <c r="O353">
        <f>2.0/((1/Q353-1/P353)+SIGN(Q353)*SQRT((1/Q353-1/P353)*(1/Q353-1/P353) + 4*AR353/((AR353+1)*(AR353+1))*(2*1/Q353*1/P353-1/P353*1/P353)))</f>
        <v>0</v>
      </c>
      <c r="P353">
        <f>AG353+AF353*AQ353+AE353*AQ353*AQ353</f>
        <v>0</v>
      </c>
      <c r="Q353">
        <f>I353*(1000-(1000*0.61365*exp(17.502*U353/(240.97+U353))/(AZ353+BA353)+AW353)/2)/(1000*0.61365*exp(17.502*U353/(240.97+U353))/(AZ353+BA353)-AW353)</f>
        <v>0</v>
      </c>
      <c r="R353">
        <f>1/((AR353+1)/(O353/1.6)+1/(P353/1.37)) + AR353/((AR353+1)/(O353/1.6) + AR353/(P353/1.37))</f>
        <v>0</v>
      </c>
      <c r="S353">
        <f>(AN353*AP353)</f>
        <v>0</v>
      </c>
      <c r="T353">
        <f>(BB353+(S353+2*0.95*5.67E-8*(((BB353+$B$7)+273)^4-(BB353+273)^4)-44100*I353)/(1.84*29.3*P353+8*0.95*5.67E-8*(BB353+273)^3))</f>
        <v>0</v>
      </c>
      <c r="U353">
        <f>($C$7*BC353+$D$7*BD353+$E$7*T353)</f>
        <v>0</v>
      </c>
      <c r="V353">
        <f>0.61365*exp(17.502*U353/(240.97+U353))</f>
        <v>0</v>
      </c>
      <c r="W353">
        <f>(X353/Y353*100)</f>
        <v>0</v>
      </c>
      <c r="X353">
        <f>AW353*(AZ353+BA353)/1000</f>
        <v>0</v>
      </c>
      <c r="Y353">
        <f>0.61365*exp(17.502*BB353/(240.97+BB353))</f>
        <v>0</v>
      </c>
      <c r="Z353">
        <f>(V353-AW353*(AZ353+BA353)/1000)</f>
        <v>0</v>
      </c>
      <c r="AA353">
        <f>(-I353*44100)</f>
        <v>0</v>
      </c>
      <c r="AB353">
        <f>2*29.3*P353*0.92*(BB353-U353)</f>
        <v>0</v>
      </c>
      <c r="AC353">
        <f>2*0.95*5.67E-8*(((BB353+$B$7)+273)^4-(U353+273)^4)</f>
        <v>0</v>
      </c>
      <c r="AD353">
        <f>S353+AC353+AA353+AB353</f>
        <v>0</v>
      </c>
      <c r="AE353">
        <v>-0.0125826577480388</v>
      </c>
      <c r="AF353">
        <v>0.0141251356235338</v>
      </c>
      <c r="AG353">
        <v>1.32904661707312</v>
      </c>
      <c r="AH353">
        <v>6</v>
      </c>
      <c r="AI353">
        <v>1</v>
      </c>
      <c r="AJ353">
        <f>IF(AH353*$B$211&gt;=AL353,1.0,(AL353/(AL353-AH353*$B$211)))</f>
        <v>0</v>
      </c>
      <c r="AK353">
        <f>(AJ353-1)*100</f>
        <v>0</v>
      </c>
      <c r="AL353">
        <f>MAX(0,($B$13+$C$13*BG353)/(1+$D$13*BG353)*AZ353/(BB353+273)*$E$13)</f>
        <v>0</v>
      </c>
      <c r="AM353">
        <f>$B$11*BH353+$C$11*BI353+$F$11*BJ353</f>
        <v>0</v>
      </c>
      <c r="AN353">
        <f>AM353*AO353</f>
        <v>0</v>
      </c>
      <c r="AO353">
        <f>($B$11*$D$9+$C$11*$D$9+$F$11*((BW353+BO353)/MAX(BW353+BO353+BX353, 0.1)*$I$9+BX353/MAX(BW353+BO353+BX353, 0.1)*$J$9))/($B$11+$C$11+$F$11)</f>
        <v>0</v>
      </c>
      <c r="AP353">
        <f>($B$11*$K$9+$C$11*$K$9+$F$11*((BW353+BO353)/MAX(BW353+BO353+BX353, 0.1)*$P$9+BX353/MAX(BW353+BO353+BX353, 0.1)*$Q$9))/($B$11+$C$11+$F$11)</f>
        <v>0</v>
      </c>
      <c r="AQ353">
        <v>6</v>
      </c>
      <c r="AR353">
        <v>0.5</v>
      </c>
      <c r="AS353" t="s">
        <v>249</v>
      </c>
      <c r="AT353">
        <v>1561051610.32759</v>
      </c>
      <c r="AU353">
        <v>1001.553</v>
      </c>
      <c r="AV353">
        <v>1009.03586206897</v>
      </c>
      <c r="AW353">
        <v>13.7306068965517</v>
      </c>
      <c r="AX353">
        <v>14.3661034482759</v>
      </c>
      <c r="AY353">
        <v>500.227206896552</v>
      </c>
      <c r="AZ353">
        <v>101.176896551724</v>
      </c>
      <c r="BA353">
        <v>0.200076103448276</v>
      </c>
      <c r="BB353">
        <v>20.2860275862069</v>
      </c>
      <c r="BC353">
        <v>21.7874103448276</v>
      </c>
      <c r="BD353">
        <v>999.9</v>
      </c>
      <c r="BE353">
        <v>0</v>
      </c>
      <c r="BF353">
        <v>0</v>
      </c>
      <c r="BG353">
        <v>2999.07310344828</v>
      </c>
      <c r="BH353">
        <v>0</v>
      </c>
      <c r="BI353">
        <v>1534.36586206897</v>
      </c>
      <c r="BJ353">
        <v>1499.97137931035</v>
      </c>
      <c r="BK353">
        <v>0.972995689655172</v>
      </c>
      <c r="BL353">
        <v>0.0270042275862069</v>
      </c>
      <c r="BM353">
        <v>0</v>
      </c>
      <c r="BN353">
        <v>2.28498275862069</v>
      </c>
      <c r="BO353">
        <v>0</v>
      </c>
      <c r="BP353">
        <v>2076.07068965517</v>
      </c>
      <c r="BQ353">
        <v>13121.7517241379</v>
      </c>
      <c r="BR353">
        <v>37.8467586206896</v>
      </c>
      <c r="BS353">
        <v>40.1397931034483</v>
      </c>
      <c r="BT353">
        <v>39.312</v>
      </c>
      <c r="BU353">
        <v>38.0449310344828</v>
      </c>
      <c r="BV353">
        <v>37.3835517241379</v>
      </c>
      <c r="BW353">
        <v>1459.46586206897</v>
      </c>
      <c r="BX353">
        <v>40.5051724137931</v>
      </c>
      <c r="BY353">
        <v>0</v>
      </c>
      <c r="BZ353">
        <v>1561051655.9</v>
      </c>
      <c r="CA353">
        <v>2.25664615384615</v>
      </c>
      <c r="CB353">
        <v>-0.865223922453814</v>
      </c>
      <c r="CC353">
        <v>2079.90837539912</v>
      </c>
      <c r="CD353">
        <v>1931.43</v>
      </c>
      <c r="CE353">
        <v>15</v>
      </c>
      <c r="CF353">
        <v>1561050909.1</v>
      </c>
      <c r="CG353" t="s">
        <v>250</v>
      </c>
      <c r="CH353">
        <v>12</v>
      </c>
      <c r="CI353">
        <v>3.08</v>
      </c>
      <c r="CJ353">
        <v>0.042</v>
      </c>
      <c r="CK353">
        <v>400</v>
      </c>
      <c r="CL353">
        <v>14</v>
      </c>
      <c r="CM353">
        <v>0.49</v>
      </c>
      <c r="CN353">
        <v>0.18</v>
      </c>
      <c r="CO353">
        <v>-8.37272487804878</v>
      </c>
      <c r="CP353">
        <v>41.4316718466881</v>
      </c>
      <c r="CQ353">
        <v>4.13725186110776</v>
      </c>
      <c r="CR353">
        <v>0</v>
      </c>
      <c r="CS353">
        <v>2.1556</v>
      </c>
      <c r="CT353">
        <v>0</v>
      </c>
      <c r="CU353">
        <v>0</v>
      </c>
      <c r="CV353">
        <v>0</v>
      </c>
      <c r="CW353">
        <v>-0.61432756097561</v>
      </c>
      <c r="CX353">
        <v>-0.992350160278698</v>
      </c>
      <c r="CY353">
        <v>0.0982497354897572</v>
      </c>
      <c r="CZ353">
        <v>0</v>
      </c>
      <c r="DA353">
        <v>0</v>
      </c>
      <c r="DB353">
        <v>3</v>
      </c>
      <c r="DC353" t="s">
        <v>319</v>
      </c>
      <c r="DD353">
        <v>1.85562</v>
      </c>
      <c r="DE353">
        <v>1.85367</v>
      </c>
      <c r="DF353">
        <v>1.85472</v>
      </c>
      <c r="DG353">
        <v>1.85914</v>
      </c>
      <c r="DH353">
        <v>1.85349</v>
      </c>
      <c r="DI353">
        <v>1.85791</v>
      </c>
      <c r="DJ353">
        <v>1.85505</v>
      </c>
      <c r="DK353">
        <v>1.85376</v>
      </c>
      <c r="DL353" t="s">
        <v>252</v>
      </c>
      <c r="DM353" t="s">
        <v>19</v>
      </c>
      <c r="DN353" t="s">
        <v>19</v>
      </c>
      <c r="DO353" t="s">
        <v>19</v>
      </c>
      <c r="DP353" t="s">
        <v>253</v>
      </c>
      <c r="DQ353" t="s">
        <v>254</v>
      </c>
      <c r="DR353" t="s">
        <v>255</v>
      </c>
      <c r="DS353" t="s">
        <v>255</v>
      </c>
      <c r="DT353" t="s">
        <v>255</v>
      </c>
      <c r="DU353" t="s">
        <v>255</v>
      </c>
      <c r="DV353">
        <v>0</v>
      </c>
      <c r="DW353">
        <v>100</v>
      </c>
      <c r="DX353">
        <v>100</v>
      </c>
      <c r="DY353">
        <v>3.08</v>
      </c>
      <c r="DZ353">
        <v>0.042</v>
      </c>
      <c r="EA353">
        <v>2</v>
      </c>
      <c r="EB353">
        <v>503.705</v>
      </c>
      <c r="EC353">
        <v>1033.53</v>
      </c>
      <c r="ED353">
        <v>12.2361</v>
      </c>
      <c r="EE353">
        <v>21.3011</v>
      </c>
      <c r="EF353">
        <v>29.9988</v>
      </c>
      <c r="EG353">
        <v>21.1448</v>
      </c>
      <c r="EH353">
        <v>21.0944</v>
      </c>
      <c r="EI353">
        <v>52.9041</v>
      </c>
      <c r="EJ353">
        <v>24.2004</v>
      </c>
      <c r="EK353">
        <v>62.7497</v>
      </c>
      <c r="EL353">
        <v>12.4087</v>
      </c>
      <c r="EM353">
        <v>1010</v>
      </c>
      <c r="EN353">
        <v>14.1591</v>
      </c>
      <c r="EO353">
        <v>101.969</v>
      </c>
      <c r="EP353">
        <v>102.431</v>
      </c>
    </row>
    <row r="354" spans="1:146">
      <c r="A354">
        <v>330</v>
      </c>
      <c r="B354">
        <v>1561051622</v>
      </c>
      <c r="C354">
        <v>658</v>
      </c>
      <c r="D354" t="s">
        <v>915</v>
      </c>
      <c r="E354" t="s">
        <v>916</v>
      </c>
      <c r="H354">
        <v>1561051612.32759</v>
      </c>
      <c r="I354">
        <f>AY354*AJ354*(AW354-AX354)/(100*AQ354*(1000-AJ354*AW354))</f>
        <v>0</v>
      </c>
      <c r="J354">
        <f>AY354*AJ354*(AV354-AU354*(1000-AJ354*AX354)/(1000-AJ354*AW354))/(100*AQ354)</f>
        <v>0</v>
      </c>
      <c r="K354">
        <f>AU354 - IF(AJ354&gt;1, J354*AQ354*100.0/(AL354*BG354), 0)</f>
        <v>0</v>
      </c>
      <c r="L354">
        <f>((R354-I354/2)*K354-J354)/(R354+I354/2)</f>
        <v>0</v>
      </c>
      <c r="M354">
        <f>L354*(AZ354+BA354)/1000.0</f>
        <v>0</v>
      </c>
      <c r="N354">
        <f>(AU354 - IF(AJ354&gt;1, J354*AQ354*100.0/(AL354*BG354), 0))*(AZ354+BA354)/1000.0</f>
        <v>0</v>
      </c>
      <c r="O354">
        <f>2.0/((1/Q354-1/P354)+SIGN(Q354)*SQRT((1/Q354-1/P354)*(1/Q354-1/P354) + 4*AR354/((AR354+1)*(AR354+1))*(2*1/Q354*1/P354-1/P354*1/P354)))</f>
        <v>0</v>
      </c>
      <c r="P354">
        <f>AG354+AF354*AQ354+AE354*AQ354*AQ354</f>
        <v>0</v>
      </c>
      <c r="Q354">
        <f>I354*(1000-(1000*0.61365*exp(17.502*U354/(240.97+U354))/(AZ354+BA354)+AW354)/2)/(1000*0.61365*exp(17.502*U354/(240.97+U354))/(AZ354+BA354)-AW354)</f>
        <v>0</v>
      </c>
      <c r="R354">
        <f>1/((AR354+1)/(O354/1.6)+1/(P354/1.37)) + AR354/((AR354+1)/(O354/1.6) + AR354/(P354/1.37))</f>
        <v>0</v>
      </c>
      <c r="S354">
        <f>(AN354*AP354)</f>
        <v>0</v>
      </c>
      <c r="T354">
        <f>(BB354+(S354+2*0.95*5.67E-8*(((BB354+$B$7)+273)^4-(BB354+273)^4)-44100*I354)/(1.84*29.3*P354+8*0.95*5.67E-8*(BB354+273)^3))</f>
        <v>0</v>
      </c>
      <c r="U354">
        <f>($C$7*BC354+$D$7*BD354+$E$7*T354)</f>
        <v>0</v>
      </c>
      <c r="V354">
        <f>0.61365*exp(17.502*U354/(240.97+U354))</f>
        <v>0</v>
      </c>
      <c r="W354">
        <f>(X354/Y354*100)</f>
        <v>0</v>
      </c>
      <c r="X354">
        <f>AW354*(AZ354+BA354)/1000</f>
        <v>0</v>
      </c>
      <c r="Y354">
        <f>0.61365*exp(17.502*BB354/(240.97+BB354))</f>
        <v>0</v>
      </c>
      <c r="Z354">
        <f>(V354-AW354*(AZ354+BA354)/1000)</f>
        <v>0</v>
      </c>
      <c r="AA354">
        <f>(-I354*44100)</f>
        <v>0</v>
      </c>
      <c r="AB354">
        <f>2*29.3*P354*0.92*(BB354-U354)</f>
        <v>0</v>
      </c>
      <c r="AC354">
        <f>2*0.95*5.67E-8*(((BB354+$B$7)+273)^4-(U354+273)^4)</f>
        <v>0</v>
      </c>
      <c r="AD354">
        <f>S354+AC354+AA354+AB354</f>
        <v>0</v>
      </c>
      <c r="AE354">
        <v>-0.0125826920550607</v>
      </c>
      <c r="AF354">
        <v>0.0141251741361713</v>
      </c>
      <c r="AG354">
        <v>1.32904943945151</v>
      </c>
      <c r="AH354">
        <v>6</v>
      </c>
      <c r="AI354">
        <v>1</v>
      </c>
      <c r="AJ354">
        <f>IF(AH354*$B$211&gt;=AL354,1.0,(AL354/(AL354-AH354*$B$211)))</f>
        <v>0</v>
      </c>
      <c r="AK354">
        <f>(AJ354-1)*100</f>
        <v>0</v>
      </c>
      <c r="AL354">
        <f>MAX(0,($B$13+$C$13*BG354)/(1+$D$13*BG354)*AZ354/(BB354+273)*$E$13)</f>
        <v>0</v>
      </c>
      <c r="AM354">
        <f>$B$11*BH354+$C$11*BI354+$F$11*BJ354</f>
        <v>0</v>
      </c>
      <c r="AN354">
        <f>AM354*AO354</f>
        <v>0</v>
      </c>
      <c r="AO354">
        <f>($B$11*$D$9+$C$11*$D$9+$F$11*((BW354+BO354)/MAX(BW354+BO354+BX354, 0.1)*$I$9+BX354/MAX(BW354+BO354+BX354, 0.1)*$J$9))/($B$11+$C$11+$F$11)</f>
        <v>0</v>
      </c>
      <c r="AP354">
        <f>($B$11*$K$9+$C$11*$K$9+$F$11*((BW354+BO354)/MAX(BW354+BO354+BX354, 0.1)*$P$9+BX354/MAX(BW354+BO354+BX354, 0.1)*$Q$9))/($B$11+$C$11+$F$11)</f>
        <v>0</v>
      </c>
      <c r="AQ354">
        <v>6</v>
      </c>
      <c r="AR354">
        <v>0.5</v>
      </c>
      <c r="AS354" t="s">
        <v>249</v>
      </c>
      <c r="AT354">
        <v>1561051612.32759</v>
      </c>
      <c r="AU354">
        <v>1003.13231034483</v>
      </c>
      <c r="AV354">
        <v>1009.40379310345</v>
      </c>
      <c r="AW354">
        <v>13.7212103448276</v>
      </c>
      <c r="AX354">
        <v>14.3831448275862</v>
      </c>
      <c r="AY354">
        <v>500.132344827586</v>
      </c>
      <c r="AZ354">
        <v>101.177172413793</v>
      </c>
      <c r="BA354">
        <v>0.200058034482759</v>
      </c>
      <c r="BB354">
        <v>20.2880206896552</v>
      </c>
      <c r="BC354">
        <v>21.7924620689655</v>
      </c>
      <c r="BD354">
        <v>999.9</v>
      </c>
      <c r="BE354">
        <v>0</v>
      </c>
      <c r="BF354">
        <v>0</v>
      </c>
      <c r="BG354">
        <v>2999.07310344828</v>
      </c>
      <c r="BH354">
        <v>0</v>
      </c>
      <c r="BI354">
        <v>1571.21965517241</v>
      </c>
      <c r="BJ354">
        <v>1499.94689655172</v>
      </c>
      <c r="BK354">
        <v>0.972995310344827</v>
      </c>
      <c r="BL354">
        <v>0.0270046068965517</v>
      </c>
      <c r="BM354">
        <v>0</v>
      </c>
      <c r="BN354">
        <v>2.27872068965517</v>
      </c>
      <c r="BO354">
        <v>0</v>
      </c>
      <c r="BP354">
        <v>1939.66103448276</v>
      </c>
      <c r="BQ354">
        <v>13121.5310344828</v>
      </c>
      <c r="BR354">
        <v>37.853275862069</v>
      </c>
      <c r="BS354">
        <v>40.152724137931</v>
      </c>
      <c r="BT354">
        <v>39.312</v>
      </c>
      <c r="BU354">
        <v>38.0622068965517</v>
      </c>
      <c r="BV354">
        <v>37.3899655172414</v>
      </c>
      <c r="BW354">
        <v>1459.44137931035</v>
      </c>
      <c r="BX354">
        <v>40.5051724137931</v>
      </c>
      <c r="BY354">
        <v>0</v>
      </c>
      <c r="BZ354">
        <v>1561051658.3</v>
      </c>
      <c r="CA354">
        <v>2.25533076923077</v>
      </c>
      <c r="CB354">
        <v>-1.12183931321196</v>
      </c>
      <c r="CC354">
        <v>1658.53470203304</v>
      </c>
      <c r="CD354">
        <v>1967.94846153846</v>
      </c>
      <c r="CE354">
        <v>15</v>
      </c>
      <c r="CF354">
        <v>1561050909.1</v>
      </c>
      <c r="CG354" t="s">
        <v>250</v>
      </c>
      <c r="CH354">
        <v>12</v>
      </c>
      <c r="CI354">
        <v>3.08</v>
      </c>
      <c r="CJ354">
        <v>0.042</v>
      </c>
      <c r="CK354">
        <v>400</v>
      </c>
      <c r="CL354">
        <v>14</v>
      </c>
      <c r="CM354">
        <v>0.49</v>
      </c>
      <c r="CN354">
        <v>0.18</v>
      </c>
      <c r="CO354">
        <v>-7.14859951219512</v>
      </c>
      <c r="CP354">
        <v>37.4561981184618</v>
      </c>
      <c r="CQ354">
        <v>3.77879806316186</v>
      </c>
      <c r="CR354">
        <v>0</v>
      </c>
      <c r="CS354">
        <v>2.2593</v>
      </c>
      <c r="CT354">
        <v>0</v>
      </c>
      <c r="CU354">
        <v>0</v>
      </c>
      <c r="CV354">
        <v>0</v>
      </c>
      <c r="CW354">
        <v>-0.642734634146341</v>
      </c>
      <c r="CX354">
        <v>-0.899347003484185</v>
      </c>
      <c r="CY354">
        <v>0.0901541350270519</v>
      </c>
      <c r="CZ354">
        <v>0</v>
      </c>
      <c r="DA354">
        <v>0</v>
      </c>
      <c r="DB354">
        <v>3</v>
      </c>
      <c r="DC354" t="s">
        <v>319</v>
      </c>
      <c r="DD354">
        <v>1.85562</v>
      </c>
      <c r="DE354">
        <v>1.85371</v>
      </c>
      <c r="DF354">
        <v>1.85473</v>
      </c>
      <c r="DG354">
        <v>1.85913</v>
      </c>
      <c r="DH354">
        <v>1.85349</v>
      </c>
      <c r="DI354">
        <v>1.85791</v>
      </c>
      <c r="DJ354">
        <v>1.85508</v>
      </c>
      <c r="DK354">
        <v>1.85378</v>
      </c>
      <c r="DL354" t="s">
        <v>252</v>
      </c>
      <c r="DM354" t="s">
        <v>19</v>
      </c>
      <c r="DN354" t="s">
        <v>19</v>
      </c>
      <c r="DO354" t="s">
        <v>19</v>
      </c>
      <c r="DP354" t="s">
        <v>253</v>
      </c>
      <c r="DQ354" t="s">
        <v>254</v>
      </c>
      <c r="DR354" t="s">
        <v>255</v>
      </c>
      <c r="DS354" t="s">
        <v>255</v>
      </c>
      <c r="DT354" t="s">
        <v>255</v>
      </c>
      <c r="DU354" t="s">
        <v>255</v>
      </c>
      <c r="DV354">
        <v>0</v>
      </c>
      <c r="DW354">
        <v>100</v>
      </c>
      <c r="DX354">
        <v>100</v>
      </c>
      <c r="DY354">
        <v>3.08</v>
      </c>
      <c r="DZ354">
        <v>0.042</v>
      </c>
      <c r="EA354">
        <v>2</v>
      </c>
      <c r="EB354">
        <v>504.424</v>
      </c>
      <c r="EC354">
        <v>1030.06</v>
      </c>
      <c r="ED354">
        <v>12.2411</v>
      </c>
      <c r="EE354">
        <v>21.3034</v>
      </c>
      <c r="EF354">
        <v>29.9981</v>
      </c>
      <c r="EG354">
        <v>21.1461</v>
      </c>
      <c r="EH354">
        <v>21.0953</v>
      </c>
      <c r="EI354">
        <v>52.904</v>
      </c>
      <c r="EJ354">
        <v>24.5077</v>
      </c>
      <c r="EK354">
        <v>62.7497</v>
      </c>
      <c r="EL354">
        <v>12.4087</v>
      </c>
      <c r="EM354">
        <v>1010</v>
      </c>
      <c r="EN354">
        <v>14.1379</v>
      </c>
      <c r="EO354">
        <v>101.969</v>
      </c>
      <c r="EP354">
        <v>102.431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2019-06-19T10:26:51Z</dcterms:created>
  <dcterms:modified xsi:type="dcterms:W3CDTF">2019-06-19T10:26:51Z</dcterms:modified>
</cp:coreProperties>
</file>