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<sst xmlns="http://schemas.openxmlformats.org/spreadsheetml/2006/main" count="7086" uniqueCount="917">
  <si>
    <t>File opened</t>
  </si>
  <si>
    <t>2019-07-16 09:29:58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</si>
  <si>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</si>
  <si>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</si>
  <si>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</si>
  <si>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</si>
  <si>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</si>
  <si>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</si>
  <si>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</si>
  <si>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</si>
  <si>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</si>
  <si>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</si>
  <si>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</si>
  <si>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{"h2obspanconc2": "0", "h2obspan2": "0", "co2aspanconc2": "296.7", "co2aspan2a": "0.329491", "co2bspanconc1": "2500", "co2azero": "0.990305", "co2bspan2b": "0.32636", "oxygen": "21", "h2oaspan1": "1.00294", "h2obspan2a": "0.0691036", "h2oaspan2a": "0.0689952", "co2aspanconc1": "2500", "h2oazero": "1.00241", "co2aspan2": "-0.0257965", "co2bspanconc2": "296.7", "h2oaspanconc1": "12.21", "co2bspan2": "-0.0261668", "h2obspan1": "1.00029", "co2aspan1": "1.00108", "co2bzero": "0.957759", "h2oaspanconc2": "0", "h2oaspan2": "0", "tazero": "-0.00228119", "chamberpressurezero": "2.54918", "co2bspan2a": "0.328844", "co2bspan1": "1.00105", "flowmeterzero": "1.00319", "h2obspanconc1": "12.21", "ssb_ref": "37595.2", "tbzero": "0.0863571", "flowazero": "0.311", "h2obzero": "0.996793", "h2obspan2b": "0.0691233", "co2aspan2b": "0.327046", "flowbzero": "0.31345", "ssa_ref": "35974.6",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</si>
  <si>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</si>
  <si>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</si>
  <si>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</si>
  <si>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</si>
  <si>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</si>
  <si>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</si>
  <si>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</si>
  <si>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</si>
  <si>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</si>
  <si>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09:29:58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</si>
  <si>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</si>
  <si>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</si>
  <si>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</si>
  <si>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</si>
  <si>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</si>
  <si>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</si>
  <si>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</si>
  <si>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</si>
  <si>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</si>
  <si>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</si>
  <si>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</si>
  <si>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</si>
  <si>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</si>
  <si>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</si>
  <si>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</si>
  <si>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</si>
  <si>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</si>
  <si>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</si>
  <si>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</si>
  <si>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</si>
  <si>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</si>
  <si>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</si>
  <si>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</si>
  <si>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</si>
  <si>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</si>
  <si>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</si>
  <si>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</si>
  <si>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</si>
  <si>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</si>
  <si>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</si>
  <si>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</si>
  <si>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</si>
  <si>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</si>
  <si>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</si>
  <si>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</si>
  <si>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</si>
  <si>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</si>
  <si>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</si>
  <si>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</si>
  <si>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</si>
  <si>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</si>
  <si>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</si>
  <si>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</si>
  <si>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</si>
  <si>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2.02552 80.4703 382.913 626.866 868.876 1054.38 1229.07 1355.84</t>
  </si>
  <si>
    <t>Fs_true</t>
  </si>
  <si>
    <t>-0.0478338 100.246 402.653 601.003 801.439 1000.88 1202.52 1401.06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</si>
  <si>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</si>
  <si>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</si>
  <si>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</si>
  <si>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</si>
  <si>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</si>
  <si>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</si>
  <si>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</si>
  <si>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</si>
  <si>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</si>
  <si>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</si>
  <si>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</si>
  <si>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</si>
  <si>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</si>
  <si>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</si>
  <si>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</si>
  <si>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</si>
  <si>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</si>
  <si>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</si>
  <si>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</si>
  <si>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</si>
  <si>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</si>
  <si>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</si>
  <si>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</si>
  <si>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</si>
  <si>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</si>
  <si>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</si>
  <si>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</si>
  <si>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</si>
  <si>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</si>
  <si>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</si>
  <si>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</si>
  <si>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</si>
  <si>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</si>
  <si>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</si>
  <si>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</si>
  <si>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</si>
  <si>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</si>
  <si>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</si>
  <si>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</si>
  <si>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</si>
  <si>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</si>
  <si>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</si>
  <si>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</si>
  <si>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</si>
  <si>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</si>
  <si>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</si>
  <si>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</si>
  <si>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</si>
  <si>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</si>
  <si>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</si>
  <si>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</si>
  <si>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</si>
  <si>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</si>
  <si>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</si>
  <si>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</si>
  <si>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</si>
  <si>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</si>
  <si>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</si>
  <si>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</si>
  <si>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</si>
  <si>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</si>
  <si>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</si>
  <si>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</si>
  <si>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</si>
  <si>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</si>
  <si>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</si>
  <si>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</si>
  <si>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</si>
  <si>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</si>
  <si>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</si>
  <si>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</si>
  <si>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</si>
  <si>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</si>
  <si>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</si>
  <si>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</si>
  <si>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</si>
  <si>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</si>
  <si>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</si>
  <si>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</si>
  <si>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</si>
  <si>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</si>
  <si>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</si>
  <si>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</si>
  <si>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</si>
  <si>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</si>
  <si>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</si>
  <si>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</si>
  <si>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</si>
  <si>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</si>
  <si>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</si>
  <si>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</si>
  <si>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</si>
  <si>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</si>
  <si>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</si>
  <si>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</si>
  <si>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</si>
  <si>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</si>
  <si>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</si>
  <si>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</si>
  <si>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</si>
  <si>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</si>
  <si>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</si>
  <si>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</si>
  <si>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</si>
  <si>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</si>
  <si>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</si>
  <si>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</si>
  <si>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</si>
  <si>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</si>
  <si>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</si>
  <si>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</si>
  <si>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</si>
  <si>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</si>
  <si>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</si>
  <si>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</si>
  <si>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</si>
  <si>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</si>
  <si>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</si>
  <si>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</si>
  <si>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</si>
  <si>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</si>
  <si>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</si>
  <si>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</si>
  <si>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</si>
  <si>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</si>
  <si>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</si>
  <si>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</si>
  <si>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</si>
  <si>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</si>
  <si>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</si>
  <si>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</si>
  <si>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</si>
  <si>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</si>
  <si>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</si>
  <si>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</si>
  <si>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</si>
  <si>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</si>
  <si>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</si>
  <si>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</si>
  <si>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</si>
  <si>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</si>
  <si>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</si>
  <si>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</si>
  <si>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</si>
  <si>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</si>
  <si>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</si>
  <si>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</si>
  <si>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</si>
  <si>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</si>
  <si>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</si>
  <si>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</si>
  <si>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</si>
  <si>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</si>
  <si>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</si>
  <si>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</si>
  <si>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</si>
  <si>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</si>
  <si>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</si>
  <si>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</si>
  <si>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</si>
  <si>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</si>
  <si>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</si>
  <si>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</si>
  <si>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</si>
  <si>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</si>
  <si>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</si>
  <si>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</si>
  <si>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</si>
  <si>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</si>
  <si>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</si>
  <si>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</si>
  <si>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</si>
  <si>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</si>
  <si>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</si>
  <si>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</si>
  <si>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</si>
  <si>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20190716 09:36:36</t>
  </si>
  <si>
    <t>09:36:36</t>
  </si>
  <si>
    <t>0: Broadleaf</t>
  </si>
  <si>
    <t>09:32:07</t>
  </si>
  <si>
    <t>2/3</t>
  </si>
  <si>
    <t>5</t>
  </si>
  <si>
    <t>11111111</t>
  </si>
  <si>
    <t>oooooooo</t>
  </si>
  <si>
    <t>off</t>
  </si>
  <si>
    <t>20190716 09:36:38</t>
  </si>
  <si>
    <t>09:36:38</t>
  </si>
  <si>
    <t>20190716 09:36:40</t>
  </si>
  <si>
    <t>09:36:40</t>
  </si>
  <si>
    <t>20190716 09:36:42</t>
  </si>
  <si>
    <t>09:36:42</t>
  </si>
  <si>
    <t>20190716 09:36:44</t>
  </si>
  <si>
    <t>09:36:44</t>
  </si>
  <si>
    <t>20190716 09:36:46</t>
  </si>
  <si>
    <t>09:36:46</t>
  </si>
  <si>
    <t>20190716 09:36:48</t>
  </si>
  <si>
    <t>09:36:48</t>
  </si>
  <si>
    <t>1/3</t>
  </si>
  <si>
    <t>20190716 09:36:50</t>
  </si>
  <si>
    <t>09:36:50</t>
  </si>
  <si>
    <t>20190716 09:36:52</t>
  </si>
  <si>
    <t>09:36:52</t>
  </si>
  <si>
    <t>20190716 09:36:54</t>
  </si>
  <si>
    <t>09:36:54</t>
  </si>
  <si>
    <t>20190716 09:36:56</t>
  </si>
  <si>
    <t>09:36:56</t>
  </si>
  <si>
    <t>20190716 09:36:58</t>
  </si>
  <si>
    <t>09:36:58</t>
  </si>
  <si>
    <t>20190716 09:37:00</t>
  </si>
  <si>
    <t>09:37:00</t>
  </si>
  <si>
    <t>20190716 09:37:02</t>
  </si>
  <si>
    <t>09:37:02</t>
  </si>
  <si>
    <t>20190716 09:37:04</t>
  </si>
  <si>
    <t>09:37:04</t>
  </si>
  <si>
    <t>20190716 09:37:06</t>
  </si>
  <si>
    <t>09:37:06</t>
  </si>
  <si>
    <t>20190716 09:37:08</t>
  </si>
  <si>
    <t>09:37:08</t>
  </si>
  <si>
    <t>20190716 09:37:10</t>
  </si>
  <si>
    <t>09:37:10</t>
  </si>
  <si>
    <t>20190716 09:37:12</t>
  </si>
  <si>
    <t>09:37:12</t>
  </si>
  <si>
    <t>20190716 09:37:14</t>
  </si>
  <si>
    <t>09:37:14</t>
  </si>
  <si>
    <t>20190716 09:37:16</t>
  </si>
  <si>
    <t>09:37:16</t>
  </si>
  <si>
    <t>20190716 09:37:18</t>
  </si>
  <si>
    <t>09:37:18</t>
  </si>
  <si>
    <t>20190716 09:37:20</t>
  </si>
  <si>
    <t>09:37:20</t>
  </si>
  <si>
    <t>20190716 09:37:22</t>
  </si>
  <si>
    <t>09:37:22</t>
  </si>
  <si>
    <t>20190716 09:37:24</t>
  </si>
  <si>
    <t>09:37:24</t>
  </si>
  <si>
    <t>20190716 09:37:26</t>
  </si>
  <si>
    <t>09:37:26</t>
  </si>
  <si>
    <t>20190716 09:37:28</t>
  </si>
  <si>
    <t>09:37:28</t>
  </si>
  <si>
    <t>20190716 09:37:30</t>
  </si>
  <si>
    <t>09:37:30</t>
  </si>
  <si>
    <t>20190716 09:37:32</t>
  </si>
  <si>
    <t>09:37:32</t>
  </si>
  <si>
    <t>20190716 09:37:34</t>
  </si>
  <si>
    <t>09:37:34</t>
  </si>
  <si>
    <t>20190716 09:37:36</t>
  </si>
  <si>
    <t>09:37:36</t>
  </si>
  <si>
    <t>20190716 09:37:38</t>
  </si>
  <si>
    <t>09:37:38</t>
  </si>
  <si>
    <t>20190716 09:37:40</t>
  </si>
  <si>
    <t>09:37:40</t>
  </si>
  <si>
    <t>20190716 09:37:42</t>
  </si>
  <si>
    <t>09:37:42</t>
  </si>
  <si>
    <t>20190716 09:37:44</t>
  </si>
  <si>
    <t>09:37:44</t>
  </si>
  <si>
    <t>20190716 09:37:46</t>
  </si>
  <si>
    <t>09:37:46</t>
  </si>
  <si>
    <t>20190716 09:37:48</t>
  </si>
  <si>
    <t>09:37:48</t>
  </si>
  <si>
    <t>20190716 09:37:50</t>
  </si>
  <si>
    <t>09:37:50</t>
  </si>
  <si>
    <t>20190716 09:37:52</t>
  </si>
  <si>
    <t>09:37:52</t>
  </si>
  <si>
    <t>20190716 09:37:54</t>
  </si>
  <si>
    <t>09:37:54</t>
  </si>
  <si>
    <t>20190716 09:37:56</t>
  </si>
  <si>
    <t>09:37:56</t>
  </si>
  <si>
    <t>20190716 09:37:58</t>
  </si>
  <si>
    <t>09:37:58</t>
  </si>
  <si>
    <t>20190716 09:38:00</t>
  </si>
  <si>
    <t>09:38:00</t>
  </si>
  <si>
    <t>20190716 09:38:02</t>
  </si>
  <si>
    <t>09:38:02</t>
  </si>
  <si>
    <t>20190716 09:38:04</t>
  </si>
  <si>
    <t>09:38:04</t>
  </si>
  <si>
    <t>20190716 09:38:06</t>
  </si>
  <si>
    <t>09:38:06</t>
  </si>
  <si>
    <t>20190716 09:38:08</t>
  </si>
  <si>
    <t>09:38:08</t>
  </si>
  <si>
    <t>20190716 09:38:10</t>
  </si>
  <si>
    <t>09:38:10</t>
  </si>
  <si>
    <t>20190716 09:38:12</t>
  </si>
  <si>
    <t>09:38:12</t>
  </si>
  <si>
    <t>20190716 09:38:14</t>
  </si>
  <si>
    <t>09:38:14</t>
  </si>
  <si>
    <t>20190716 09:38:16</t>
  </si>
  <si>
    <t>09:38:16</t>
  </si>
  <si>
    <t>20190716 09:38:18</t>
  </si>
  <si>
    <t>09:38:18</t>
  </si>
  <si>
    <t>20190716 09:38:20</t>
  </si>
  <si>
    <t>09:38:20</t>
  </si>
  <si>
    <t>20190716 09:38:22</t>
  </si>
  <si>
    <t>09:38:22</t>
  </si>
  <si>
    <t>20190716 09:38:24</t>
  </si>
  <si>
    <t>09:38:24</t>
  </si>
  <si>
    <t>20190716 09:38:26</t>
  </si>
  <si>
    <t>09:38:26</t>
  </si>
  <si>
    <t>20190716 09:38:28</t>
  </si>
  <si>
    <t>09:38:28</t>
  </si>
  <si>
    <t>20190716 09:38:30</t>
  </si>
  <si>
    <t>09:38:30</t>
  </si>
  <si>
    <t>20190716 09:38:32</t>
  </si>
  <si>
    <t>09:38:32</t>
  </si>
  <si>
    <t>20190716 09:38:34</t>
  </si>
  <si>
    <t>09:38:34</t>
  </si>
  <si>
    <t>20190716 09:38:36</t>
  </si>
  <si>
    <t>09:38:36</t>
  </si>
  <si>
    <t>20190716 09:38:38</t>
  </si>
  <si>
    <t>09:38:38</t>
  </si>
  <si>
    <t>20190716 09:38:40</t>
  </si>
  <si>
    <t>09:38:40</t>
  </si>
  <si>
    <t>20190716 09:38:42</t>
  </si>
  <si>
    <t>09:38:42</t>
  </si>
  <si>
    <t>20190716 09:38:44</t>
  </si>
  <si>
    <t>09:38:44</t>
  </si>
  <si>
    <t>20190716 09:38:46</t>
  </si>
  <si>
    <t>09:38:46</t>
  </si>
  <si>
    <t>20190716 09:38:48</t>
  </si>
  <si>
    <t>09:38:48</t>
  </si>
  <si>
    <t>20190716 09:38:50</t>
  </si>
  <si>
    <t>09:38:50</t>
  </si>
  <si>
    <t>20190716 09:38:52</t>
  </si>
  <si>
    <t>09:38:52</t>
  </si>
  <si>
    <t>20190716 09:38:54</t>
  </si>
  <si>
    <t>09:38:54</t>
  </si>
  <si>
    <t>20190716 09:38:56</t>
  </si>
  <si>
    <t>09:38:56</t>
  </si>
  <si>
    <t>20190716 09:38:58</t>
  </si>
  <si>
    <t>09:38:58</t>
  </si>
  <si>
    <t>20190716 09:39:00</t>
  </si>
  <si>
    <t>09:39:00</t>
  </si>
  <si>
    <t>20190716 09:39:02</t>
  </si>
  <si>
    <t>09:39:02</t>
  </si>
  <si>
    <t>20190716 09:39:04</t>
  </si>
  <si>
    <t>09:39:04</t>
  </si>
  <si>
    <t>20190716 09:39:06</t>
  </si>
  <si>
    <t>09:39:06</t>
  </si>
  <si>
    <t>20190716 09:39:08</t>
  </si>
  <si>
    <t>09:39:08</t>
  </si>
  <si>
    <t>20190716 09:39:10</t>
  </si>
  <si>
    <t>09:39:10</t>
  </si>
  <si>
    <t>20190716 09:39:12</t>
  </si>
  <si>
    <t>09:39:12</t>
  </si>
  <si>
    <t>20190716 09:39:14</t>
  </si>
  <si>
    <t>09:39:14</t>
  </si>
  <si>
    <t>20190716 09:39:16</t>
  </si>
  <si>
    <t>09:39:16</t>
  </si>
  <si>
    <t>20190716 09:39:18</t>
  </si>
  <si>
    <t>09:39:18</t>
  </si>
  <si>
    <t>20190716 09:39:20</t>
  </si>
  <si>
    <t>09:39:20</t>
  </si>
  <si>
    <t>20190716 09:39:22</t>
  </si>
  <si>
    <t>09:39:22</t>
  </si>
  <si>
    <t>20190716 09:39:24</t>
  </si>
  <si>
    <t>09:39:24</t>
  </si>
  <si>
    <t>20190716 09:39:26</t>
  </si>
  <si>
    <t>09:39:26</t>
  </si>
  <si>
    <t>20190716 09:39:28</t>
  </si>
  <si>
    <t>09:39:28</t>
  </si>
  <si>
    <t>20190716 09:39:30</t>
  </si>
  <si>
    <t>09:39:30</t>
  </si>
  <si>
    <t>20190716 09:39:32</t>
  </si>
  <si>
    <t>09:39:32</t>
  </si>
  <si>
    <t>20190716 09:39:34</t>
  </si>
  <si>
    <t>09:39:34</t>
  </si>
  <si>
    <t>20190716 09:39:36</t>
  </si>
  <si>
    <t>09:39:36</t>
  </si>
  <si>
    <t>20190716 09:39:38</t>
  </si>
  <si>
    <t>09:39:38</t>
  </si>
  <si>
    <t>20190716 09:39:40</t>
  </si>
  <si>
    <t>09:39:40</t>
  </si>
  <si>
    <t>20190716 09:39:42</t>
  </si>
  <si>
    <t>09:39:42</t>
  </si>
  <si>
    <t>20190716 09:39:44</t>
  </si>
  <si>
    <t>09:39:44</t>
  </si>
  <si>
    <t>20190716 09:39:46</t>
  </si>
  <si>
    <t>09:39:46</t>
  </si>
  <si>
    <t>20190716 09:39:48</t>
  </si>
  <si>
    <t>09:39:48</t>
  </si>
  <si>
    <t>20190716 09:39:50</t>
  </si>
  <si>
    <t>09:39:50</t>
  </si>
  <si>
    <t>20190716 09:39:52</t>
  </si>
  <si>
    <t>09:39:52</t>
  </si>
  <si>
    <t>20190716 09:39:54</t>
  </si>
  <si>
    <t>09:39:54</t>
  </si>
  <si>
    <t>20190716 09:39:56</t>
  </si>
  <si>
    <t>09:39:56</t>
  </si>
  <si>
    <t>20190716 09:39:58</t>
  </si>
  <si>
    <t>09:39:58</t>
  </si>
  <si>
    <t>20190716 09:40:00</t>
  </si>
  <si>
    <t>09:40:00</t>
  </si>
  <si>
    <t>20190716 09:40:02</t>
  </si>
  <si>
    <t>09:40:02</t>
  </si>
  <si>
    <t>20190716 09:40:04</t>
  </si>
  <si>
    <t>09:40:04</t>
  </si>
  <si>
    <t>20190716 09:40:06</t>
  </si>
  <si>
    <t>09:40:06</t>
  </si>
  <si>
    <t>20190716 09:40:08</t>
  </si>
  <si>
    <t>09:40:08</t>
  </si>
  <si>
    <t>20190716 09:40:10</t>
  </si>
  <si>
    <t>09:40:10</t>
  </si>
  <si>
    <t>20190716 09:40:12</t>
  </si>
  <si>
    <t>09:40:12</t>
  </si>
  <si>
    <t>20190716 09:40:14</t>
  </si>
  <si>
    <t>09:40:14</t>
  </si>
  <si>
    <t>20190716 09:40:16</t>
  </si>
  <si>
    <t>09:40:16</t>
  </si>
  <si>
    <t>20190716 09:40:18</t>
  </si>
  <si>
    <t>09:40:18</t>
  </si>
  <si>
    <t>20190716 09:40:20</t>
  </si>
  <si>
    <t>09:40:20</t>
  </si>
  <si>
    <t>20190716 09:40:22</t>
  </si>
  <si>
    <t>09:40:22</t>
  </si>
  <si>
    <t>20190716 09:40:24</t>
  </si>
  <si>
    <t>09:40:24</t>
  </si>
  <si>
    <t>20190716 09:40:26</t>
  </si>
  <si>
    <t>09:40:26</t>
  </si>
  <si>
    <t>20190716 09:40:28</t>
  </si>
  <si>
    <t>09:40:28</t>
  </si>
  <si>
    <t>20190716 09:40:30</t>
  </si>
  <si>
    <t>09:40:30</t>
  </si>
  <si>
    <t>20190716 09:40:32</t>
  </si>
  <si>
    <t>09:40:32</t>
  </si>
  <si>
    <t>20190716 09:40:34</t>
  </si>
  <si>
    <t>09:40:34</t>
  </si>
  <si>
    <t>20190716 09:40:36</t>
  </si>
  <si>
    <t>09:40:36</t>
  </si>
  <si>
    <t>20190716 09:40:38</t>
  </si>
  <si>
    <t>09:40:38</t>
  </si>
  <si>
    <t>20190716 09:40:40</t>
  </si>
  <si>
    <t>09:40:40</t>
  </si>
  <si>
    <t>20190716 09:40:42</t>
  </si>
  <si>
    <t>09:40:42</t>
  </si>
  <si>
    <t>20190716 09:40:44</t>
  </si>
  <si>
    <t>09:40:44</t>
  </si>
  <si>
    <t>20190716 09:40:46</t>
  </si>
  <si>
    <t>09:40:46</t>
  </si>
  <si>
    <t>20190716 09:40:48</t>
  </si>
  <si>
    <t>09:40:48</t>
  </si>
  <si>
    <t>20190716 09:40:50</t>
  </si>
  <si>
    <t>09:40:50</t>
  </si>
  <si>
    <t>20190716 09:40:52</t>
  </si>
  <si>
    <t>09:40:52</t>
  </si>
  <si>
    <t>20190716 09:40:54</t>
  </si>
  <si>
    <t>09:40:54</t>
  </si>
  <si>
    <t>20190716 09:40:56</t>
  </si>
  <si>
    <t>09:40:56</t>
  </si>
  <si>
    <t>20190716 09:40:58</t>
  </si>
  <si>
    <t>09:40:58</t>
  </si>
  <si>
    <t>20190716 09:41:00</t>
  </si>
  <si>
    <t>09:41:00</t>
  </si>
  <si>
    <t>20190716 09:41:02</t>
  </si>
  <si>
    <t>09:41:02</t>
  </si>
  <si>
    <t>20190716 09:41:04</t>
  </si>
  <si>
    <t>09:41:04</t>
  </si>
  <si>
    <t>20190716 09:41:06</t>
  </si>
  <si>
    <t>09:41:06</t>
  </si>
  <si>
    <t>20190716 09:41:08</t>
  </si>
  <si>
    <t>09:41:08</t>
  </si>
  <si>
    <t>20190716 09:41:10</t>
  </si>
  <si>
    <t>09:41:10</t>
  </si>
  <si>
    <t>20190716 09:41:12</t>
  </si>
  <si>
    <t>09:41:12</t>
  </si>
  <si>
    <t>20190716 09:41:14</t>
  </si>
  <si>
    <t>09:41:14</t>
  </si>
  <si>
    <t>20190716 09:41:16</t>
  </si>
  <si>
    <t>09:41:16</t>
  </si>
  <si>
    <t>20190716 09:41:18</t>
  </si>
  <si>
    <t>09:41:18</t>
  </si>
  <si>
    <t>20190716 09:41:20</t>
  </si>
  <si>
    <t>09:41:20</t>
  </si>
  <si>
    <t>20190716 09:41:22</t>
  </si>
  <si>
    <t>09:41:22</t>
  </si>
  <si>
    <t>20190716 09:41:24</t>
  </si>
  <si>
    <t>09:41:24</t>
  </si>
  <si>
    <t>20190716 09:41:26</t>
  </si>
  <si>
    <t>09:41:26</t>
  </si>
  <si>
    <t>20190716 09:41:28</t>
  </si>
  <si>
    <t>09:41:28</t>
  </si>
  <si>
    <t>20190716 09:41:30</t>
  </si>
  <si>
    <t>09:41:30</t>
  </si>
  <si>
    <t>20190716 09:41:32</t>
  </si>
  <si>
    <t>09:41:32</t>
  </si>
  <si>
    <t>20190716 09:41:34</t>
  </si>
  <si>
    <t>09:41:34</t>
  </si>
  <si>
    <t>20190716 09:41:36</t>
  </si>
  <si>
    <t>09:41:36</t>
  </si>
  <si>
    <t>20190716 09:41:38</t>
  </si>
  <si>
    <t>09:41:38</t>
  </si>
  <si>
    <t>20190716 09:41:40</t>
  </si>
  <si>
    <t>09:41:40</t>
  </si>
  <si>
    <t>20190716 09:41:42</t>
  </si>
  <si>
    <t>09:41:42</t>
  </si>
  <si>
    <t>20190716 09:41:44</t>
  </si>
  <si>
    <t>09:41:44</t>
  </si>
  <si>
    <t>20190716 09:41:46</t>
  </si>
  <si>
    <t>09:41:46</t>
  </si>
  <si>
    <t>20190716 09:41:48</t>
  </si>
  <si>
    <t>09:41:48</t>
  </si>
  <si>
    <t>20190716 09:41:50</t>
  </si>
  <si>
    <t>09:41:50</t>
  </si>
  <si>
    <t>20190716 09:41:52</t>
  </si>
  <si>
    <t>09:41:52</t>
  </si>
  <si>
    <t>20190716 09:41:54</t>
  </si>
  <si>
    <t>09:41:54</t>
  </si>
  <si>
    <t>20190716 09:41:56</t>
  </si>
  <si>
    <t>09:41:56</t>
  </si>
  <si>
    <t>20190716 09:41:58</t>
  </si>
  <si>
    <t>09:41:58</t>
  </si>
  <si>
    <t>20190716 09:42:00</t>
  </si>
  <si>
    <t>09:42:00</t>
  </si>
  <si>
    <t>20190716 09:42:02</t>
  </si>
  <si>
    <t>09:42:02</t>
  </si>
  <si>
    <t>20190716 09:42:04</t>
  </si>
  <si>
    <t>09:42:04</t>
  </si>
  <si>
    <t>20190716 09:42:06</t>
  </si>
  <si>
    <t>09:42:06</t>
  </si>
  <si>
    <t>20190716 09:42:08</t>
  </si>
  <si>
    <t>09:42:08</t>
  </si>
  <si>
    <t>20190716 09:42:10</t>
  </si>
  <si>
    <t>09:42:10</t>
  </si>
  <si>
    <t>20190716 09:42:12</t>
  </si>
  <si>
    <t>09:42:12</t>
  </si>
  <si>
    <t>20190716 09:42:14</t>
  </si>
  <si>
    <t>09:42:14</t>
  </si>
  <si>
    <t>20190716 09:42:16</t>
  </si>
  <si>
    <t>09:42:16</t>
  </si>
  <si>
    <t>20190716 09:42:18</t>
  </si>
  <si>
    <t>09:42:18</t>
  </si>
  <si>
    <t>20190716 09:42:20</t>
  </si>
  <si>
    <t>09:42:20</t>
  </si>
  <si>
    <t>20190716 09:42:22</t>
  </si>
  <si>
    <t>09:42:22</t>
  </si>
  <si>
    <t>20190716 09:42:24</t>
  </si>
  <si>
    <t>09:42:24</t>
  </si>
  <si>
    <t>20190716 09:42:26</t>
  </si>
  <si>
    <t>09:42:26</t>
  </si>
  <si>
    <t>20190716 09:42:28</t>
  </si>
  <si>
    <t>09:42:28</t>
  </si>
  <si>
    <t>20190716 09:42:30</t>
  </si>
  <si>
    <t>09:42:30</t>
  </si>
  <si>
    <t>20190716 09:42:32</t>
  </si>
  <si>
    <t>09:42:32</t>
  </si>
  <si>
    <t>20190716 09:42:34</t>
  </si>
  <si>
    <t>09:42:34</t>
  </si>
  <si>
    <t>20190716 09:42:36</t>
  </si>
  <si>
    <t>09:42:36</t>
  </si>
  <si>
    <t>20190716 09:42:38</t>
  </si>
  <si>
    <t>09:42:38</t>
  </si>
  <si>
    <t>20190716 09:42:40</t>
  </si>
  <si>
    <t>09:42:40</t>
  </si>
  <si>
    <t>20190716 09:42:42</t>
  </si>
  <si>
    <t>09:42:42</t>
  </si>
  <si>
    <t>20190716 09:42:44</t>
  </si>
  <si>
    <t>09:42:44</t>
  </si>
  <si>
    <t>20190716 09:42:46</t>
  </si>
  <si>
    <t>09:42:46</t>
  </si>
  <si>
    <t>20190716 09:42:48</t>
  </si>
  <si>
    <t>09:42:48</t>
  </si>
  <si>
    <t>20190716 09:42:50</t>
  </si>
  <si>
    <t>09:42:50</t>
  </si>
  <si>
    <t>20190716 09:42:52</t>
  </si>
  <si>
    <t>09:42:52</t>
  </si>
  <si>
    <t>6800-xx</t>
  </si>
  <si>
    <t>20190716 09:42:54</t>
  </si>
  <si>
    <t>09:42:54</t>
  </si>
  <si>
    <t>20190716 09:42:56</t>
  </si>
  <si>
    <t>09:42:56</t>
  </si>
  <si>
    <t>20190716 09:42:58</t>
  </si>
  <si>
    <t>09:42:58</t>
  </si>
  <si>
    <t>20190716 09:43:00</t>
  </si>
  <si>
    <t>09:43:00</t>
  </si>
  <si>
    <t>20190716 09:43:02</t>
  </si>
  <si>
    <t>09:43:02</t>
  </si>
  <si>
    <t>20190716 09:43:04</t>
  </si>
  <si>
    <t>09:43:04</t>
  </si>
  <si>
    <t>20190716 09:43:06</t>
  </si>
  <si>
    <t>09:43:06</t>
  </si>
  <si>
    <t>20190716 09:43:08</t>
  </si>
  <si>
    <t>09:43:08</t>
  </si>
  <si>
    <t>20190716 09:43:10</t>
  </si>
  <si>
    <t>09:43:10</t>
  </si>
  <si>
    <t>20190716 09:43:12</t>
  </si>
  <si>
    <t>09:43:12</t>
  </si>
  <si>
    <t>20190716 09:43:14</t>
  </si>
  <si>
    <t>09:43:14</t>
  </si>
  <si>
    <t>20190716 09:43:16</t>
  </si>
  <si>
    <t>09:43:16</t>
  </si>
  <si>
    <t>20190716 09:43:18</t>
  </si>
  <si>
    <t>09:43:18</t>
  </si>
  <si>
    <t>20190716 09:43:20</t>
  </si>
  <si>
    <t>09:43:20</t>
  </si>
  <si>
    <t>20190716 09:43:22</t>
  </si>
  <si>
    <t>09:43:22</t>
  </si>
  <si>
    <t>20190716 09:43:24</t>
  </si>
  <si>
    <t>09:43:24</t>
  </si>
  <si>
    <t>20190716 09:43:26</t>
  </si>
  <si>
    <t>09:43:26</t>
  </si>
  <si>
    <t>20190716 09:43:28</t>
  </si>
  <si>
    <t>09:43:28</t>
  </si>
  <si>
    <t>20190716 09:43:30</t>
  </si>
  <si>
    <t>09:43:30</t>
  </si>
  <si>
    <t>20190716 09:43:32</t>
  </si>
  <si>
    <t>09:43:32</t>
  </si>
  <si>
    <t>20190716 09:43:34</t>
  </si>
  <si>
    <t>09:43:34</t>
  </si>
  <si>
    <t>20190716 09:43:36</t>
  </si>
  <si>
    <t>09:43:36</t>
  </si>
  <si>
    <t>20190716 09:43:38</t>
  </si>
  <si>
    <t>09:43:38</t>
  </si>
  <si>
    <t>20190716 09:43:40</t>
  </si>
  <si>
    <t>09:43:40</t>
  </si>
  <si>
    <t>20190716 09:43:42</t>
  </si>
  <si>
    <t>09:43:42</t>
  </si>
  <si>
    <t>20190716 09:43:44</t>
  </si>
  <si>
    <t>09:43:44</t>
  </si>
  <si>
    <t>20190716 09:43:46</t>
  </si>
  <si>
    <t>09:43:46</t>
  </si>
  <si>
    <t>20190716 09:43:48</t>
  </si>
  <si>
    <t>09:43:48</t>
  </si>
  <si>
    <t>20190716 09:43:50</t>
  </si>
  <si>
    <t>09:43:50</t>
  </si>
  <si>
    <t>20190716 09:43:52</t>
  </si>
  <si>
    <t>09:43:52</t>
  </si>
  <si>
    <t>20190716 09:43:54</t>
  </si>
  <si>
    <t>09:43:54</t>
  </si>
  <si>
    <t>3/3</t>
  </si>
  <si>
    <t>20190716 09:43:56</t>
  </si>
  <si>
    <t>09:43:56</t>
  </si>
  <si>
    <t>20190716 09:43:58</t>
  </si>
  <si>
    <t>09:43:58</t>
  </si>
  <si>
    <t>20190716 09:44:00</t>
  </si>
  <si>
    <t>09:44:00</t>
  </si>
  <si>
    <t>20190716 09:44:02</t>
  </si>
  <si>
    <t>09:44:02</t>
  </si>
  <si>
    <t>20190716 09:44:04</t>
  </si>
  <si>
    <t>09:44:04</t>
  </si>
  <si>
    <t>20190716 09:44:06</t>
  </si>
  <si>
    <t>09:44:06</t>
  </si>
  <si>
    <t>20190716 09:44:08</t>
  </si>
  <si>
    <t>09:44:08</t>
  </si>
  <si>
    <t>20190716 09:44:10</t>
  </si>
  <si>
    <t>09:44:10</t>
  </si>
  <si>
    <t>20190716 09:44:12</t>
  </si>
  <si>
    <t>09:44:12</t>
  </si>
  <si>
    <t>20190716 09:44:14</t>
  </si>
  <si>
    <t>09:44:14</t>
  </si>
  <si>
    <t>20190716 09:44:16</t>
  </si>
  <si>
    <t>09:44:16</t>
  </si>
  <si>
    <t>20190716 09:44:18</t>
  </si>
  <si>
    <t>09:44:18</t>
  </si>
  <si>
    <t>20190716 09:44:20</t>
  </si>
  <si>
    <t>09:44:20</t>
  </si>
  <si>
    <t>20190716 09:44:22</t>
  </si>
  <si>
    <t>09:44:22</t>
  </si>
  <si>
    <t>20190716 09:44:24</t>
  </si>
  <si>
    <t>09:44:24</t>
  </si>
  <si>
    <t>20190716 09:44:26</t>
  </si>
  <si>
    <t>09:44:26</t>
  </si>
  <si>
    <t>20190716 09:44:28</t>
  </si>
  <si>
    <t>09:44:28</t>
  </si>
  <si>
    <t>20190716 09:44:30</t>
  </si>
  <si>
    <t>09:44:30</t>
  </si>
  <si>
    <t>20190716 09:44:32</t>
  </si>
  <si>
    <t>09:44:32</t>
  </si>
  <si>
    <t>20190716 09:44:34</t>
  </si>
  <si>
    <t>09:44:34</t>
  </si>
  <si>
    <t>20190716 09:44:36</t>
  </si>
  <si>
    <t>09:44:36</t>
  </si>
  <si>
    <t>20190716 09:44:38</t>
  </si>
  <si>
    <t>09:44:38</t>
  </si>
  <si>
    <t>20190716 09:44:40</t>
  </si>
  <si>
    <t>09:44:40</t>
  </si>
  <si>
    <t>20190716 09:44:42</t>
  </si>
  <si>
    <t>09:44:42</t>
  </si>
  <si>
    <t>20190716 09:44:44</t>
  </si>
  <si>
    <t>09:44:44</t>
  </si>
  <si>
    <t>20190716 09:44:46</t>
  </si>
  <si>
    <t>09:44:46</t>
  </si>
  <si>
    <t>20190716 09:44:48</t>
  </si>
  <si>
    <t>09:44:48</t>
  </si>
  <si>
    <t>20190716 09:44:50</t>
  </si>
  <si>
    <t>09:44:50</t>
  </si>
  <si>
    <t>20190716 09:44:52</t>
  </si>
  <si>
    <t>09:44:52</t>
  </si>
  <si>
    <t>20190716 09:44:54</t>
  </si>
  <si>
    <t>09:44:54</t>
  </si>
  <si>
    <t>20190716 09:44:56</t>
  </si>
  <si>
    <t>09:44:56</t>
  </si>
  <si>
    <t>20190716 09:44:58</t>
  </si>
  <si>
    <t>09:44:58</t>
  </si>
  <si>
    <t>20190716 09:45:00</t>
  </si>
  <si>
    <t>09:45:00</t>
  </si>
  <si>
    <t>20190716 09:45:02</t>
  </si>
  <si>
    <t>09:45:02</t>
  </si>
  <si>
    <t>20190716 09:45:04</t>
  </si>
  <si>
    <t>09:45:04</t>
  </si>
  <si>
    <t>20190716 09:45:06</t>
  </si>
  <si>
    <t>09:45:06</t>
  </si>
  <si>
    <t>20190716 09:45:08</t>
  </si>
  <si>
    <t>09:45:08</t>
  </si>
  <si>
    <t>20190716 09:45:10</t>
  </si>
  <si>
    <t>09:45:10</t>
  </si>
  <si>
    <t>20190716 09:45:12</t>
  </si>
  <si>
    <t>09:45:12</t>
  </si>
  <si>
    <t>20190716 09:45:14</t>
  </si>
  <si>
    <t>09:45:14</t>
  </si>
  <si>
    <t>20190716 09:45:16</t>
  </si>
  <si>
    <t>09:45:16</t>
  </si>
  <si>
    <t>20190716 09:45:18</t>
  </si>
  <si>
    <t>09:45:18</t>
  </si>
  <si>
    <t>20190716 09:45:20</t>
  </si>
  <si>
    <t>09:45:20</t>
  </si>
  <si>
    <t>20190716 09:45:22</t>
  </si>
  <si>
    <t>09:45:22</t>
  </si>
  <si>
    <t>20190716 09:45:24</t>
  </si>
  <si>
    <t>09:45:24</t>
  </si>
  <si>
    <t>20190716 09:45:26</t>
  </si>
  <si>
    <t>09:45:26</t>
  </si>
  <si>
    <t>20190716 09:45:28</t>
  </si>
  <si>
    <t>09:45:28</t>
  </si>
  <si>
    <t>20190716 09:45:30</t>
  </si>
  <si>
    <t>09:45:30</t>
  </si>
  <si>
    <t>20190716 09:45:32</t>
  </si>
  <si>
    <t>09:45:32</t>
  </si>
  <si>
    <t>20190716 09:45:34</t>
  </si>
  <si>
    <t>09:45:34</t>
  </si>
  <si>
    <t>20190716 09:45:36</t>
  </si>
  <si>
    <t>09:45:36</t>
  </si>
  <si>
    <t>20190716 09:45:38</t>
  </si>
  <si>
    <t>09:45:38</t>
  </si>
  <si>
    <t>20190716 09:45:40</t>
  </si>
  <si>
    <t>09:45:40</t>
  </si>
  <si>
    <t>20190716 09:45:42</t>
  </si>
  <si>
    <t>09:45:42</t>
  </si>
  <si>
    <t>20190716 09:45:44</t>
  </si>
  <si>
    <t>09:45:44</t>
  </si>
  <si>
    <t>20190716 09:45:46</t>
  </si>
  <si>
    <t>09:45:46</t>
  </si>
  <si>
    <t>20190716 09:45:48</t>
  </si>
  <si>
    <t>09:45:48</t>
  </si>
  <si>
    <t>20190716 09:45:50</t>
  </si>
  <si>
    <t>09:45:50</t>
  </si>
  <si>
    <t>20190716 09:45:52</t>
  </si>
  <si>
    <t>09:45:52</t>
  </si>
  <si>
    <t>20190716 09:45:54</t>
  </si>
  <si>
    <t>09:45:54</t>
  </si>
  <si>
    <t>20190716 09:45:56</t>
  </si>
  <si>
    <t>09:45:56</t>
  </si>
  <si>
    <t>20190716 09:45:58</t>
  </si>
  <si>
    <t>09:45:58</t>
  </si>
  <si>
    <t>20190716 09:46:00</t>
  </si>
  <si>
    <t>09:46:00</t>
  </si>
  <si>
    <t>20190716 09:46:02</t>
  </si>
  <si>
    <t>09:46:02</t>
  </si>
  <si>
    <t>20190716 09:46:04</t>
  </si>
  <si>
    <t>09:46:04</t>
  </si>
  <si>
    <t>20190716 09:46:06</t>
  </si>
  <si>
    <t>09:46:06</t>
  </si>
  <si>
    <t>20190716 09:46:08</t>
  </si>
  <si>
    <t>09:46:08</t>
  </si>
  <si>
    <t>20190716 09:46:10</t>
  </si>
  <si>
    <t>09:46:10</t>
  </si>
  <si>
    <t>20190716 09:46:12</t>
  </si>
  <si>
    <t>09:46:12</t>
  </si>
  <si>
    <t>20190716 09:46:14</t>
  </si>
  <si>
    <t>09:46:14</t>
  </si>
  <si>
    <t>20190716 09:46:16</t>
  </si>
  <si>
    <t>09:46:16</t>
  </si>
  <si>
    <t>20190716 09:46:18</t>
  </si>
  <si>
    <t>09:46:18</t>
  </si>
  <si>
    <t>20190716 09:46:20</t>
  </si>
  <si>
    <t>09:46:20</t>
  </si>
  <si>
    <t>20190716 09:46:22</t>
  </si>
  <si>
    <t>09:46:22</t>
  </si>
  <si>
    <t>20190716 09:46:24</t>
  </si>
  <si>
    <t>09:46:24</t>
  </si>
  <si>
    <t>20190716 09:46:26</t>
  </si>
  <si>
    <t>09:46:26</t>
  </si>
  <si>
    <t>20190716 09:46:28</t>
  </si>
  <si>
    <t>09:46:28</t>
  </si>
  <si>
    <t>20190716 09:46:30</t>
  </si>
  <si>
    <t>09:46:30</t>
  </si>
  <si>
    <t>20190716 09:46:32</t>
  </si>
  <si>
    <t>09:46:32</t>
  </si>
  <si>
    <t>20190716 09:46:34</t>
  </si>
  <si>
    <t>09:46:34</t>
  </si>
  <si>
    <t>20190716 09:46:36</t>
  </si>
  <si>
    <t>09:46:36</t>
  </si>
  <si>
    <t>20190716 09:46:38</t>
  </si>
  <si>
    <t>09:46:38</t>
  </si>
  <si>
    <t>20190716 09:46:40</t>
  </si>
  <si>
    <t>09:46:40</t>
  </si>
  <si>
    <t>20190716 09:46:42</t>
  </si>
  <si>
    <t>09:46:42</t>
  </si>
  <si>
    <t>20190716 09:46:44</t>
  </si>
  <si>
    <t>09:46:44</t>
  </si>
  <si>
    <t>20190716 09:46:46</t>
  </si>
  <si>
    <t>09:46:46</t>
  </si>
  <si>
    <t>20190716 09:46:48</t>
  </si>
  <si>
    <t>09:46:48</t>
  </si>
  <si>
    <t>20190716 09:46:50</t>
  </si>
  <si>
    <t>09:46:50</t>
  </si>
  <si>
    <t>20190716 09:46:52</t>
  </si>
  <si>
    <t>09:46:52</t>
  </si>
  <si>
    <t>20190716 09:46:54</t>
  </si>
  <si>
    <t>09:46:54</t>
  </si>
  <si>
    <t>20190716 09:46:56</t>
  </si>
  <si>
    <t>09:46:56</t>
  </si>
  <si>
    <t>20190716 09:46:58</t>
  </si>
  <si>
    <t>09:46:58</t>
  </si>
  <si>
    <t>20190716 09:47:00</t>
  </si>
  <si>
    <t>09:47:00</t>
  </si>
  <si>
    <t>20190716 09:47:02</t>
  </si>
  <si>
    <t>09:47:02</t>
  </si>
  <si>
    <t>20190716 09:47:04</t>
  </si>
  <si>
    <t>09:47:04</t>
  </si>
  <si>
    <t>20190716 09:47:06</t>
  </si>
  <si>
    <t>09:47:06</t>
  </si>
  <si>
    <t>20190716 09:47:08</t>
  </si>
  <si>
    <t>09:47:08</t>
  </si>
  <si>
    <t>20190716 09:47:10</t>
  </si>
  <si>
    <t>09:47:10</t>
  </si>
  <si>
    <t>20190716 09:47:12</t>
  </si>
  <si>
    <t>09:47:12</t>
  </si>
  <si>
    <t>20190716 09:47:14</t>
  </si>
  <si>
    <t>09:47:14</t>
  </si>
  <si>
    <t>20190716 09:47:16</t>
  </si>
  <si>
    <t>09:47:16</t>
  </si>
  <si>
    <t>20190716 09:47:18</t>
  </si>
  <si>
    <t>09:47:18</t>
  </si>
  <si>
    <t>20190716 09:47:20</t>
  </si>
  <si>
    <t>09:47:20</t>
  </si>
  <si>
    <t>20190716 09:47:22</t>
  </si>
  <si>
    <t>09:47:22</t>
  </si>
  <si>
    <t>20190716 09:47:24</t>
  </si>
  <si>
    <t>09:47:24</t>
  </si>
  <si>
    <t>20190716 09:47:26</t>
  </si>
  <si>
    <t>09:47:26</t>
  </si>
  <si>
    <t>20190716 09:47:28</t>
  </si>
  <si>
    <t>09:47:28</t>
  </si>
  <si>
    <t>20190716 09:47:30</t>
  </si>
  <si>
    <t>09:47:30</t>
  </si>
  <si>
    <t>20190716 09:47:32</t>
  </si>
  <si>
    <t>09:47:32</t>
  </si>
  <si>
    <t>20190716 09:47:34</t>
  </si>
  <si>
    <t>09:47:34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</si>
</sst>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54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1563294996</v>
      </c>
      <c r="C17">
        <v>0</v>
      </c>
      <c r="D17" t="s">
        <v>247</v>
      </c>
      <c r="E17" t="s">
        <v>248</v>
      </c>
      <c r="H17">
        <v>1563294990.5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-0.041752704796198</v>
      </c>
      <c r="AF17">
        <v>0.0468710688715655</v>
      </c>
      <c r="AG17">
        <v>3.49291520335139</v>
      </c>
      <c r="AH17">
        <v>17</v>
      </c>
      <c r="AI17">
        <v>3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1563294990.5</v>
      </c>
      <c r="AU17">
        <v>383.145142857143</v>
      </c>
      <c r="AV17">
        <v>399.965952380952</v>
      </c>
      <c r="AW17">
        <v>13.736180952381</v>
      </c>
      <c r="AX17">
        <v>5.14530238095238</v>
      </c>
      <c r="AY17">
        <v>500.005</v>
      </c>
      <c r="AZ17">
        <v>100.855285714286</v>
      </c>
      <c r="BA17">
        <v>0.200019761904762</v>
      </c>
      <c r="BB17">
        <v>19.9869857142857</v>
      </c>
      <c r="BC17">
        <v>21.2176666666667</v>
      </c>
      <c r="BD17">
        <v>999.9</v>
      </c>
      <c r="BE17">
        <v>0</v>
      </c>
      <c r="BF17">
        <v>0</v>
      </c>
      <c r="BG17">
        <v>9983.48047619048</v>
      </c>
      <c r="BH17">
        <v>0</v>
      </c>
      <c r="BI17">
        <v>168.965857142857</v>
      </c>
      <c r="BJ17">
        <v>1499.98285714286</v>
      </c>
      <c r="BK17">
        <v>0.973003428571429</v>
      </c>
      <c r="BL17">
        <v>0.0269966142857143</v>
      </c>
      <c r="BM17">
        <v>0</v>
      </c>
      <c r="BN17">
        <v>2.20139523809524</v>
      </c>
      <c r="BO17">
        <v>0</v>
      </c>
      <c r="BP17">
        <v>6944.62809523809</v>
      </c>
      <c r="BQ17">
        <v>13121.8619047619</v>
      </c>
      <c r="BR17">
        <v>35.937</v>
      </c>
      <c r="BS17">
        <v>38.125</v>
      </c>
      <c r="BT17">
        <v>37.25</v>
      </c>
      <c r="BU17">
        <v>36.562</v>
      </c>
      <c r="BV17">
        <v>35.812</v>
      </c>
      <c r="BW17">
        <v>1459.4919047619</v>
      </c>
      <c r="BX17">
        <v>40.4909523809524</v>
      </c>
      <c r="BY17">
        <v>0</v>
      </c>
      <c r="BZ17">
        <v>1563295057.3</v>
      </c>
      <c r="CA17">
        <v>2.22313461538462</v>
      </c>
      <c r="CB17">
        <v>-0.956905977026923</v>
      </c>
      <c r="CC17">
        <v>-233.898461676914</v>
      </c>
      <c r="CD17">
        <v>6952.58730769231</v>
      </c>
      <c r="CE17">
        <v>15</v>
      </c>
      <c r="CF17">
        <v>1563294727.6</v>
      </c>
      <c r="CG17" t="s">
        <v>250</v>
      </c>
      <c r="CH17">
        <v>9</v>
      </c>
      <c r="CI17">
        <v>2.949</v>
      </c>
      <c r="CJ17">
        <v>-0.041</v>
      </c>
      <c r="CK17">
        <v>400</v>
      </c>
      <c r="CL17">
        <v>5</v>
      </c>
      <c r="CM17">
        <v>0.11</v>
      </c>
      <c r="CN17">
        <v>0.01</v>
      </c>
      <c r="CO17">
        <v>-16.7965707317073</v>
      </c>
      <c r="CP17">
        <v>-0.328133101045348</v>
      </c>
      <c r="CQ17">
        <v>0.0382815388475671</v>
      </c>
      <c r="CR17">
        <v>1</v>
      </c>
      <c r="CS17">
        <v>2.23291176470588</v>
      </c>
      <c r="CT17">
        <v>-0.772249054713779</v>
      </c>
      <c r="CU17">
        <v>0.230773094268076</v>
      </c>
      <c r="CV17">
        <v>1</v>
      </c>
      <c r="CW17">
        <v>8.62302195121951</v>
      </c>
      <c r="CX17">
        <v>-0.398310731707363</v>
      </c>
      <c r="CY17">
        <v>0.0404402423468355</v>
      </c>
      <c r="CZ17">
        <v>0</v>
      </c>
      <c r="DA17">
        <v>2</v>
      </c>
      <c r="DB17">
        <v>3</v>
      </c>
      <c r="DC17" t="s">
        <v>251</v>
      </c>
      <c r="DD17">
        <v>1.85577</v>
      </c>
      <c r="DE17">
        <v>1.8541</v>
      </c>
      <c r="DF17">
        <v>1.85513</v>
      </c>
      <c r="DG17">
        <v>1.85943</v>
      </c>
      <c r="DH17">
        <v>1.85371</v>
      </c>
      <c r="DI17">
        <v>1.85807</v>
      </c>
      <c r="DJ17">
        <v>1.85538</v>
      </c>
      <c r="DK17">
        <v>1.85392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2.949</v>
      </c>
      <c r="DZ17">
        <v>-0.041</v>
      </c>
      <c r="EA17">
        <v>2</v>
      </c>
      <c r="EB17">
        <v>481.639</v>
      </c>
      <c r="EC17">
        <v>470.943</v>
      </c>
      <c r="ED17">
        <v>16.7529</v>
      </c>
      <c r="EE17">
        <v>23.0855</v>
      </c>
      <c r="EF17">
        <v>29.9999</v>
      </c>
      <c r="EG17">
        <v>23.0813</v>
      </c>
      <c r="EH17">
        <v>23.0693</v>
      </c>
      <c r="EI17">
        <v>19.5545</v>
      </c>
      <c r="EJ17">
        <v>71.2301</v>
      </c>
      <c r="EK17">
        <v>0</v>
      </c>
      <c r="EL17">
        <v>16.7581</v>
      </c>
      <c r="EM17">
        <v>400</v>
      </c>
      <c r="EN17">
        <v>5.29225</v>
      </c>
      <c r="EO17">
        <v>101.744</v>
      </c>
      <c r="EP17">
        <v>102.216</v>
      </c>
    </row>
    <row r="18" spans="1:146">
      <c r="A18">
        <v>2</v>
      </c>
      <c r="B18">
        <v>1563294998</v>
      </c>
      <c r="C18">
        <v>2</v>
      </c>
      <c r="D18" t="s">
        <v>256</v>
      </c>
      <c r="E18" t="s">
        <v>257</v>
      </c>
      <c r="H18">
        <v>1563294992.07143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-0.0417677705990337</v>
      </c>
      <c r="AF18">
        <v>0.0468879815550854</v>
      </c>
      <c r="AG18">
        <v>3.49391090130157</v>
      </c>
      <c r="AH18">
        <v>17</v>
      </c>
      <c r="AI18">
        <v>3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1563294992.07143</v>
      </c>
      <c r="AU18">
        <v>383.137285714286</v>
      </c>
      <c r="AV18">
        <v>399.968761904762</v>
      </c>
      <c r="AW18">
        <v>13.7352523809524</v>
      </c>
      <c r="AX18">
        <v>5.15982523809524</v>
      </c>
      <c r="AY18">
        <v>500.005047619048</v>
      </c>
      <c r="AZ18">
        <v>100.855285714286</v>
      </c>
      <c r="BA18">
        <v>0.199971380952381</v>
      </c>
      <c r="BB18">
        <v>19.9875285714286</v>
      </c>
      <c r="BC18">
        <v>21.2187190476191</v>
      </c>
      <c r="BD18">
        <v>999.9</v>
      </c>
      <c r="BE18">
        <v>0</v>
      </c>
      <c r="BF18">
        <v>0</v>
      </c>
      <c r="BG18">
        <v>9987.08285714286</v>
      </c>
      <c r="BH18">
        <v>0</v>
      </c>
      <c r="BI18">
        <v>168.911238095238</v>
      </c>
      <c r="BJ18">
        <v>1499.98428571429</v>
      </c>
      <c r="BK18">
        <v>0.973003428571429</v>
      </c>
      <c r="BL18">
        <v>0.0269966142857143</v>
      </c>
      <c r="BM18">
        <v>0</v>
      </c>
      <c r="BN18">
        <v>2.21027142857143</v>
      </c>
      <c r="BO18">
        <v>0</v>
      </c>
      <c r="BP18">
        <v>6938.98523809524</v>
      </c>
      <c r="BQ18">
        <v>13121.8666666667</v>
      </c>
      <c r="BR18">
        <v>35.937</v>
      </c>
      <c r="BS18">
        <v>38.125</v>
      </c>
      <c r="BT18">
        <v>37.25</v>
      </c>
      <c r="BU18">
        <v>36.562</v>
      </c>
      <c r="BV18">
        <v>35.812</v>
      </c>
      <c r="BW18">
        <v>1459.49333333333</v>
      </c>
      <c r="BX18">
        <v>40.4909523809524</v>
      </c>
      <c r="BY18">
        <v>0</v>
      </c>
      <c r="BZ18">
        <v>1563295059.1</v>
      </c>
      <c r="CA18">
        <v>2.20715</v>
      </c>
      <c r="CB18">
        <v>-0.527586321694982</v>
      </c>
      <c r="CC18">
        <v>-223.093675467871</v>
      </c>
      <c r="CD18">
        <v>6944.97807692308</v>
      </c>
      <c r="CE18">
        <v>15</v>
      </c>
      <c r="CF18">
        <v>1563294727.6</v>
      </c>
      <c r="CG18" t="s">
        <v>250</v>
      </c>
      <c r="CH18">
        <v>9</v>
      </c>
      <c r="CI18">
        <v>2.949</v>
      </c>
      <c r="CJ18">
        <v>-0.041</v>
      </c>
      <c r="CK18">
        <v>400</v>
      </c>
      <c r="CL18">
        <v>5</v>
      </c>
      <c r="CM18">
        <v>0.11</v>
      </c>
      <c r="CN18">
        <v>0.01</v>
      </c>
      <c r="CO18">
        <v>-16.8081365853659</v>
      </c>
      <c r="CP18">
        <v>-0.353251567944224</v>
      </c>
      <c r="CQ18">
        <v>0.0404564792127481</v>
      </c>
      <c r="CR18">
        <v>1</v>
      </c>
      <c r="CS18">
        <v>2.23321470588235</v>
      </c>
      <c r="CT18">
        <v>-0.642527472527603</v>
      </c>
      <c r="CU18">
        <v>0.234569113272366</v>
      </c>
      <c r="CV18">
        <v>1</v>
      </c>
      <c r="CW18">
        <v>8.6082243902439</v>
      </c>
      <c r="CX18">
        <v>-0.43167554006966</v>
      </c>
      <c r="CY18">
        <v>0.0438197690684646</v>
      </c>
      <c r="CZ18">
        <v>0</v>
      </c>
      <c r="DA18">
        <v>2</v>
      </c>
      <c r="DB18">
        <v>3</v>
      </c>
      <c r="DC18" t="s">
        <v>251</v>
      </c>
      <c r="DD18">
        <v>1.85577</v>
      </c>
      <c r="DE18">
        <v>1.8541</v>
      </c>
      <c r="DF18">
        <v>1.85514</v>
      </c>
      <c r="DG18">
        <v>1.85943</v>
      </c>
      <c r="DH18">
        <v>1.85373</v>
      </c>
      <c r="DI18">
        <v>1.85807</v>
      </c>
      <c r="DJ18">
        <v>1.85537</v>
      </c>
      <c r="DK18">
        <v>1.85392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2.949</v>
      </c>
      <c r="DZ18">
        <v>-0.041</v>
      </c>
      <c r="EA18">
        <v>2</v>
      </c>
      <c r="EB18">
        <v>481.719</v>
      </c>
      <c r="EC18">
        <v>470.954</v>
      </c>
      <c r="ED18">
        <v>16.7564</v>
      </c>
      <c r="EE18">
        <v>23.0845</v>
      </c>
      <c r="EF18">
        <v>29.9999</v>
      </c>
      <c r="EG18">
        <v>23.0803</v>
      </c>
      <c r="EH18">
        <v>23.0688</v>
      </c>
      <c r="EI18">
        <v>19.5539</v>
      </c>
      <c r="EJ18">
        <v>70.9501</v>
      </c>
      <c r="EK18">
        <v>0</v>
      </c>
      <c r="EL18">
        <v>16.7581</v>
      </c>
      <c r="EM18">
        <v>400</v>
      </c>
      <c r="EN18">
        <v>5.30747</v>
      </c>
      <c r="EO18">
        <v>101.744</v>
      </c>
      <c r="EP18">
        <v>102.215</v>
      </c>
    </row>
    <row r="19" spans="1:146">
      <c r="A19">
        <v>3</v>
      </c>
      <c r="B19">
        <v>1563295000</v>
      </c>
      <c r="C19">
        <v>4</v>
      </c>
      <c r="D19" t="s">
        <v>258</v>
      </c>
      <c r="E19" t="s">
        <v>259</v>
      </c>
      <c r="H19">
        <v>1563294993.71429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-0.0417754502582226</v>
      </c>
      <c r="AF19">
        <v>0.0468966026453</v>
      </c>
      <c r="AG19">
        <v>3.49441840106104</v>
      </c>
      <c r="AH19">
        <v>17</v>
      </c>
      <c r="AI19">
        <v>3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1563294993.71429</v>
      </c>
      <c r="AU19">
        <v>383.132285714286</v>
      </c>
      <c r="AV19">
        <v>399.980333333333</v>
      </c>
      <c r="AW19">
        <v>13.7353380952381</v>
      </c>
      <c r="AX19">
        <v>5.17352571428571</v>
      </c>
      <c r="AY19">
        <v>500.001571428571</v>
      </c>
      <c r="AZ19">
        <v>100.85519047619</v>
      </c>
      <c r="BA19">
        <v>0.199975142857143</v>
      </c>
      <c r="BB19">
        <v>19.9878714285714</v>
      </c>
      <c r="BC19">
        <v>21.2186523809524</v>
      </c>
      <c r="BD19">
        <v>999.9</v>
      </c>
      <c r="BE19">
        <v>0</v>
      </c>
      <c r="BF19">
        <v>0</v>
      </c>
      <c r="BG19">
        <v>9988.92857142857</v>
      </c>
      <c r="BH19">
        <v>0</v>
      </c>
      <c r="BI19">
        <v>168.913142857143</v>
      </c>
      <c r="BJ19">
        <v>1499.98571428571</v>
      </c>
      <c r="BK19">
        <v>0.973003666666667</v>
      </c>
      <c r="BL19">
        <v>0.0269964</v>
      </c>
      <c r="BM19">
        <v>0</v>
      </c>
      <c r="BN19">
        <v>2.17618095238095</v>
      </c>
      <c r="BO19">
        <v>0</v>
      </c>
      <c r="BP19">
        <v>6934.35619047619</v>
      </c>
      <c r="BQ19">
        <v>13121.8666666667</v>
      </c>
      <c r="BR19">
        <v>35.937</v>
      </c>
      <c r="BS19">
        <v>38.125</v>
      </c>
      <c r="BT19">
        <v>37.25</v>
      </c>
      <c r="BU19">
        <v>36.5590476190476</v>
      </c>
      <c r="BV19">
        <v>35.812</v>
      </c>
      <c r="BW19">
        <v>1459.49523809524</v>
      </c>
      <c r="BX19">
        <v>40.4904761904762</v>
      </c>
      <c r="BY19">
        <v>0</v>
      </c>
      <c r="BZ19">
        <v>1563295060.9</v>
      </c>
      <c r="CA19">
        <v>2.21121153846154</v>
      </c>
      <c r="CB19">
        <v>-0.739435894465588</v>
      </c>
      <c r="CC19">
        <v>-180.370940358408</v>
      </c>
      <c r="CD19">
        <v>6937.055</v>
      </c>
      <c r="CE19">
        <v>15</v>
      </c>
      <c r="CF19">
        <v>1563294727.6</v>
      </c>
      <c r="CG19" t="s">
        <v>250</v>
      </c>
      <c r="CH19">
        <v>9</v>
      </c>
      <c r="CI19">
        <v>2.949</v>
      </c>
      <c r="CJ19">
        <v>-0.041</v>
      </c>
      <c r="CK19">
        <v>400</v>
      </c>
      <c r="CL19">
        <v>5</v>
      </c>
      <c r="CM19">
        <v>0.11</v>
      </c>
      <c r="CN19">
        <v>0.01</v>
      </c>
      <c r="CO19">
        <v>-16.8210585365854</v>
      </c>
      <c r="CP19">
        <v>-0.427283623693507</v>
      </c>
      <c r="CQ19">
        <v>0.0471769010014682</v>
      </c>
      <c r="CR19">
        <v>1</v>
      </c>
      <c r="CS19">
        <v>2.20759117647059</v>
      </c>
      <c r="CT19">
        <v>-0.360153699761914</v>
      </c>
      <c r="CU19">
        <v>0.218654145879699</v>
      </c>
      <c r="CV19">
        <v>1</v>
      </c>
      <c r="CW19">
        <v>8.59524707317073</v>
      </c>
      <c r="CX19">
        <v>-0.465618606271882</v>
      </c>
      <c r="CY19">
        <v>0.0466655163981067</v>
      </c>
      <c r="CZ19">
        <v>0</v>
      </c>
      <c r="DA19">
        <v>2</v>
      </c>
      <c r="DB19">
        <v>3</v>
      </c>
      <c r="DC19" t="s">
        <v>251</v>
      </c>
      <c r="DD19">
        <v>1.85578</v>
      </c>
      <c r="DE19">
        <v>1.85408</v>
      </c>
      <c r="DF19">
        <v>1.85514</v>
      </c>
      <c r="DG19">
        <v>1.85944</v>
      </c>
      <c r="DH19">
        <v>1.85375</v>
      </c>
      <c r="DI19">
        <v>1.85808</v>
      </c>
      <c r="DJ19">
        <v>1.85537</v>
      </c>
      <c r="DK19">
        <v>1.85391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2.949</v>
      </c>
      <c r="DZ19">
        <v>-0.041</v>
      </c>
      <c r="EA19">
        <v>2</v>
      </c>
      <c r="EB19">
        <v>481.755</v>
      </c>
      <c r="EC19">
        <v>470.882</v>
      </c>
      <c r="ED19">
        <v>16.7598</v>
      </c>
      <c r="EE19">
        <v>23.0831</v>
      </c>
      <c r="EF19">
        <v>30</v>
      </c>
      <c r="EG19">
        <v>23.0793</v>
      </c>
      <c r="EH19">
        <v>23.0678</v>
      </c>
      <c r="EI19">
        <v>19.5548</v>
      </c>
      <c r="EJ19">
        <v>70.9501</v>
      </c>
      <c r="EK19">
        <v>0</v>
      </c>
      <c r="EL19">
        <v>16.7659</v>
      </c>
      <c r="EM19">
        <v>400</v>
      </c>
      <c r="EN19">
        <v>5.32271</v>
      </c>
      <c r="EO19">
        <v>101.744</v>
      </c>
      <c r="EP19">
        <v>102.215</v>
      </c>
    </row>
    <row r="20" spans="1:146">
      <c r="A20">
        <v>4</v>
      </c>
      <c r="B20">
        <v>1563295002</v>
      </c>
      <c r="C20">
        <v>6</v>
      </c>
      <c r="D20" t="s">
        <v>260</v>
      </c>
      <c r="E20" t="s">
        <v>261</v>
      </c>
      <c r="H20">
        <v>1563294995.42857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-0.041779638974223</v>
      </c>
      <c r="AF20">
        <v>0.0469013048459622</v>
      </c>
      <c r="AG20">
        <v>3.49469519283864</v>
      </c>
      <c r="AH20">
        <v>17</v>
      </c>
      <c r="AI20">
        <v>3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1563294995.42857</v>
      </c>
      <c r="AU20">
        <v>383.134761904762</v>
      </c>
      <c r="AV20">
        <v>399.992047619048</v>
      </c>
      <c r="AW20">
        <v>13.7358428571429</v>
      </c>
      <c r="AX20">
        <v>5.1863719047619</v>
      </c>
      <c r="AY20">
        <v>499.995952380953</v>
      </c>
      <c r="AZ20">
        <v>100.855047619048</v>
      </c>
      <c r="BA20">
        <v>0.199978523809524</v>
      </c>
      <c r="BB20">
        <v>19.9878809523809</v>
      </c>
      <c r="BC20">
        <v>21.2174142857143</v>
      </c>
      <c r="BD20">
        <v>999.9</v>
      </c>
      <c r="BE20">
        <v>0</v>
      </c>
      <c r="BF20">
        <v>0</v>
      </c>
      <c r="BG20">
        <v>9989.94428571429</v>
      </c>
      <c r="BH20">
        <v>0</v>
      </c>
      <c r="BI20">
        <v>168.959142857143</v>
      </c>
      <c r="BJ20">
        <v>1499.97476190476</v>
      </c>
      <c r="BK20">
        <v>0.973003428571429</v>
      </c>
      <c r="BL20">
        <v>0.0269966142857143</v>
      </c>
      <c r="BM20">
        <v>0</v>
      </c>
      <c r="BN20">
        <v>2.138</v>
      </c>
      <c r="BO20">
        <v>0</v>
      </c>
      <c r="BP20">
        <v>6930.22761904762</v>
      </c>
      <c r="BQ20">
        <v>13121.7714285714</v>
      </c>
      <c r="BR20">
        <v>35.937</v>
      </c>
      <c r="BS20">
        <v>38.122</v>
      </c>
      <c r="BT20">
        <v>37.25</v>
      </c>
      <c r="BU20">
        <v>36.5560952380952</v>
      </c>
      <c r="BV20">
        <v>35.812</v>
      </c>
      <c r="BW20">
        <v>1459.48428571429</v>
      </c>
      <c r="BX20">
        <v>40.4904761904762</v>
      </c>
      <c r="BY20">
        <v>0</v>
      </c>
      <c r="BZ20">
        <v>1563295063.3</v>
      </c>
      <c r="CA20">
        <v>2.17183461538462</v>
      </c>
      <c r="CB20">
        <v>-0.829124788281817</v>
      </c>
      <c r="CC20">
        <v>-153.990085793828</v>
      </c>
      <c r="CD20">
        <v>6930.60961538462</v>
      </c>
      <c r="CE20">
        <v>15</v>
      </c>
      <c r="CF20">
        <v>1563294727.6</v>
      </c>
      <c r="CG20" t="s">
        <v>250</v>
      </c>
      <c r="CH20">
        <v>9</v>
      </c>
      <c r="CI20">
        <v>2.949</v>
      </c>
      <c r="CJ20">
        <v>-0.041</v>
      </c>
      <c r="CK20">
        <v>400</v>
      </c>
      <c r="CL20">
        <v>5</v>
      </c>
      <c r="CM20">
        <v>0.11</v>
      </c>
      <c r="CN20">
        <v>0.01</v>
      </c>
      <c r="CO20">
        <v>-16.833543902439</v>
      </c>
      <c r="CP20">
        <v>-0.38142229965154</v>
      </c>
      <c r="CQ20">
        <v>0.0434529858009191</v>
      </c>
      <c r="CR20">
        <v>1</v>
      </c>
      <c r="CS20">
        <v>2.21003823529412</v>
      </c>
      <c r="CT20">
        <v>-0.822641692750632</v>
      </c>
      <c r="CU20">
        <v>0.208613717070156</v>
      </c>
      <c r="CV20">
        <v>1</v>
      </c>
      <c r="CW20">
        <v>8.58194170731707</v>
      </c>
      <c r="CX20">
        <v>-0.479712543554001</v>
      </c>
      <c r="CY20">
        <v>0.0478154475958595</v>
      </c>
      <c r="CZ20">
        <v>0</v>
      </c>
      <c r="DA20">
        <v>2</v>
      </c>
      <c r="DB20">
        <v>3</v>
      </c>
      <c r="DC20" t="s">
        <v>251</v>
      </c>
      <c r="DD20">
        <v>1.85578</v>
      </c>
      <c r="DE20">
        <v>1.85408</v>
      </c>
      <c r="DF20">
        <v>1.85515</v>
      </c>
      <c r="DG20">
        <v>1.85943</v>
      </c>
      <c r="DH20">
        <v>1.85374</v>
      </c>
      <c r="DI20">
        <v>1.85807</v>
      </c>
      <c r="DJ20">
        <v>1.85538</v>
      </c>
      <c r="DK20">
        <v>1.85391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2.949</v>
      </c>
      <c r="DZ20">
        <v>-0.041</v>
      </c>
      <c r="EA20">
        <v>2</v>
      </c>
      <c r="EB20">
        <v>481.687</v>
      </c>
      <c r="EC20">
        <v>470.893</v>
      </c>
      <c r="ED20">
        <v>16.7627</v>
      </c>
      <c r="EE20">
        <v>23.0821</v>
      </c>
      <c r="EF20">
        <v>30.0001</v>
      </c>
      <c r="EG20">
        <v>23.0783</v>
      </c>
      <c r="EH20">
        <v>23.0674</v>
      </c>
      <c r="EI20">
        <v>19.5544</v>
      </c>
      <c r="EJ20">
        <v>70.9501</v>
      </c>
      <c r="EK20">
        <v>0</v>
      </c>
      <c r="EL20">
        <v>16.7659</v>
      </c>
      <c r="EM20">
        <v>400</v>
      </c>
      <c r="EN20">
        <v>5.34165</v>
      </c>
      <c r="EO20">
        <v>101.744</v>
      </c>
      <c r="EP20">
        <v>102.216</v>
      </c>
    </row>
    <row r="21" spans="1:146">
      <c r="A21">
        <v>5</v>
      </c>
      <c r="B21">
        <v>1563295004</v>
      </c>
      <c r="C21">
        <v>8</v>
      </c>
      <c r="D21" t="s">
        <v>262</v>
      </c>
      <c r="E21" t="s">
        <v>263</v>
      </c>
      <c r="H21">
        <v>1563294997.21429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-0.0418213015161754</v>
      </c>
      <c r="AF21">
        <v>0.0469480746991429</v>
      </c>
      <c r="AG21">
        <v>3.49744773817364</v>
      </c>
      <c r="AH21">
        <v>17</v>
      </c>
      <c r="AI21">
        <v>3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1563294997.21429</v>
      </c>
      <c r="AU21">
        <v>383.136047619048</v>
      </c>
      <c r="AV21">
        <v>399.995857142857</v>
      </c>
      <c r="AW21">
        <v>13.7359571428571</v>
      </c>
      <c r="AX21">
        <v>5.19892523809524</v>
      </c>
      <c r="AY21">
        <v>499.98880952381</v>
      </c>
      <c r="AZ21">
        <v>100.855</v>
      </c>
      <c r="BA21">
        <v>0.199927285714286</v>
      </c>
      <c r="BB21">
        <v>19.9882476190476</v>
      </c>
      <c r="BC21">
        <v>21.2167952380952</v>
      </c>
      <c r="BD21">
        <v>999.9</v>
      </c>
      <c r="BE21">
        <v>0</v>
      </c>
      <c r="BF21">
        <v>0</v>
      </c>
      <c r="BG21">
        <v>9999.91095238095</v>
      </c>
      <c r="BH21">
        <v>0</v>
      </c>
      <c r="BI21">
        <v>169.007809523809</v>
      </c>
      <c r="BJ21">
        <v>1500</v>
      </c>
      <c r="BK21">
        <v>0.973003666666667</v>
      </c>
      <c r="BL21">
        <v>0.0269964</v>
      </c>
      <c r="BM21">
        <v>0</v>
      </c>
      <c r="BN21">
        <v>2.13060476190476</v>
      </c>
      <c r="BO21">
        <v>0</v>
      </c>
      <c r="BP21">
        <v>6928.52571428571</v>
      </c>
      <c r="BQ21">
        <v>13122</v>
      </c>
      <c r="BR21">
        <v>35.937</v>
      </c>
      <c r="BS21">
        <v>38.122</v>
      </c>
      <c r="BT21">
        <v>37.25</v>
      </c>
      <c r="BU21">
        <v>36.5531428571429</v>
      </c>
      <c r="BV21">
        <v>35.812</v>
      </c>
      <c r="BW21">
        <v>1459.50904761905</v>
      </c>
      <c r="BX21">
        <v>40.4909523809524</v>
      </c>
      <c r="BY21">
        <v>0</v>
      </c>
      <c r="BZ21">
        <v>1563295065.1</v>
      </c>
      <c r="CA21">
        <v>2.1492</v>
      </c>
      <c r="CB21">
        <v>-0.0159042749896138</v>
      </c>
      <c r="CC21">
        <v>-76.0570945120614</v>
      </c>
      <c r="CD21">
        <v>6930.34115384615</v>
      </c>
      <c r="CE21">
        <v>15</v>
      </c>
      <c r="CF21">
        <v>1563294727.6</v>
      </c>
      <c r="CG21" t="s">
        <v>250</v>
      </c>
      <c r="CH21">
        <v>9</v>
      </c>
      <c r="CI21">
        <v>2.949</v>
      </c>
      <c r="CJ21">
        <v>-0.041</v>
      </c>
      <c r="CK21">
        <v>400</v>
      </c>
      <c r="CL21">
        <v>5</v>
      </c>
      <c r="CM21">
        <v>0.11</v>
      </c>
      <c r="CN21">
        <v>0.01</v>
      </c>
      <c r="CO21">
        <v>-16.8408146341463</v>
      </c>
      <c r="CP21">
        <v>-0.254757491289197</v>
      </c>
      <c r="CQ21">
        <v>0.0362973261191886</v>
      </c>
      <c r="CR21">
        <v>1</v>
      </c>
      <c r="CS21">
        <v>2.19197647058824</v>
      </c>
      <c r="CT21">
        <v>-0.554092138630692</v>
      </c>
      <c r="CU21">
        <v>0.189446074988952</v>
      </c>
      <c r="CV21">
        <v>1</v>
      </c>
      <c r="CW21">
        <v>8.56779902439024</v>
      </c>
      <c r="CX21">
        <v>-0.478438745644612</v>
      </c>
      <c r="CY21">
        <v>0.0476984154671051</v>
      </c>
      <c r="CZ21">
        <v>0</v>
      </c>
      <c r="DA21">
        <v>2</v>
      </c>
      <c r="DB21">
        <v>3</v>
      </c>
      <c r="DC21" t="s">
        <v>251</v>
      </c>
      <c r="DD21">
        <v>1.85577</v>
      </c>
      <c r="DE21">
        <v>1.85409</v>
      </c>
      <c r="DF21">
        <v>1.85515</v>
      </c>
      <c r="DG21">
        <v>1.85942</v>
      </c>
      <c r="DH21">
        <v>1.85374</v>
      </c>
      <c r="DI21">
        <v>1.85807</v>
      </c>
      <c r="DJ21">
        <v>1.85541</v>
      </c>
      <c r="DK21">
        <v>1.8539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2.949</v>
      </c>
      <c r="DZ21">
        <v>-0.041</v>
      </c>
      <c r="EA21">
        <v>2</v>
      </c>
      <c r="EB21">
        <v>481.709</v>
      </c>
      <c r="EC21">
        <v>470.889</v>
      </c>
      <c r="ED21">
        <v>16.7662</v>
      </c>
      <c r="EE21">
        <v>23.0811</v>
      </c>
      <c r="EF21">
        <v>30.0001</v>
      </c>
      <c r="EG21">
        <v>23.0775</v>
      </c>
      <c r="EH21">
        <v>23.0669</v>
      </c>
      <c r="EI21">
        <v>19.5541</v>
      </c>
      <c r="EJ21">
        <v>70.6555</v>
      </c>
      <c r="EK21">
        <v>0</v>
      </c>
      <c r="EL21">
        <v>16.7742</v>
      </c>
      <c r="EM21">
        <v>400</v>
      </c>
      <c r="EN21">
        <v>5.35853</v>
      </c>
      <c r="EO21">
        <v>101.745</v>
      </c>
      <c r="EP21">
        <v>102.216</v>
      </c>
    </row>
    <row r="22" spans="1:146">
      <c r="A22">
        <v>6</v>
      </c>
      <c r="B22">
        <v>1563295006</v>
      </c>
      <c r="C22">
        <v>10</v>
      </c>
      <c r="D22" t="s">
        <v>264</v>
      </c>
      <c r="E22" t="s">
        <v>265</v>
      </c>
      <c r="H22">
        <v>1563294999.07143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-0.0418374528097159</v>
      </c>
      <c r="AF22">
        <v>0.0469662059410731</v>
      </c>
      <c r="AG22">
        <v>3.49851455695475</v>
      </c>
      <c r="AH22">
        <v>17</v>
      </c>
      <c r="AI22">
        <v>3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1563294999.07143</v>
      </c>
      <c r="AU22">
        <v>383.130142857143</v>
      </c>
      <c r="AV22">
        <v>399.999904761905</v>
      </c>
      <c r="AW22">
        <v>13.7353619047619</v>
      </c>
      <c r="AX22">
        <v>5.21185380952381</v>
      </c>
      <c r="AY22">
        <v>499.984380952381</v>
      </c>
      <c r="AZ22">
        <v>100.854952380952</v>
      </c>
      <c r="BA22">
        <v>0.199931333333333</v>
      </c>
      <c r="BB22">
        <v>19.9890952380952</v>
      </c>
      <c r="BC22">
        <v>21.2191476190476</v>
      </c>
      <c r="BD22">
        <v>999.9</v>
      </c>
      <c r="BE22">
        <v>0</v>
      </c>
      <c r="BF22">
        <v>0</v>
      </c>
      <c r="BG22">
        <v>10003.7776190476</v>
      </c>
      <c r="BH22">
        <v>0</v>
      </c>
      <c r="BI22">
        <v>169.096095238095</v>
      </c>
      <c r="BJ22">
        <v>1500.02571428571</v>
      </c>
      <c r="BK22">
        <v>0.973003904761905</v>
      </c>
      <c r="BL22">
        <v>0.0269961857142857</v>
      </c>
      <c r="BM22">
        <v>0</v>
      </c>
      <c r="BN22">
        <v>2.12709523809524</v>
      </c>
      <c r="BO22">
        <v>0</v>
      </c>
      <c r="BP22">
        <v>6925.65428571429</v>
      </c>
      <c r="BQ22">
        <v>13122.2238095238</v>
      </c>
      <c r="BR22">
        <v>35.937</v>
      </c>
      <c r="BS22">
        <v>38.122</v>
      </c>
      <c r="BT22">
        <v>37.25</v>
      </c>
      <c r="BU22">
        <v>36.5442857142857</v>
      </c>
      <c r="BV22">
        <v>35.812</v>
      </c>
      <c r="BW22">
        <v>1459.53428571429</v>
      </c>
      <c r="BX22">
        <v>40.4914285714286</v>
      </c>
      <c r="BY22">
        <v>0</v>
      </c>
      <c r="BZ22">
        <v>1563295066.9</v>
      </c>
      <c r="CA22">
        <v>2.15556153846154</v>
      </c>
      <c r="CB22">
        <v>0.38451283038964</v>
      </c>
      <c r="CC22">
        <v>-56.5545303246004</v>
      </c>
      <c r="CD22">
        <v>6927.51538461539</v>
      </c>
      <c r="CE22">
        <v>15</v>
      </c>
      <c r="CF22">
        <v>1563294727.6</v>
      </c>
      <c r="CG22" t="s">
        <v>250</v>
      </c>
      <c r="CH22">
        <v>9</v>
      </c>
      <c r="CI22">
        <v>2.949</v>
      </c>
      <c r="CJ22">
        <v>-0.041</v>
      </c>
      <c r="CK22">
        <v>400</v>
      </c>
      <c r="CL22">
        <v>5</v>
      </c>
      <c r="CM22">
        <v>0.11</v>
      </c>
      <c r="CN22">
        <v>0.01</v>
      </c>
      <c r="CO22">
        <v>-16.8473024390244</v>
      </c>
      <c r="CP22">
        <v>-0.293113588850179</v>
      </c>
      <c r="CQ22">
        <v>0.0380682601792562</v>
      </c>
      <c r="CR22">
        <v>1</v>
      </c>
      <c r="CS22">
        <v>2.17292941176471</v>
      </c>
      <c r="CT22">
        <v>-0.496758983347747</v>
      </c>
      <c r="CU22">
        <v>0.182501307858991</v>
      </c>
      <c r="CV22">
        <v>1</v>
      </c>
      <c r="CW22">
        <v>8.55266292682927</v>
      </c>
      <c r="CX22">
        <v>-0.459115609756086</v>
      </c>
      <c r="CY22">
        <v>0.0458698361614957</v>
      </c>
      <c r="CZ22">
        <v>0</v>
      </c>
      <c r="DA22">
        <v>2</v>
      </c>
      <c r="DB22">
        <v>3</v>
      </c>
      <c r="DC22" t="s">
        <v>251</v>
      </c>
      <c r="DD22">
        <v>1.85577</v>
      </c>
      <c r="DE22">
        <v>1.85408</v>
      </c>
      <c r="DF22">
        <v>1.85514</v>
      </c>
      <c r="DG22">
        <v>1.85943</v>
      </c>
      <c r="DH22">
        <v>1.85374</v>
      </c>
      <c r="DI22">
        <v>1.85808</v>
      </c>
      <c r="DJ22">
        <v>1.85541</v>
      </c>
      <c r="DK22">
        <v>1.85389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2.949</v>
      </c>
      <c r="DZ22">
        <v>-0.041</v>
      </c>
      <c r="EA22">
        <v>2</v>
      </c>
      <c r="EB22">
        <v>481.733</v>
      </c>
      <c r="EC22">
        <v>470.88</v>
      </c>
      <c r="ED22">
        <v>16.769</v>
      </c>
      <c r="EE22">
        <v>23.0801</v>
      </c>
      <c r="EF22">
        <v>30</v>
      </c>
      <c r="EG22">
        <v>23.0769</v>
      </c>
      <c r="EH22">
        <v>23.0659</v>
      </c>
      <c r="EI22">
        <v>11.837</v>
      </c>
      <c r="EJ22">
        <v>70.6555</v>
      </c>
      <c r="EK22">
        <v>0</v>
      </c>
      <c r="EL22">
        <v>16.7742</v>
      </c>
      <c r="EM22">
        <v>14.17</v>
      </c>
      <c r="EN22">
        <v>5.38434</v>
      </c>
      <c r="EO22">
        <v>101.744</v>
      </c>
      <c r="EP22">
        <v>102.216</v>
      </c>
    </row>
    <row r="23" spans="1:146">
      <c r="A23">
        <v>7</v>
      </c>
      <c r="B23">
        <v>1563295008</v>
      </c>
      <c r="C23">
        <v>12</v>
      </c>
      <c r="D23" t="s">
        <v>266</v>
      </c>
      <c r="E23" t="s">
        <v>267</v>
      </c>
      <c r="H23">
        <v>1563295001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-0.0418298611837282</v>
      </c>
      <c r="AF23">
        <v>0.0469576836758389</v>
      </c>
      <c r="AG23">
        <v>3.49801313592681</v>
      </c>
      <c r="AH23">
        <v>17</v>
      </c>
      <c r="AI23">
        <v>3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1563295001</v>
      </c>
      <c r="AU23">
        <v>383.121857142857</v>
      </c>
      <c r="AV23">
        <v>399.013666666667</v>
      </c>
      <c r="AW23">
        <v>13.7340380952381</v>
      </c>
      <c r="AX23">
        <v>5.22550857142857</v>
      </c>
      <c r="AY23">
        <v>499.991047619048</v>
      </c>
      <c r="AZ23">
        <v>100.854952380952</v>
      </c>
      <c r="BA23">
        <v>0.199944523809524</v>
      </c>
      <c r="BB23">
        <v>19.9903666666667</v>
      </c>
      <c r="BC23">
        <v>21.2214333333333</v>
      </c>
      <c r="BD23">
        <v>999.9</v>
      </c>
      <c r="BE23">
        <v>0</v>
      </c>
      <c r="BF23">
        <v>0</v>
      </c>
      <c r="BG23">
        <v>10001.9623809524</v>
      </c>
      <c r="BH23">
        <v>0</v>
      </c>
      <c r="BI23">
        <v>169.465571428571</v>
      </c>
      <c r="BJ23">
        <v>1500.02619047619</v>
      </c>
      <c r="BK23">
        <v>0.973003904761905</v>
      </c>
      <c r="BL23">
        <v>0.0269961857142857</v>
      </c>
      <c r="BM23">
        <v>0</v>
      </c>
      <c r="BN23">
        <v>2.09828095238095</v>
      </c>
      <c r="BO23">
        <v>0</v>
      </c>
      <c r="BP23">
        <v>6925.31904761905</v>
      </c>
      <c r="BQ23">
        <v>13122.2285714286</v>
      </c>
      <c r="BR23">
        <v>35.937</v>
      </c>
      <c r="BS23">
        <v>38.116</v>
      </c>
      <c r="BT23">
        <v>37.25</v>
      </c>
      <c r="BU23">
        <v>36.5354285714286</v>
      </c>
      <c r="BV23">
        <v>35.812</v>
      </c>
      <c r="BW23">
        <v>1459.53476190476</v>
      </c>
      <c r="BX23">
        <v>40.4914285714286</v>
      </c>
      <c r="BY23">
        <v>0</v>
      </c>
      <c r="BZ23">
        <v>1563295069.3</v>
      </c>
      <c r="CA23">
        <v>2.16124615384615</v>
      </c>
      <c r="CB23">
        <v>0.208594880907835</v>
      </c>
      <c r="CC23">
        <v>20.8748708291592</v>
      </c>
      <c r="CD23">
        <v>6928.02807692308</v>
      </c>
      <c r="CE23">
        <v>15</v>
      </c>
      <c r="CF23">
        <v>1563294727.6</v>
      </c>
      <c r="CG23" t="s">
        <v>250</v>
      </c>
      <c r="CH23">
        <v>9</v>
      </c>
      <c r="CI23">
        <v>2.949</v>
      </c>
      <c r="CJ23">
        <v>-0.041</v>
      </c>
      <c r="CK23">
        <v>400</v>
      </c>
      <c r="CL23">
        <v>5</v>
      </c>
      <c r="CM23">
        <v>0.11</v>
      </c>
      <c r="CN23">
        <v>0.01</v>
      </c>
      <c r="CO23">
        <v>-16.3537458536585</v>
      </c>
      <c r="CP23">
        <v>8.26255609755891</v>
      </c>
      <c r="CQ23">
        <v>2.48250424450891</v>
      </c>
      <c r="CR23">
        <v>0</v>
      </c>
      <c r="CS23">
        <v>2.17217647058824</v>
      </c>
      <c r="CT23">
        <v>-0.182712958557638</v>
      </c>
      <c r="CU23">
        <v>0.196933920029363</v>
      </c>
      <c r="CV23">
        <v>1</v>
      </c>
      <c r="CW23">
        <v>8.53598756097561</v>
      </c>
      <c r="CX23">
        <v>-0.4439790940766</v>
      </c>
      <c r="CY23">
        <v>0.0442460603058369</v>
      </c>
      <c r="CZ23">
        <v>0</v>
      </c>
      <c r="DA23">
        <v>1</v>
      </c>
      <c r="DB23">
        <v>3</v>
      </c>
      <c r="DC23" t="s">
        <v>268</v>
      </c>
      <c r="DD23">
        <v>1.85577</v>
      </c>
      <c r="DE23">
        <v>1.85407</v>
      </c>
      <c r="DF23">
        <v>1.85513</v>
      </c>
      <c r="DG23">
        <v>1.85944</v>
      </c>
      <c r="DH23">
        <v>1.85373</v>
      </c>
      <c r="DI23">
        <v>1.85809</v>
      </c>
      <c r="DJ23">
        <v>1.85541</v>
      </c>
      <c r="DK23">
        <v>1.85391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2.949</v>
      </c>
      <c r="DZ23">
        <v>-0.041</v>
      </c>
      <c r="EA23">
        <v>2</v>
      </c>
      <c r="EB23">
        <v>481.903</v>
      </c>
      <c r="EC23">
        <v>470.734</v>
      </c>
      <c r="ED23">
        <v>16.7724</v>
      </c>
      <c r="EE23">
        <v>23.0792</v>
      </c>
      <c r="EF23">
        <v>30</v>
      </c>
      <c r="EG23">
        <v>23.0759</v>
      </c>
      <c r="EH23">
        <v>23.0655</v>
      </c>
      <c r="EI23">
        <v>7.29858</v>
      </c>
      <c r="EJ23">
        <v>70.3665</v>
      </c>
      <c r="EK23">
        <v>0</v>
      </c>
      <c r="EL23">
        <v>16.7742</v>
      </c>
      <c r="EM23">
        <v>19.17</v>
      </c>
      <c r="EN23">
        <v>5.39469</v>
      </c>
      <c r="EO23">
        <v>101.744</v>
      </c>
      <c r="EP23">
        <v>102.215</v>
      </c>
    </row>
    <row r="24" spans="1:146">
      <c r="A24">
        <v>8</v>
      </c>
      <c r="B24">
        <v>1563295010</v>
      </c>
      <c r="C24">
        <v>14</v>
      </c>
      <c r="D24" t="s">
        <v>269</v>
      </c>
      <c r="E24" t="s">
        <v>270</v>
      </c>
      <c r="H24">
        <v>1563295003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-0.0418206721995582</v>
      </c>
      <c r="AF24">
        <v>0.0469473682361089</v>
      </c>
      <c r="AG24">
        <v>3.49740616787641</v>
      </c>
      <c r="AH24">
        <v>17</v>
      </c>
      <c r="AI24">
        <v>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1563295003</v>
      </c>
      <c r="AU24">
        <v>382.736285714286</v>
      </c>
      <c r="AV24">
        <v>387.196857142857</v>
      </c>
      <c r="AW24">
        <v>13.7328714285714</v>
      </c>
      <c r="AX24">
        <v>5.23926095238095</v>
      </c>
      <c r="AY24">
        <v>500.000904761905</v>
      </c>
      <c r="AZ24">
        <v>100.855</v>
      </c>
      <c r="BA24">
        <v>0.199974333333333</v>
      </c>
      <c r="BB24">
        <v>19.992119047619</v>
      </c>
      <c r="BC24">
        <v>21.2219428571429</v>
      </c>
      <c r="BD24">
        <v>999.9</v>
      </c>
      <c r="BE24">
        <v>0</v>
      </c>
      <c r="BF24">
        <v>0</v>
      </c>
      <c r="BG24">
        <v>9999.76047619048</v>
      </c>
      <c r="BH24">
        <v>0</v>
      </c>
      <c r="BI24">
        <v>170.209142857143</v>
      </c>
      <c r="BJ24">
        <v>1500.01476190476</v>
      </c>
      <c r="BK24">
        <v>0.973003904761905</v>
      </c>
      <c r="BL24">
        <v>0.0269961857142857</v>
      </c>
      <c r="BM24">
        <v>0</v>
      </c>
      <c r="BN24">
        <v>2.14584285714286</v>
      </c>
      <c r="BO24">
        <v>0</v>
      </c>
      <c r="BP24">
        <v>6924.63523809524</v>
      </c>
      <c r="BQ24">
        <v>13122.1380952381</v>
      </c>
      <c r="BR24">
        <v>35.937</v>
      </c>
      <c r="BS24">
        <v>38.107</v>
      </c>
      <c r="BT24">
        <v>37.25</v>
      </c>
      <c r="BU24">
        <v>36.5265714285714</v>
      </c>
      <c r="BV24">
        <v>35.812</v>
      </c>
      <c r="BW24">
        <v>1459.52380952381</v>
      </c>
      <c r="BX24">
        <v>40.4909523809524</v>
      </c>
      <c r="BY24">
        <v>0</v>
      </c>
      <c r="BZ24">
        <v>1563295071.1</v>
      </c>
      <c r="CA24">
        <v>2.17373461538461</v>
      </c>
      <c r="CB24">
        <v>0.232345313339774</v>
      </c>
      <c r="CC24">
        <v>69.7617083619008</v>
      </c>
      <c r="CD24">
        <v>6926.99346153846</v>
      </c>
      <c r="CE24">
        <v>15</v>
      </c>
      <c r="CF24">
        <v>1563294727.6</v>
      </c>
      <c r="CG24" t="s">
        <v>250</v>
      </c>
      <c r="CH24">
        <v>9</v>
      </c>
      <c r="CI24">
        <v>2.949</v>
      </c>
      <c r="CJ24">
        <v>-0.041</v>
      </c>
      <c r="CK24">
        <v>400</v>
      </c>
      <c r="CL24">
        <v>5</v>
      </c>
      <c r="CM24">
        <v>0.11</v>
      </c>
      <c r="CN24">
        <v>0.01</v>
      </c>
      <c r="CO24">
        <v>-9.71454585365854</v>
      </c>
      <c r="CP24">
        <v>114.59661783971</v>
      </c>
      <c r="CQ24">
        <v>21.9857980030548</v>
      </c>
      <c r="CR24">
        <v>0</v>
      </c>
      <c r="CS24">
        <v>2.15561176470588</v>
      </c>
      <c r="CT24">
        <v>0.395936601859657</v>
      </c>
      <c r="CU24">
        <v>0.184060910258319</v>
      </c>
      <c r="CV24">
        <v>1</v>
      </c>
      <c r="CW24">
        <v>8.51953121951219</v>
      </c>
      <c r="CX24">
        <v>-0.449161463414625</v>
      </c>
      <c r="CY24">
        <v>0.0447981032479094</v>
      </c>
      <c r="CZ24">
        <v>0</v>
      </c>
      <c r="DA24">
        <v>1</v>
      </c>
      <c r="DB24">
        <v>3</v>
      </c>
      <c r="DC24" t="s">
        <v>268</v>
      </c>
      <c r="DD24">
        <v>1.85577</v>
      </c>
      <c r="DE24">
        <v>1.85406</v>
      </c>
      <c r="DF24">
        <v>1.85511</v>
      </c>
      <c r="DG24">
        <v>1.85942</v>
      </c>
      <c r="DH24">
        <v>1.85371</v>
      </c>
      <c r="DI24">
        <v>1.85809</v>
      </c>
      <c r="DJ24">
        <v>1.85541</v>
      </c>
      <c r="DK24">
        <v>1.8539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2.949</v>
      </c>
      <c r="DZ24">
        <v>-0.041</v>
      </c>
      <c r="EA24">
        <v>2</v>
      </c>
      <c r="EB24">
        <v>482.242</v>
      </c>
      <c r="EC24">
        <v>470.446</v>
      </c>
      <c r="ED24">
        <v>16.7759</v>
      </c>
      <c r="EE24">
        <v>23.0782</v>
      </c>
      <c r="EF24">
        <v>30</v>
      </c>
      <c r="EG24">
        <v>23.0755</v>
      </c>
      <c r="EH24">
        <v>23.0649</v>
      </c>
      <c r="EI24">
        <v>5.66508</v>
      </c>
      <c r="EJ24">
        <v>70.3665</v>
      </c>
      <c r="EK24">
        <v>0</v>
      </c>
      <c r="EL24">
        <v>16.7765</v>
      </c>
      <c r="EM24">
        <v>19.17</v>
      </c>
      <c r="EN24">
        <v>5.40886</v>
      </c>
      <c r="EO24">
        <v>101.745</v>
      </c>
      <c r="EP24">
        <v>102.215</v>
      </c>
    </row>
    <row r="25" spans="1:146">
      <c r="A25">
        <v>9</v>
      </c>
      <c r="B25">
        <v>1563295012</v>
      </c>
      <c r="C25">
        <v>16</v>
      </c>
      <c r="D25" t="s">
        <v>271</v>
      </c>
      <c r="E25" t="s">
        <v>272</v>
      </c>
      <c r="H25">
        <v>1563295005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-0.0418310476288624</v>
      </c>
      <c r="AF25">
        <v>0.0469590155644404</v>
      </c>
      <c r="AG25">
        <v>3.49809150181762</v>
      </c>
      <c r="AH25">
        <v>17</v>
      </c>
      <c r="AI25">
        <v>3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1563295005</v>
      </c>
      <c r="AU25">
        <v>379.446523809524</v>
      </c>
      <c r="AV25">
        <v>356.911761904762</v>
      </c>
      <c r="AW25">
        <v>13.7320761904762</v>
      </c>
      <c r="AX25">
        <v>5.25260333333333</v>
      </c>
      <c r="AY25">
        <v>499.993095238095</v>
      </c>
      <c r="AZ25">
        <v>100.855095238095</v>
      </c>
      <c r="BA25">
        <v>0.199958142857143</v>
      </c>
      <c r="BB25">
        <v>19.9936142857143</v>
      </c>
      <c r="BC25">
        <v>21.2222714285714</v>
      </c>
      <c r="BD25">
        <v>999.9</v>
      </c>
      <c r="BE25">
        <v>0</v>
      </c>
      <c r="BF25">
        <v>0</v>
      </c>
      <c r="BG25">
        <v>10002.2319047619</v>
      </c>
      <c r="BH25">
        <v>0</v>
      </c>
      <c r="BI25">
        <v>171.058380952381</v>
      </c>
      <c r="BJ25">
        <v>1500.01476190476</v>
      </c>
      <c r="BK25">
        <v>0.973003904761905</v>
      </c>
      <c r="BL25">
        <v>0.0269961857142857</v>
      </c>
      <c r="BM25">
        <v>0</v>
      </c>
      <c r="BN25">
        <v>2.13388571428571</v>
      </c>
      <c r="BO25">
        <v>0</v>
      </c>
      <c r="BP25">
        <v>6933.28095238095</v>
      </c>
      <c r="BQ25">
        <v>13122.1476190476</v>
      </c>
      <c r="BR25">
        <v>35.937</v>
      </c>
      <c r="BS25">
        <v>38.107</v>
      </c>
      <c r="BT25">
        <v>37.25</v>
      </c>
      <c r="BU25">
        <v>36.5236190476191</v>
      </c>
      <c r="BV25">
        <v>35.812</v>
      </c>
      <c r="BW25">
        <v>1459.52380952381</v>
      </c>
      <c r="BX25">
        <v>40.4909523809524</v>
      </c>
      <c r="BY25">
        <v>0</v>
      </c>
      <c r="BZ25">
        <v>1563295072.9</v>
      </c>
      <c r="CA25">
        <v>2.18046923076923</v>
      </c>
      <c r="CB25">
        <v>0.192471810112541</v>
      </c>
      <c r="CC25">
        <v>205.965469446085</v>
      </c>
      <c r="CD25">
        <v>6932.76653846154</v>
      </c>
      <c r="CE25">
        <v>15</v>
      </c>
      <c r="CF25">
        <v>1563294727.6</v>
      </c>
      <c r="CG25" t="s">
        <v>250</v>
      </c>
      <c r="CH25">
        <v>9</v>
      </c>
      <c r="CI25">
        <v>2.949</v>
      </c>
      <c r="CJ25">
        <v>-0.041</v>
      </c>
      <c r="CK25">
        <v>400</v>
      </c>
      <c r="CL25">
        <v>5</v>
      </c>
      <c r="CM25">
        <v>0.11</v>
      </c>
      <c r="CN25">
        <v>0.01</v>
      </c>
      <c r="CO25">
        <v>7.42416390243902</v>
      </c>
      <c r="CP25">
        <v>364.596588292586</v>
      </c>
      <c r="CQ25">
        <v>55.07017593596</v>
      </c>
      <c r="CR25">
        <v>0</v>
      </c>
      <c r="CS25">
        <v>2.15707941176471</v>
      </c>
      <c r="CT25">
        <v>0.358886540628574</v>
      </c>
      <c r="CU25">
        <v>0.177615112266767</v>
      </c>
      <c r="CV25">
        <v>1</v>
      </c>
      <c r="CW25">
        <v>8.50400219512195</v>
      </c>
      <c r="CX25">
        <v>-0.453483972125343</v>
      </c>
      <c r="CY25">
        <v>0.0452341861067756</v>
      </c>
      <c r="CZ25">
        <v>0</v>
      </c>
      <c r="DA25">
        <v>1</v>
      </c>
      <c r="DB25">
        <v>3</v>
      </c>
      <c r="DC25" t="s">
        <v>268</v>
      </c>
      <c r="DD25">
        <v>1.85577</v>
      </c>
      <c r="DE25">
        <v>1.85407</v>
      </c>
      <c r="DF25">
        <v>1.85511</v>
      </c>
      <c r="DG25">
        <v>1.85942</v>
      </c>
      <c r="DH25">
        <v>1.8537</v>
      </c>
      <c r="DI25">
        <v>1.85809</v>
      </c>
      <c r="DJ25">
        <v>1.8554</v>
      </c>
      <c r="DK25">
        <v>1.85389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2.949</v>
      </c>
      <c r="DZ25">
        <v>-0.041</v>
      </c>
      <c r="EA25">
        <v>2</v>
      </c>
      <c r="EB25">
        <v>482.084</v>
      </c>
      <c r="EC25">
        <v>470.374</v>
      </c>
      <c r="ED25">
        <v>16.7776</v>
      </c>
      <c r="EE25">
        <v>23.0772</v>
      </c>
      <c r="EF25">
        <v>30</v>
      </c>
      <c r="EG25">
        <v>23.0745</v>
      </c>
      <c r="EH25">
        <v>23.064</v>
      </c>
      <c r="EI25">
        <v>4.94556</v>
      </c>
      <c r="EJ25">
        <v>70.0822</v>
      </c>
      <c r="EK25">
        <v>0</v>
      </c>
      <c r="EL25">
        <v>16.7765</v>
      </c>
      <c r="EM25">
        <v>24.17</v>
      </c>
      <c r="EN25">
        <v>5.42487</v>
      </c>
      <c r="EO25">
        <v>101.746</v>
      </c>
      <c r="EP25">
        <v>102.215</v>
      </c>
    </row>
    <row r="26" spans="1:146">
      <c r="A26">
        <v>10</v>
      </c>
      <c r="B26">
        <v>1563295014</v>
      </c>
      <c r="C26">
        <v>18</v>
      </c>
      <c r="D26" t="s">
        <v>273</v>
      </c>
      <c r="E26" t="s">
        <v>274</v>
      </c>
      <c r="H26">
        <v>1563295007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-0.0418470172350173</v>
      </c>
      <c r="AF26">
        <v>0.0469769428463636</v>
      </c>
      <c r="AG26">
        <v>3.49914623436083</v>
      </c>
      <c r="AH26">
        <v>17</v>
      </c>
      <c r="AI26">
        <v>3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1563295007</v>
      </c>
      <c r="AU26">
        <v>369.651285714286</v>
      </c>
      <c r="AV26">
        <v>314.242152380952</v>
      </c>
      <c r="AW26">
        <v>13.7313571428571</v>
      </c>
      <c r="AX26">
        <v>5.26691857142857</v>
      </c>
      <c r="AY26">
        <v>499.991</v>
      </c>
      <c r="AZ26">
        <v>100.85519047619</v>
      </c>
      <c r="BA26">
        <v>0.199935285714286</v>
      </c>
      <c r="BB26">
        <v>19.9949904761905</v>
      </c>
      <c r="BC26">
        <v>21.2235047619048</v>
      </c>
      <c r="BD26">
        <v>999.9</v>
      </c>
      <c r="BE26">
        <v>0</v>
      </c>
      <c r="BF26">
        <v>0</v>
      </c>
      <c r="BG26">
        <v>10006.040952381</v>
      </c>
      <c r="BH26">
        <v>0</v>
      </c>
      <c r="BI26">
        <v>171.638857142857</v>
      </c>
      <c r="BJ26">
        <v>1500.01761904762</v>
      </c>
      <c r="BK26">
        <v>0.973003904761905</v>
      </c>
      <c r="BL26">
        <v>0.0269961857142857</v>
      </c>
      <c r="BM26">
        <v>0</v>
      </c>
      <c r="BN26">
        <v>2.15134761904762</v>
      </c>
      <c r="BO26">
        <v>0</v>
      </c>
      <c r="BP26">
        <v>6948.41095238095</v>
      </c>
      <c r="BQ26">
        <v>13122.1761904762</v>
      </c>
      <c r="BR26">
        <v>35.937</v>
      </c>
      <c r="BS26">
        <v>38.101</v>
      </c>
      <c r="BT26">
        <v>37.25</v>
      </c>
      <c r="BU26">
        <v>36.5265714285714</v>
      </c>
      <c r="BV26">
        <v>35.812</v>
      </c>
      <c r="BW26">
        <v>1459.52666666667</v>
      </c>
      <c r="BX26">
        <v>40.4909523809524</v>
      </c>
      <c r="BY26">
        <v>0</v>
      </c>
      <c r="BZ26">
        <v>1563295075.3</v>
      </c>
      <c r="CA26">
        <v>2.18374230769231</v>
      </c>
      <c r="CB26">
        <v>0.309726507998034</v>
      </c>
      <c r="CC26">
        <v>442.01846044276</v>
      </c>
      <c r="CD26">
        <v>6949.77692307692</v>
      </c>
      <c r="CE26">
        <v>15</v>
      </c>
      <c r="CF26">
        <v>1563294727.6</v>
      </c>
      <c r="CG26" t="s">
        <v>250</v>
      </c>
      <c r="CH26">
        <v>9</v>
      </c>
      <c r="CI26">
        <v>2.949</v>
      </c>
      <c r="CJ26">
        <v>-0.041</v>
      </c>
      <c r="CK26">
        <v>400</v>
      </c>
      <c r="CL26">
        <v>5</v>
      </c>
      <c r="CM26">
        <v>0.11</v>
      </c>
      <c r="CN26">
        <v>0.01</v>
      </c>
      <c r="CO26">
        <v>29.6804492682927</v>
      </c>
      <c r="CP26">
        <v>634.659143414601</v>
      </c>
      <c r="CQ26">
        <v>80.8499562077467</v>
      </c>
      <c r="CR26">
        <v>0</v>
      </c>
      <c r="CS26">
        <v>2.17079411764706</v>
      </c>
      <c r="CT26">
        <v>0.463559984975545</v>
      </c>
      <c r="CU26">
        <v>0.17616037636396</v>
      </c>
      <c r="CV26">
        <v>1</v>
      </c>
      <c r="CW26">
        <v>8.48862097560976</v>
      </c>
      <c r="CX26">
        <v>-0.442004947735132</v>
      </c>
      <c r="CY26">
        <v>0.0440849152788769</v>
      </c>
      <c r="CZ26">
        <v>0</v>
      </c>
      <c r="DA26">
        <v>1</v>
      </c>
      <c r="DB26">
        <v>3</v>
      </c>
      <c r="DC26" t="s">
        <v>268</v>
      </c>
      <c r="DD26">
        <v>1.85577</v>
      </c>
      <c r="DE26">
        <v>1.85407</v>
      </c>
      <c r="DF26">
        <v>1.85512</v>
      </c>
      <c r="DG26">
        <v>1.85942</v>
      </c>
      <c r="DH26">
        <v>1.8537</v>
      </c>
      <c r="DI26">
        <v>1.85809</v>
      </c>
      <c r="DJ26">
        <v>1.85541</v>
      </c>
      <c r="DK26">
        <v>1.85389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2.949</v>
      </c>
      <c r="DZ26">
        <v>-0.041</v>
      </c>
      <c r="EA26">
        <v>2</v>
      </c>
      <c r="EB26">
        <v>481.987</v>
      </c>
      <c r="EC26">
        <v>470.275</v>
      </c>
      <c r="ED26">
        <v>16.7784</v>
      </c>
      <c r="EE26">
        <v>23.0762</v>
      </c>
      <c r="EF26">
        <v>30</v>
      </c>
      <c r="EG26">
        <v>23.0736</v>
      </c>
      <c r="EH26">
        <v>23.0635</v>
      </c>
      <c r="EI26">
        <v>4.58884</v>
      </c>
      <c r="EJ26">
        <v>70.0822</v>
      </c>
      <c r="EK26">
        <v>0</v>
      </c>
      <c r="EL26">
        <v>16.7769</v>
      </c>
      <c r="EM26">
        <v>29.17</v>
      </c>
      <c r="EN26">
        <v>5.43941</v>
      </c>
      <c r="EO26">
        <v>101.746</v>
      </c>
      <c r="EP26">
        <v>102.215</v>
      </c>
    </row>
    <row r="27" spans="1:146">
      <c r="A27">
        <v>11</v>
      </c>
      <c r="B27">
        <v>1563295016</v>
      </c>
      <c r="C27">
        <v>20</v>
      </c>
      <c r="D27" t="s">
        <v>275</v>
      </c>
      <c r="E27" t="s">
        <v>276</v>
      </c>
      <c r="H27">
        <v>1563295009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-0.0418431170602983</v>
      </c>
      <c r="AF27">
        <v>0.0469725645585675</v>
      </c>
      <c r="AG27">
        <v>3.49888865551072</v>
      </c>
      <c r="AH27">
        <v>17</v>
      </c>
      <c r="AI27">
        <v>3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1563295009</v>
      </c>
      <c r="AU27">
        <v>351.991857142857</v>
      </c>
      <c r="AV27">
        <v>266.186719047619</v>
      </c>
      <c r="AW27">
        <v>13.7311238095238</v>
      </c>
      <c r="AX27">
        <v>5.28266047619048</v>
      </c>
      <c r="AY27">
        <v>499.997476190476</v>
      </c>
      <c r="AZ27">
        <v>100.855428571429</v>
      </c>
      <c r="BA27">
        <v>0.19997680952381</v>
      </c>
      <c r="BB27">
        <v>19.9970285714286</v>
      </c>
      <c r="BC27">
        <v>21.2245333333333</v>
      </c>
      <c r="BD27">
        <v>999.9</v>
      </c>
      <c r="BE27">
        <v>0</v>
      </c>
      <c r="BF27">
        <v>0</v>
      </c>
      <c r="BG27">
        <v>10005.0847619048</v>
      </c>
      <c r="BH27">
        <v>0</v>
      </c>
      <c r="BI27">
        <v>171.849952380952</v>
      </c>
      <c r="BJ27">
        <v>1500.04476190476</v>
      </c>
      <c r="BK27">
        <v>0.973004142857143</v>
      </c>
      <c r="BL27">
        <v>0.0269959714285714</v>
      </c>
      <c r="BM27">
        <v>0</v>
      </c>
      <c r="BN27">
        <v>2.17554761904762</v>
      </c>
      <c r="BO27">
        <v>0</v>
      </c>
      <c r="BP27">
        <v>6971.67714285714</v>
      </c>
      <c r="BQ27">
        <v>13122.4095238095</v>
      </c>
      <c r="BR27">
        <v>35.937</v>
      </c>
      <c r="BS27">
        <v>38.095</v>
      </c>
      <c r="BT27">
        <v>37.25</v>
      </c>
      <c r="BU27">
        <v>36.5236190476191</v>
      </c>
      <c r="BV27">
        <v>35.812</v>
      </c>
      <c r="BW27">
        <v>1459.55333333333</v>
      </c>
      <c r="BX27">
        <v>40.4914285714286</v>
      </c>
      <c r="BY27">
        <v>0</v>
      </c>
      <c r="BZ27">
        <v>1563295077.1</v>
      </c>
      <c r="CA27">
        <v>2.20439615384615</v>
      </c>
      <c r="CB27">
        <v>0.409890606283448</v>
      </c>
      <c r="CC27">
        <v>642.563417830235</v>
      </c>
      <c r="CD27">
        <v>6969.57923076923</v>
      </c>
      <c r="CE27">
        <v>15</v>
      </c>
      <c r="CF27">
        <v>1563294727.6</v>
      </c>
      <c r="CG27" t="s">
        <v>250</v>
      </c>
      <c r="CH27">
        <v>9</v>
      </c>
      <c r="CI27">
        <v>2.949</v>
      </c>
      <c r="CJ27">
        <v>-0.041</v>
      </c>
      <c r="CK27">
        <v>400</v>
      </c>
      <c r="CL27">
        <v>5</v>
      </c>
      <c r="CM27">
        <v>0.11</v>
      </c>
      <c r="CN27">
        <v>0.01</v>
      </c>
      <c r="CO27">
        <v>50.7573809756098</v>
      </c>
      <c r="CP27">
        <v>808.598332682942</v>
      </c>
      <c r="CQ27">
        <v>93.2202987652841</v>
      </c>
      <c r="CR27">
        <v>0</v>
      </c>
      <c r="CS27">
        <v>2.18998529411765</v>
      </c>
      <c r="CT27">
        <v>0.204885038038826</v>
      </c>
      <c r="CU27">
        <v>0.164634449136748</v>
      </c>
      <c r="CV27">
        <v>1</v>
      </c>
      <c r="CW27">
        <v>8.47412707317073</v>
      </c>
      <c r="CX27">
        <v>-0.446405017421622</v>
      </c>
      <c r="CY27">
        <v>0.0444963568387512</v>
      </c>
      <c r="CZ27">
        <v>0</v>
      </c>
      <c r="DA27">
        <v>1</v>
      </c>
      <c r="DB27">
        <v>3</v>
      </c>
      <c r="DC27" t="s">
        <v>268</v>
      </c>
      <c r="DD27">
        <v>1.85577</v>
      </c>
      <c r="DE27">
        <v>1.85408</v>
      </c>
      <c r="DF27">
        <v>1.85511</v>
      </c>
      <c r="DG27">
        <v>1.85944</v>
      </c>
      <c r="DH27">
        <v>1.85371</v>
      </c>
      <c r="DI27">
        <v>1.8581</v>
      </c>
      <c r="DJ27">
        <v>1.85541</v>
      </c>
      <c r="DK27">
        <v>1.8539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2.949</v>
      </c>
      <c r="DZ27">
        <v>-0.041</v>
      </c>
      <c r="EA27">
        <v>2</v>
      </c>
      <c r="EB27">
        <v>482.358</v>
      </c>
      <c r="EC27">
        <v>470.035</v>
      </c>
      <c r="ED27">
        <v>16.7791</v>
      </c>
      <c r="EE27">
        <v>23.0753</v>
      </c>
      <c r="EF27">
        <v>30</v>
      </c>
      <c r="EG27">
        <v>23.0735</v>
      </c>
      <c r="EH27">
        <v>23.063</v>
      </c>
      <c r="EI27">
        <v>4.41324</v>
      </c>
      <c r="EJ27">
        <v>70.0822</v>
      </c>
      <c r="EK27">
        <v>0</v>
      </c>
      <c r="EL27">
        <v>16.7769</v>
      </c>
      <c r="EM27">
        <v>29.17</v>
      </c>
      <c r="EN27">
        <v>5.45215</v>
      </c>
      <c r="EO27">
        <v>101.746</v>
      </c>
      <c r="EP27">
        <v>102.214</v>
      </c>
    </row>
    <row r="28" spans="1:146">
      <c r="A28">
        <v>12</v>
      </c>
      <c r="B28">
        <v>1563295018</v>
      </c>
      <c r="C28">
        <v>22</v>
      </c>
      <c r="D28" t="s">
        <v>277</v>
      </c>
      <c r="E28" t="s">
        <v>278</v>
      </c>
      <c r="H28">
        <v>1563295011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-0.0418129548465836</v>
      </c>
      <c r="AF28">
        <v>0.0469387048313177</v>
      </c>
      <c r="AG28">
        <v>3.49689637060328</v>
      </c>
      <c r="AH28">
        <v>17</v>
      </c>
      <c r="AI28">
        <v>3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1563295011</v>
      </c>
      <c r="AU28">
        <v>327.181428571429</v>
      </c>
      <c r="AV28">
        <v>215.686361904762</v>
      </c>
      <c r="AW28">
        <v>13.7317952380952</v>
      </c>
      <c r="AX28">
        <v>5.30144619047619</v>
      </c>
      <c r="AY28">
        <v>499.997285714286</v>
      </c>
      <c r="AZ28">
        <v>100.855619047619</v>
      </c>
      <c r="BA28">
        <v>0.200018142857143</v>
      </c>
      <c r="BB28">
        <v>19.9987428571429</v>
      </c>
      <c r="BC28">
        <v>21.2240380952381</v>
      </c>
      <c r="BD28">
        <v>999.9</v>
      </c>
      <c r="BE28">
        <v>0</v>
      </c>
      <c r="BF28">
        <v>0</v>
      </c>
      <c r="BG28">
        <v>9997.85380952381</v>
      </c>
      <c r="BH28">
        <v>0</v>
      </c>
      <c r="BI28">
        <v>171.908380952381</v>
      </c>
      <c r="BJ28">
        <v>1500.02285714286</v>
      </c>
      <c r="BK28">
        <v>0.973003904761905</v>
      </c>
      <c r="BL28">
        <v>0.0269961857142857</v>
      </c>
      <c r="BM28">
        <v>0</v>
      </c>
      <c r="BN28">
        <v>2.17548571428571</v>
      </c>
      <c r="BO28">
        <v>0</v>
      </c>
      <c r="BP28">
        <v>6989.60714285714</v>
      </c>
      <c r="BQ28">
        <v>13122.2095238095</v>
      </c>
      <c r="BR28">
        <v>35.937</v>
      </c>
      <c r="BS28">
        <v>38.092</v>
      </c>
      <c r="BT28">
        <v>37.25</v>
      </c>
      <c r="BU28">
        <v>36.5236190476191</v>
      </c>
      <c r="BV28">
        <v>35.812</v>
      </c>
      <c r="BW28">
        <v>1459.53190476191</v>
      </c>
      <c r="BX28">
        <v>40.4909523809524</v>
      </c>
      <c r="BY28">
        <v>0</v>
      </c>
      <c r="BZ28">
        <v>1563295078.9</v>
      </c>
      <c r="CA28">
        <v>2.21274615384615</v>
      </c>
      <c r="CB28">
        <v>0.104888895764684</v>
      </c>
      <c r="CC28">
        <v>693.297435246397</v>
      </c>
      <c r="CD28">
        <v>6985.52653846154</v>
      </c>
      <c r="CE28">
        <v>15</v>
      </c>
      <c r="CF28">
        <v>1563294727.6</v>
      </c>
      <c r="CG28" t="s">
        <v>250</v>
      </c>
      <c r="CH28">
        <v>9</v>
      </c>
      <c r="CI28">
        <v>2.949</v>
      </c>
      <c r="CJ28">
        <v>-0.041</v>
      </c>
      <c r="CK28">
        <v>400</v>
      </c>
      <c r="CL28">
        <v>5</v>
      </c>
      <c r="CM28">
        <v>0.11</v>
      </c>
      <c r="CN28">
        <v>0.01</v>
      </c>
      <c r="CO28">
        <v>68.7196809756098</v>
      </c>
      <c r="CP28">
        <v>860.678590243889</v>
      </c>
      <c r="CQ28">
        <v>96.1968619712608</v>
      </c>
      <c r="CR28">
        <v>0</v>
      </c>
      <c r="CS28">
        <v>2.18628823529412</v>
      </c>
      <c r="CT28">
        <v>0.398083135094551</v>
      </c>
      <c r="CU28">
        <v>0.152380865258358</v>
      </c>
      <c r="CV28">
        <v>1</v>
      </c>
      <c r="CW28">
        <v>8.45905487804878</v>
      </c>
      <c r="CX28">
        <v>-0.485377421602716</v>
      </c>
      <c r="CY28">
        <v>0.0482087263693604</v>
      </c>
      <c r="CZ28">
        <v>0</v>
      </c>
      <c r="DA28">
        <v>1</v>
      </c>
      <c r="DB28">
        <v>3</v>
      </c>
      <c r="DC28" t="s">
        <v>268</v>
      </c>
      <c r="DD28">
        <v>1.85577</v>
      </c>
      <c r="DE28">
        <v>1.85408</v>
      </c>
      <c r="DF28">
        <v>1.85512</v>
      </c>
      <c r="DG28">
        <v>1.85944</v>
      </c>
      <c r="DH28">
        <v>1.85374</v>
      </c>
      <c r="DI28">
        <v>1.85809</v>
      </c>
      <c r="DJ28">
        <v>1.85539</v>
      </c>
      <c r="DK28">
        <v>1.85389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2.949</v>
      </c>
      <c r="DZ28">
        <v>-0.041</v>
      </c>
      <c r="EA28">
        <v>2</v>
      </c>
      <c r="EB28">
        <v>482.26</v>
      </c>
      <c r="EC28">
        <v>470.073</v>
      </c>
      <c r="ED28">
        <v>16.7796</v>
      </c>
      <c r="EE28">
        <v>23.0743</v>
      </c>
      <c r="EF28">
        <v>30</v>
      </c>
      <c r="EG28">
        <v>23.0725</v>
      </c>
      <c r="EH28">
        <v>23.062</v>
      </c>
      <c r="EI28">
        <v>4.41959</v>
      </c>
      <c r="EJ28">
        <v>70.0822</v>
      </c>
      <c r="EK28">
        <v>0</v>
      </c>
      <c r="EL28">
        <v>16.7769</v>
      </c>
      <c r="EM28">
        <v>34.17</v>
      </c>
      <c r="EN28">
        <v>5.4637</v>
      </c>
      <c r="EO28">
        <v>101.746</v>
      </c>
      <c r="EP28">
        <v>102.214</v>
      </c>
    </row>
    <row r="29" spans="1:146">
      <c r="A29">
        <v>13</v>
      </c>
      <c r="B29">
        <v>1563295020</v>
      </c>
      <c r="C29">
        <v>24</v>
      </c>
      <c r="D29" t="s">
        <v>279</v>
      </c>
      <c r="E29" t="s">
        <v>280</v>
      </c>
      <c r="H29">
        <v>1563295013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-0.041800897262885</v>
      </c>
      <c r="AF29">
        <v>0.0469251691373136</v>
      </c>
      <c r="AG29">
        <v>3.49609979780685</v>
      </c>
      <c r="AH29">
        <v>17</v>
      </c>
      <c r="AI29">
        <v>3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1563295013</v>
      </c>
      <c r="AU29">
        <v>296.484333333333</v>
      </c>
      <c r="AV29">
        <v>163.975980952381</v>
      </c>
      <c r="AW29">
        <v>13.7337</v>
      </c>
      <c r="AX29">
        <v>5.32184142857143</v>
      </c>
      <c r="AY29">
        <v>500.003761904762</v>
      </c>
      <c r="AZ29">
        <v>100.855333333333</v>
      </c>
      <c r="BA29">
        <v>0.200004142857143</v>
      </c>
      <c r="BB29">
        <v>19.9996523809524</v>
      </c>
      <c r="BC29">
        <v>21.2222952380952</v>
      </c>
      <c r="BD29">
        <v>999.9</v>
      </c>
      <c r="BE29">
        <v>0</v>
      </c>
      <c r="BF29">
        <v>0</v>
      </c>
      <c r="BG29">
        <v>9994.99904761905</v>
      </c>
      <c r="BH29">
        <v>0</v>
      </c>
      <c r="BI29">
        <v>171.89819047619</v>
      </c>
      <c r="BJ29">
        <v>1500.01190476191</v>
      </c>
      <c r="BK29">
        <v>0.973003666666667</v>
      </c>
      <c r="BL29">
        <v>0.0269964</v>
      </c>
      <c r="BM29">
        <v>0</v>
      </c>
      <c r="BN29">
        <v>2.20663333333333</v>
      </c>
      <c r="BO29">
        <v>0</v>
      </c>
      <c r="BP29">
        <v>7003.96952380952</v>
      </c>
      <c r="BQ29">
        <v>13122.1238095238</v>
      </c>
      <c r="BR29">
        <v>35.937</v>
      </c>
      <c r="BS29">
        <v>38.083</v>
      </c>
      <c r="BT29">
        <v>37.25</v>
      </c>
      <c r="BU29">
        <v>36.5236190476191</v>
      </c>
      <c r="BV29">
        <v>35.812</v>
      </c>
      <c r="BW29">
        <v>1459.52095238095</v>
      </c>
      <c r="BX29">
        <v>40.4909523809524</v>
      </c>
      <c r="BY29">
        <v>0</v>
      </c>
      <c r="BZ29">
        <v>1563295081.3</v>
      </c>
      <c r="CA29">
        <v>2.20794615384615</v>
      </c>
      <c r="CB29">
        <v>-0.0764922998606068</v>
      </c>
      <c r="CC29">
        <v>554.18188092262</v>
      </c>
      <c r="CD29">
        <v>6996.84923076923</v>
      </c>
      <c r="CE29">
        <v>15</v>
      </c>
      <c r="CF29">
        <v>1563294727.6</v>
      </c>
      <c r="CG29" t="s">
        <v>250</v>
      </c>
      <c r="CH29">
        <v>9</v>
      </c>
      <c r="CI29">
        <v>2.949</v>
      </c>
      <c r="CJ29">
        <v>-0.041</v>
      </c>
      <c r="CK29">
        <v>400</v>
      </c>
      <c r="CL29">
        <v>5</v>
      </c>
      <c r="CM29">
        <v>0.11</v>
      </c>
      <c r="CN29">
        <v>0.01</v>
      </c>
      <c r="CO29">
        <v>83.4621004878049</v>
      </c>
      <c r="CP29">
        <v>800.061667317079</v>
      </c>
      <c r="CQ29">
        <v>93.5271883018879</v>
      </c>
      <c r="CR29">
        <v>0</v>
      </c>
      <c r="CS29">
        <v>2.19858823529412</v>
      </c>
      <c r="CT29">
        <v>0.327880505821829</v>
      </c>
      <c r="CU29">
        <v>0.14563620219919</v>
      </c>
      <c r="CV29">
        <v>1</v>
      </c>
      <c r="CW29">
        <v>8.44264853658537</v>
      </c>
      <c r="CX29">
        <v>-0.51594104529615</v>
      </c>
      <c r="CY29">
        <v>0.0511417781848384</v>
      </c>
      <c r="CZ29">
        <v>0</v>
      </c>
      <c r="DA29">
        <v>1</v>
      </c>
      <c r="DB29">
        <v>3</v>
      </c>
      <c r="DC29" t="s">
        <v>268</v>
      </c>
      <c r="DD29">
        <v>1.85577</v>
      </c>
      <c r="DE29">
        <v>1.85406</v>
      </c>
      <c r="DF29">
        <v>1.85512</v>
      </c>
      <c r="DG29">
        <v>1.85944</v>
      </c>
      <c r="DH29">
        <v>1.85373</v>
      </c>
      <c r="DI29">
        <v>1.85808</v>
      </c>
      <c r="DJ29">
        <v>1.85537</v>
      </c>
      <c r="DK29">
        <v>1.85389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2.949</v>
      </c>
      <c r="DZ29">
        <v>-0.041</v>
      </c>
      <c r="EA29">
        <v>2</v>
      </c>
      <c r="EB29">
        <v>482.059</v>
      </c>
      <c r="EC29">
        <v>470.225</v>
      </c>
      <c r="ED29">
        <v>16.7789</v>
      </c>
      <c r="EE29">
        <v>23.0738</v>
      </c>
      <c r="EF29">
        <v>30</v>
      </c>
      <c r="EG29">
        <v>23.0717</v>
      </c>
      <c r="EH29">
        <v>23.0616</v>
      </c>
      <c r="EI29">
        <v>4.51658</v>
      </c>
      <c r="EJ29">
        <v>70.0822</v>
      </c>
      <c r="EK29">
        <v>0</v>
      </c>
      <c r="EL29">
        <v>16.6347</v>
      </c>
      <c r="EM29">
        <v>39.17</v>
      </c>
      <c r="EN29">
        <v>5.47463</v>
      </c>
      <c r="EO29">
        <v>101.747</v>
      </c>
      <c r="EP29">
        <v>102.214</v>
      </c>
    </row>
    <row r="30" spans="1:146">
      <c r="A30">
        <v>14</v>
      </c>
      <c r="B30">
        <v>1563295022</v>
      </c>
      <c r="C30">
        <v>26</v>
      </c>
      <c r="D30" t="s">
        <v>281</v>
      </c>
      <c r="E30" t="s">
        <v>282</v>
      </c>
      <c r="H30">
        <v>1563295015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-0.0418077096475632</v>
      </c>
      <c r="AF30">
        <v>0.0469328166359125</v>
      </c>
      <c r="AG30">
        <v>3.49654986142624</v>
      </c>
      <c r="AH30">
        <v>17</v>
      </c>
      <c r="AI30">
        <v>3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1563295015</v>
      </c>
      <c r="AU30">
        <v>261.120857142857</v>
      </c>
      <c r="AV30">
        <v>112.759657142857</v>
      </c>
      <c r="AW30">
        <v>13.736980952381</v>
      </c>
      <c r="AX30">
        <v>5.34028142857143</v>
      </c>
      <c r="AY30">
        <v>500.006428571429</v>
      </c>
      <c r="AZ30">
        <v>100.854952380952</v>
      </c>
      <c r="BA30">
        <v>0.199994666666667</v>
      </c>
      <c r="BB30">
        <v>20.0000809523809</v>
      </c>
      <c r="BC30">
        <v>21.2215428571429</v>
      </c>
      <c r="BD30">
        <v>999.9</v>
      </c>
      <c r="BE30">
        <v>0</v>
      </c>
      <c r="BF30">
        <v>0</v>
      </c>
      <c r="BG30">
        <v>9996.66571428571</v>
      </c>
      <c r="BH30">
        <v>0</v>
      </c>
      <c r="BI30">
        <v>171.575904761905</v>
      </c>
      <c r="BJ30">
        <v>1500.01095238095</v>
      </c>
      <c r="BK30">
        <v>0.973003428571429</v>
      </c>
      <c r="BL30">
        <v>0.0269966142857143</v>
      </c>
      <c r="BM30">
        <v>0</v>
      </c>
      <c r="BN30">
        <v>2.18050476190476</v>
      </c>
      <c r="BO30">
        <v>0</v>
      </c>
      <c r="BP30">
        <v>7008.41285714286</v>
      </c>
      <c r="BQ30">
        <v>13122.119047619</v>
      </c>
      <c r="BR30">
        <v>35.937</v>
      </c>
      <c r="BS30">
        <v>38.086</v>
      </c>
      <c r="BT30">
        <v>37.25</v>
      </c>
      <c r="BU30">
        <v>36.5295238095238</v>
      </c>
      <c r="BV30">
        <v>35.812</v>
      </c>
      <c r="BW30">
        <v>1459.51952380952</v>
      </c>
      <c r="BX30">
        <v>40.4914285714286</v>
      </c>
      <c r="BY30">
        <v>0</v>
      </c>
      <c r="BZ30">
        <v>1563295083.1</v>
      </c>
      <c r="CA30">
        <v>2.18648461538462</v>
      </c>
      <c r="CB30">
        <v>-0.157907696423745</v>
      </c>
      <c r="CC30">
        <v>242.364445324366</v>
      </c>
      <c r="CD30">
        <v>6999.74307692308</v>
      </c>
      <c r="CE30">
        <v>15</v>
      </c>
      <c r="CF30">
        <v>1563294727.6</v>
      </c>
      <c r="CG30" t="s">
        <v>250</v>
      </c>
      <c r="CH30">
        <v>9</v>
      </c>
      <c r="CI30">
        <v>2.949</v>
      </c>
      <c r="CJ30">
        <v>-0.041</v>
      </c>
      <c r="CK30">
        <v>400</v>
      </c>
      <c r="CL30">
        <v>5</v>
      </c>
      <c r="CM30">
        <v>0.11</v>
      </c>
      <c r="CN30">
        <v>0.01</v>
      </c>
      <c r="CO30">
        <v>95.3012590243902</v>
      </c>
      <c r="CP30">
        <v>643.040239860557</v>
      </c>
      <c r="CQ30">
        <v>87.5997407502626</v>
      </c>
      <c r="CR30">
        <v>0</v>
      </c>
      <c r="CS30">
        <v>2.18430882352941</v>
      </c>
      <c r="CT30">
        <v>-0.192956043956117</v>
      </c>
      <c r="CU30">
        <v>0.149564720139412</v>
      </c>
      <c r="CV30">
        <v>1</v>
      </c>
      <c r="CW30">
        <v>8.4265</v>
      </c>
      <c r="CX30">
        <v>-0.508606411149855</v>
      </c>
      <c r="CY30">
        <v>0.0504772711469136</v>
      </c>
      <c r="CZ30">
        <v>0</v>
      </c>
      <c r="DA30">
        <v>1</v>
      </c>
      <c r="DB30">
        <v>3</v>
      </c>
      <c r="DC30" t="s">
        <v>268</v>
      </c>
      <c r="DD30">
        <v>1.85577</v>
      </c>
      <c r="DE30">
        <v>1.85406</v>
      </c>
      <c r="DF30">
        <v>1.85511</v>
      </c>
      <c r="DG30">
        <v>1.85943</v>
      </c>
      <c r="DH30">
        <v>1.8537</v>
      </c>
      <c r="DI30">
        <v>1.85808</v>
      </c>
      <c r="DJ30">
        <v>1.85537</v>
      </c>
      <c r="DK30">
        <v>1.85389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2.949</v>
      </c>
      <c r="DZ30">
        <v>-0.041</v>
      </c>
      <c r="EA30">
        <v>2</v>
      </c>
      <c r="EB30">
        <v>482.337</v>
      </c>
      <c r="EC30">
        <v>470.174</v>
      </c>
      <c r="ED30">
        <v>16.7498</v>
      </c>
      <c r="EE30">
        <v>23.0729</v>
      </c>
      <c r="EF30">
        <v>30.0005</v>
      </c>
      <c r="EG30">
        <v>23.0711</v>
      </c>
      <c r="EH30">
        <v>23.061</v>
      </c>
      <c r="EI30">
        <v>4.59571</v>
      </c>
      <c r="EJ30">
        <v>69.7959</v>
      </c>
      <c r="EK30">
        <v>0</v>
      </c>
      <c r="EL30">
        <v>16.6347</v>
      </c>
      <c r="EM30">
        <v>39.17</v>
      </c>
      <c r="EN30">
        <v>5.48431</v>
      </c>
      <c r="EO30">
        <v>101.746</v>
      </c>
      <c r="EP30">
        <v>102.215</v>
      </c>
    </row>
    <row r="31" spans="1:146">
      <c r="A31">
        <v>15</v>
      </c>
      <c r="B31">
        <v>1563295024</v>
      </c>
      <c r="C31">
        <v>28</v>
      </c>
      <c r="D31" t="s">
        <v>283</v>
      </c>
      <c r="E31" t="s">
        <v>284</v>
      </c>
      <c r="H31">
        <v>1563295017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-0.0418017401775575</v>
      </c>
      <c r="AF31">
        <v>0.0469261153828769</v>
      </c>
      <c r="AG31">
        <v>3.49615548678355</v>
      </c>
      <c r="AH31">
        <v>17</v>
      </c>
      <c r="AI31">
        <v>3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1563295017</v>
      </c>
      <c r="AU31">
        <v>222.534047619048</v>
      </c>
      <c r="AV31">
        <v>72.3624619047619</v>
      </c>
      <c r="AW31">
        <v>13.7409</v>
      </c>
      <c r="AX31">
        <v>5.35648904761905</v>
      </c>
      <c r="AY31">
        <v>499.996952380952</v>
      </c>
      <c r="AZ31">
        <v>100.854666666667</v>
      </c>
      <c r="BA31">
        <v>0.199979523809524</v>
      </c>
      <c r="BB31">
        <v>20.0006095238095</v>
      </c>
      <c r="BC31">
        <v>21.2232428571429</v>
      </c>
      <c r="BD31">
        <v>999.9</v>
      </c>
      <c r="BE31">
        <v>0</v>
      </c>
      <c r="BF31">
        <v>0</v>
      </c>
      <c r="BG31">
        <v>9995.26666666667</v>
      </c>
      <c r="BH31">
        <v>0</v>
      </c>
      <c r="BI31">
        <v>170.850142857143</v>
      </c>
      <c r="BJ31">
        <v>1500.02285714286</v>
      </c>
      <c r="BK31">
        <v>0.973003666666667</v>
      </c>
      <c r="BL31">
        <v>0.0269964</v>
      </c>
      <c r="BM31">
        <v>0</v>
      </c>
      <c r="BN31">
        <v>2.16074761904762</v>
      </c>
      <c r="BO31">
        <v>0</v>
      </c>
      <c r="BP31">
        <v>7005.26571428572</v>
      </c>
      <c r="BQ31">
        <v>13122.2238095238</v>
      </c>
      <c r="BR31">
        <v>35.937</v>
      </c>
      <c r="BS31">
        <v>38.092</v>
      </c>
      <c r="BT31">
        <v>37.25</v>
      </c>
      <c r="BU31">
        <v>36.5295238095238</v>
      </c>
      <c r="BV31">
        <v>35.812</v>
      </c>
      <c r="BW31">
        <v>1459.53142857143</v>
      </c>
      <c r="BX31">
        <v>40.4914285714286</v>
      </c>
      <c r="BY31">
        <v>0</v>
      </c>
      <c r="BZ31">
        <v>1563295084.9</v>
      </c>
      <c r="CA31">
        <v>2.19811538461538</v>
      </c>
      <c r="CB31">
        <v>-0.273497439535221</v>
      </c>
      <c r="CC31">
        <v>-173.745641711409</v>
      </c>
      <c r="CD31">
        <v>6994.34769230769</v>
      </c>
      <c r="CE31">
        <v>15</v>
      </c>
      <c r="CF31">
        <v>1563294727.6</v>
      </c>
      <c r="CG31" t="s">
        <v>250</v>
      </c>
      <c r="CH31">
        <v>9</v>
      </c>
      <c r="CI31">
        <v>2.949</v>
      </c>
      <c r="CJ31">
        <v>-0.041</v>
      </c>
      <c r="CK31">
        <v>400</v>
      </c>
      <c r="CL31">
        <v>5</v>
      </c>
      <c r="CM31">
        <v>0.11</v>
      </c>
      <c r="CN31">
        <v>0.01</v>
      </c>
      <c r="CO31">
        <v>104.634122439024</v>
      </c>
      <c r="CP31">
        <v>405.94162912871</v>
      </c>
      <c r="CQ31">
        <v>79.9407043076453</v>
      </c>
      <c r="CR31">
        <v>0</v>
      </c>
      <c r="CS31">
        <v>2.18945882352941</v>
      </c>
      <c r="CT31">
        <v>-0.2342073369224</v>
      </c>
      <c r="CU31">
        <v>0.154587205767008</v>
      </c>
      <c r="CV31">
        <v>1</v>
      </c>
      <c r="CW31">
        <v>8.41162073170732</v>
      </c>
      <c r="CX31">
        <v>-0.471044947735148</v>
      </c>
      <c r="CY31">
        <v>0.047154688429975</v>
      </c>
      <c r="CZ31">
        <v>0</v>
      </c>
      <c r="DA31">
        <v>1</v>
      </c>
      <c r="DB31">
        <v>3</v>
      </c>
      <c r="DC31" t="s">
        <v>268</v>
      </c>
      <c r="DD31">
        <v>1.85577</v>
      </c>
      <c r="DE31">
        <v>1.85406</v>
      </c>
      <c r="DF31">
        <v>1.85509</v>
      </c>
      <c r="DG31">
        <v>1.85943</v>
      </c>
      <c r="DH31">
        <v>1.85367</v>
      </c>
      <c r="DI31">
        <v>1.85808</v>
      </c>
      <c r="DJ31">
        <v>1.85537</v>
      </c>
      <c r="DK31">
        <v>1.85388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2.949</v>
      </c>
      <c r="DZ31">
        <v>-0.041</v>
      </c>
      <c r="EA31">
        <v>2</v>
      </c>
      <c r="EB31">
        <v>482.224</v>
      </c>
      <c r="EC31">
        <v>470.259</v>
      </c>
      <c r="ED31">
        <v>16.6907</v>
      </c>
      <c r="EE31">
        <v>23.0719</v>
      </c>
      <c r="EF31">
        <v>30.001</v>
      </c>
      <c r="EG31">
        <v>23.0701</v>
      </c>
      <c r="EH31">
        <v>23.0601</v>
      </c>
      <c r="EI31">
        <v>4.72996</v>
      </c>
      <c r="EJ31">
        <v>69.7959</v>
      </c>
      <c r="EK31">
        <v>0</v>
      </c>
      <c r="EL31">
        <v>16.6328</v>
      </c>
      <c r="EM31">
        <v>44.17</v>
      </c>
      <c r="EN31">
        <v>5.49452</v>
      </c>
      <c r="EO31">
        <v>101.746</v>
      </c>
      <c r="EP31">
        <v>102.215</v>
      </c>
    </row>
    <row r="32" spans="1:146">
      <c r="A32">
        <v>16</v>
      </c>
      <c r="B32">
        <v>1563295026</v>
      </c>
      <c r="C32">
        <v>30</v>
      </c>
      <c r="D32" t="s">
        <v>285</v>
      </c>
      <c r="E32" t="s">
        <v>286</v>
      </c>
      <c r="H32">
        <v>1563295019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-0.0417815950842393</v>
      </c>
      <c r="AF32">
        <v>0.0469035007508201</v>
      </c>
      <c r="AG32">
        <v>3.49482444992126</v>
      </c>
      <c r="AH32">
        <v>17</v>
      </c>
      <c r="AI32">
        <v>3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1563295019</v>
      </c>
      <c r="AU32">
        <v>184.152395238095</v>
      </c>
      <c r="AV32">
        <v>50.6665571428572</v>
      </c>
      <c r="AW32">
        <v>13.7446380952381</v>
      </c>
      <c r="AX32">
        <v>5.3724019047619</v>
      </c>
      <c r="AY32">
        <v>500.006095238095</v>
      </c>
      <c r="AZ32">
        <v>100.854428571429</v>
      </c>
      <c r="BA32">
        <v>0.199997714285714</v>
      </c>
      <c r="BB32">
        <v>20.0013619047619</v>
      </c>
      <c r="BC32">
        <v>21.2255571428571</v>
      </c>
      <c r="BD32">
        <v>999.9</v>
      </c>
      <c r="BE32">
        <v>0</v>
      </c>
      <c r="BF32">
        <v>0</v>
      </c>
      <c r="BG32">
        <v>9990.47333333334</v>
      </c>
      <c r="BH32">
        <v>0</v>
      </c>
      <c r="BI32">
        <v>170.023761904762</v>
      </c>
      <c r="BJ32">
        <v>1500.02142857143</v>
      </c>
      <c r="BK32">
        <v>0.973003666666667</v>
      </c>
      <c r="BL32">
        <v>0.0269964</v>
      </c>
      <c r="BM32">
        <v>0</v>
      </c>
      <c r="BN32">
        <v>2.17253333333333</v>
      </c>
      <c r="BO32">
        <v>0</v>
      </c>
      <c r="BP32">
        <v>6984.66476190476</v>
      </c>
      <c r="BQ32">
        <v>13122.2095238095</v>
      </c>
      <c r="BR32">
        <v>35.937</v>
      </c>
      <c r="BS32">
        <v>38.083</v>
      </c>
      <c r="BT32">
        <v>37.25</v>
      </c>
      <c r="BU32">
        <v>36.5295238095238</v>
      </c>
      <c r="BV32">
        <v>35.812</v>
      </c>
      <c r="BW32">
        <v>1459.53</v>
      </c>
      <c r="BX32">
        <v>40.4914285714286</v>
      </c>
      <c r="BY32">
        <v>0</v>
      </c>
      <c r="BZ32">
        <v>1563295087.3</v>
      </c>
      <c r="CA32">
        <v>2.20625384615385</v>
      </c>
      <c r="CB32">
        <v>-0.0875008618486215</v>
      </c>
      <c r="CC32">
        <v>-933.776410121491</v>
      </c>
      <c r="CD32">
        <v>6977.05153846154</v>
      </c>
      <c r="CE32">
        <v>15</v>
      </c>
      <c r="CF32">
        <v>1563294727.6</v>
      </c>
      <c r="CG32" t="s">
        <v>250</v>
      </c>
      <c r="CH32">
        <v>9</v>
      </c>
      <c r="CI32">
        <v>2.949</v>
      </c>
      <c r="CJ32">
        <v>-0.041</v>
      </c>
      <c r="CK32">
        <v>400</v>
      </c>
      <c r="CL32">
        <v>5</v>
      </c>
      <c r="CM32">
        <v>0.11</v>
      </c>
      <c r="CN32">
        <v>0.01</v>
      </c>
      <c r="CO32">
        <v>111.909373658537</v>
      </c>
      <c r="CP32">
        <v>104.183631637532</v>
      </c>
      <c r="CQ32">
        <v>71.5168607158425</v>
      </c>
      <c r="CR32">
        <v>0</v>
      </c>
      <c r="CS32">
        <v>2.21222352941176</v>
      </c>
      <c r="CT32">
        <v>-0.126257518467611</v>
      </c>
      <c r="CU32">
        <v>0.155934692323088</v>
      </c>
      <c r="CV32">
        <v>1</v>
      </c>
      <c r="CW32">
        <v>8.39730219512195</v>
      </c>
      <c r="CX32">
        <v>-0.419573519163756</v>
      </c>
      <c r="CY32">
        <v>0.0423512356782435</v>
      </c>
      <c r="CZ32">
        <v>0</v>
      </c>
      <c r="DA32">
        <v>1</v>
      </c>
      <c r="DB32">
        <v>3</v>
      </c>
      <c r="DC32" t="s">
        <v>268</v>
      </c>
      <c r="DD32">
        <v>1.85577</v>
      </c>
      <c r="DE32">
        <v>1.85407</v>
      </c>
      <c r="DF32">
        <v>1.8551</v>
      </c>
      <c r="DG32">
        <v>1.85942</v>
      </c>
      <c r="DH32">
        <v>1.85367</v>
      </c>
      <c r="DI32">
        <v>1.85807</v>
      </c>
      <c r="DJ32">
        <v>1.85537</v>
      </c>
      <c r="DK32">
        <v>1.85387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2.949</v>
      </c>
      <c r="DZ32">
        <v>-0.041</v>
      </c>
      <c r="EA32">
        <v>2</v>
      </c>
      <c r="EB32">
        <v>482.056</v>
      </c>
      <c r="EC32">
        <v>470.318</v>
      </c>
      <c r="ED32">
        <v>16.6482</v>
      </c>
      <c r="EE32">
        <v>23.0709</v>
      </c>
      <c r="EF32">
        <v>30.0005</v>
      </c>
      <c r="EG32">
        <v>23.0698</v>
      </c>
      <c r="EH32">
        <v>23.0597</v>
      </c>
      <c r="EI32">
        <v>4.8909</v>
      </c>
      <c r="EJ32">
        <v>69.7959</v>
      </c>
      <c r="EK32">
        <v>0</v>
      </c>
      <c r="EL32">
        <v>16.6328</v>
      </c>
      <c r="EM32">
        <v>49.17</v>
      </c>
      <c r="EN32">
        <v>5.50847</v>
      </c>
      <c r="EO32">
        <v>101.746</v>
      </c>
      <c r="EP32">
        <v>102.214</v>
      </c>
    </row>
    <row r="33" spans="1:146">
      <c r="A33">
        <v>17</v>
      </c>
      <c r="B33">
        <v>1563295028</v>
      </c>
      <c r="C33">
        <v>32</v>
      </c>
      <c r="D33" t="s">
        <v>287</v>
      </c>
      <c r="E33" t="s">
        <v>288</v>
      </c>
      <c r="H33">
        <v>1563295021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-0.0417789170870732</v>
      </c>
      <c r="AF33">
        <v>0.0469004944643957</v>
      </c>
      <c r="AG33">
        <v>3.49464749098415</v>
      </c>
      <c r="AH33">
        <v>17</v>
      </c>
      <c r="AI33">
        <v>3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1563295021</v>
      </c>
      <c r="AU33">
        <v>150.307757142857</v>
      </c>
      <c r="AV33">
        <v>41.6846047619048</v>
      </c>
      <c r="AW33">
        <v>13.7480047619048</v>
      </c>
      <c r="AX33">
        <v>5.38896904761905</v>
      </c>
      <c r="AY33">
        <v>500.010380952381</v>
      </c>
      <c r="AZ33">
        <v>100.854285714286</v>
      </c>
      <c r="BA33">
        <v>0.200012285714286</v>
      </c>
      <c r="BB33">
        <v>20.0015809523809</v>
      </c>
      <c r="BC33">
        <v>21.2258</v>
      </c>
      <c r="BD33">
        <v>999.9</v>
      </c>
      <c r="BE33">
        <v>0</v>
      </c>
      <c r="BF33">
        <v>0</v>
      </c>
      <c r="BG33">
        <v>9989.84714285714</v>
      </c>
      <c r="BH33">
        <v>0</v>
      </c>
      <c r="BI33">
        <v>169.449619047619</v>
      </c>
      <c r="BJ33">
        <v>1500.01666666667</v>
      </c>
      <c r="BK33">
        <v>0.973003666666667</v>
      </c>
      <c r="BL33">
        <v>0.0269964</v>
      </c>
      <c r="BM33">
        <v>0</v>
      </c>
      <c r="BN33">
        <v>2.16265714285714</v>
      </c>
      <c r="BO33">
        <v>0</v>
      </c>
      <c r="BP33">
        <v>6949.36047619048</v>
      </c>
      <c r="BQ33">
        <v>13122.1714285714</v>
      </c>
      <c r="BR33">
        <v>35.937</v>
      </c>
      <c r="BS33">
        <v>38.08</v>
      </c>
      <c r="BT33">
        <v>37.25</v>
      </c>
      <c r="BU33">
        <v>36.5265714285714</v>
      </c>
      <c r="BV33">
        <v>35.812</v>
      </c>
      <c r="BW33">
        <v>1459.52523809524</v>
      </c>
      <c r="BX33">
        <v>40.4914285714286</v>
      </c>
      <c r="BY33">
        <v>0</v>
      </c>
      <c r="BZ33">
        <v>1563295089.1</v>
      </c>
      <c r="CA33">
        <v>2.20055769230769</v>
      </c>
      <c r="CB33">
        <v>-0.162991457413962</v>
      </c>
      <c r="CC33">
        <v>-1392.80170804339</v>
      </c>
      <c r="CD33">
        <v>6950.38038461539</v>
      </c>
      <c r="CE33">
        <v>15</v>
      </c>
      <c r="CF33">
        <v>1563294727.6</v>
      </c>
      <c r="CG33" t="s">
        <v>250</v>
      </c>
      <c r="CH33">
        <v>9</v>
      </c>
      <c r="CI33">
        <v>2.949</v>
      </c>
      <c r="CJ33">
        <v>-0.041</v>
      </c>
      <c r="CK33">
        <v>400</v>
      </c>
      <c r="CL33">
        <v>5</v>
      </c>
      <c r="CM33">
        <v>0.11</v>
      </c>
      <c r="CN33">
        <v>0.01</v>
      </c>
      <c r="CO33">
        <v>117.436807804878</v>
      </c>
      <c r="CP33">
        <v>-245.941956794315</v>
      </c>
      <c r="CQ33">
        <v>63.1560608085353</v>
      </c>
      <c r="CR33">
        <v>0</v>
      </c>
      <c r="CS33">
        <v>2.20299117647059</v>
      </c>
      <c r="CT33">
        <v>-0.0278495350802487</v>
      </c>
      <c r="CU33">
        <v>0.141567575565724</v>
      </c>
      <c r="CV33">
        <v>1</v>
      </c>
      <c r="CW33">
        <v>8.38358926829268</v>
      </c>
      <c r="CX33">
        <v>-0.386975121951269</v>
      </c>
      <c r="CY33">
        <v>0.0391326385134657</v>
      </c>
      <c r="CZ33">
        <v>0</v>
      </c>
      <c r="DA33">
        <v>1</v>
      </c>
      <c r="DB33">
        <v>3</v>
      </c>
      <c r="DC33" t="s">
        <v>268</v>
      </c>
      <c r="DD33">
        <v>1.85577</v>
      </c>
      <c r="DE33">
        <v>1.85408</v>
      </c>
      <c r="DF33">
        <v>1.85512</v>
      </c>
      <c r="DG33">
        <v>1.85942</v>
      </c>
      <c r="DH33">
        <v>1.85368</v>
      </c>
      <c r="DI33">
        <v>1.85808</v>
      </c>
      <c r="DJ33">
        <v>1.85537</v>
      </c>
      <c r="DK33">
        <v>1.85387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2.949</v>
      </c>
      <c r="DZ33">
        <v>-0.041</v>
      </c>
      <c r="EA33">
        <v>2</v>
      </c>
      <c r="EB33">
        <v>482.334</v>
      </c>
      <c r="EC33">
        <v>470.124</v>
      </c>
      <c r="ED33">
        <v>16.63</v>
      </c>
      <c r="EE33">
        <v>23.07</v>
      </c>
      <c r="EF33">
        <v>30.0001</v>
      </c>
      <c r="EG33">
        <v>23.0691</v>
      </c>
      <c r="EH33">
        <v>23.0591</v>
      </c>
      <c r="EI33">
        <v>4.99932</v>
      </c>
      <c r="EJ33">
        <v>69.7959</v>
      </c>
      <c r="EK33">
        <v>0</v>
      </c>
      <c r="EL33">
        <v>16.6328</v>
      </c>
      <c r="EM33">
        <v>49.17</v>
      </c>
      <c r="EN33">
        <v>5.51903</v>
      </c>
      <c r="EO33">
        <v>101.746</v>
      </c>
      <c r="EP33">
        <v>102.214</v>
      </c>
    </row>
    <row r="34" spans="1:146">
      <c r="A34">
        <v>18</v>
      </c>
      <c r="B34">
        <v>1563295030</v>
      </c>
      <c r="C34">
        <v>34</v>
      </c>
      <c r="D34" t="s">
        <v>289</v>
      </c>
      <c r="E34" t="s">
        <v>290</v>
      </c>
      <c r="H34">
        <v>1563295023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-0.041778987166741</v>
      </c>
      <c r="AF34">
        <v>0.0469005731349621</v>
      </c>
      <c r="AG34">
        <v>3.49465212181774</v>
      </c>
      <c r="AH34">
        <v>17</v>
      </c>
      <c r="AI34">
        <v>3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1563295023</v>
      </c>
      <c r="AU34">
        <v>122.932452380952</v>
      </c>
      <c r="AV34">
        <v>38.5201428571429</v>
      </c>
      <c r="AW34">
        <v>13.7511571428571</v>
      </c>
      <c r="AX34">
        <v>5.40409285714286</v>
      </c>
      <c r="AY34">
        <v>500.004523809524</v>
      </c>
      <c r="AZ34">
        <v>100.85419047619</v>
      </c>
      <c r="BA34">
        <v>0.199984333333333</v>
      </c>
      <c r="BB34">
        <v>20.0009761904762</v>
      </c>
      <c r="BC34">
        <v>21.2263476190476</v>
      </c>
      <c r="BD34">
        <v>999.9</v>
      </c>
      <c r="BE34">
        <v>0</v>
      </c>
      <c r="BF34">
        <v>0</v>
      </c>
      <c r="BG34">
        <v>9989.87333333333</v>
      </c>
      <c r="BH34">
        <v>0</v>
      </c>
      <c r="BI34">
        <v>169.211238095238</v>
      </c>
      <c r="BJ34">
        <v>1500.01190476191</v>
      </c>
      <c r="BK34">
        <v>0.973003666666667</v>
      </c>
      <c r="BL34">
        <v>0.0269964</v>
      </c>
      <c r="BM34">
        <v>0</v>
      </c>
      <c r="BN34">
        <v>2.1732619047619</v>
      </c>
      <c r="BO34">
        <v>0</v>
      </c>
      <c r="BP34">
        <v>6900.74428571428</v>
      </c>
      <c r="BQ34">
        <v>13122.1285714286</v>
      </c>
      <c r="BR34">
        <v>35.937</v>
      </c>
      <c r="BS34">
        <v>38.08</v>
      </c>
      <c r="BT34">
        <v>37.25</v>
      </c>
      <c r="BU34">
        <v>36.5295238095238</v>
      </c>
      <c r="BV34">
        <v>35.812</v>
      </c>
      <c r="BW34">
        <v>1459.52047619048</v>
      </c>
      <c r="BX34">
        <v>40.4914285714286</v>
      </c>
      <c r="BY34">
        <v>0</v>
      </c>
      <c r="BZ34">
        <v>1563295090.9</v>
      </c>
      <c r="CA34">
        <v>2.19991538461538</v>
      </c>
      <c r="CB34">
        <v>-0.0398427384544115</v>
      </c>
      <c r="CC34">
        <v>-1624.11589694879</v>
      </c>
      <c r="CD34">
        <v>6915.525</v>
      </c>
      <c r="CE34">
        <v>15</v>
      </c>
      <c r="CF34">
        <v>1563294727.6</v>
      </c>
      <c r="CG34" t="s">
        <v>250</v>
      </c>
      <c r="CH34">
        <v>9</v>
      </c>
      <c r="CI34">
        <v>2.949</v>
      </c>
      <c r="CJ34">
        <v>-0.041</v>
      </c>
      <c r="CK34">
        <v>400</v>
      </c>
      <c r="CL34">
        <v>5</v>
      </c>
      <c r="CM34">
        <v>0.11</v>
      </c>
      <c r="CN34">
        <v>0.01</v>
      </c>
      <c r="CO34">
        <v>117.387363414634</v>
      </c>
      <c r="CP34">
        <v>-554.421898954723</v>
      </c>
      <c r="CQ34">
        <v>62.7932666866081</v>
      </c>
      <c r="CR34">
        <v>0</v>
      </c>
      <c r="CS34">
        <v>2.19701764705882</v>
      </c>
      <c r="CT34">
        <v>0.0781428821835165</v>
      </c>
      <c r="CU34">
        <v>0.137702954965492</v>
      </c>
      <c r="CV34">
        <v>1</v>
      </c>
      <c r="CW34">
        <v>8.37127195121951</v>
      </c>
      <c r="CX34">
        <v>-0.368215400696861</v>
      </c>
      <c r="CY34">
        <v>0.0373756618487454</v>
      </c>
      <c r="CZ34">
        <v>0</v>
      </c>
      <c r="DA34">
        <v>1</v>
      </c>
      <c r="DB34">
        <v>3</v>
      </c>
      <c r="DC34" t="s">
        <v>268</v>
      </c>
      <c r="DD34">
        <v>1.85577</v>
      </c>
      <c r="DE34">
        <v>1.85408</v>
      </c>
      <c r="DF34">
        <v>1.85512</v>
      </c>
      <c r="DG34">
        <v>1.85942</v>
      </c>
      <c r="DH34">
        <v>1.85367</v>
      </c>
      <c r="DI34">
        <v>1.85808</v>
      </c>
      <c r="DJ34">
        <v>1.85536</v>
      </c>
      <c r="DK34">
        <v>1.85386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2.949</v>
      </c>
      <c r="DZ34">
        <v>-0.041</v>
      </c>
      <c r="EA34">
        <v>2</v>
      </c>
      <c r="EB34">
        <v>482.31</v>
      </c>
      <c r="EC34">
        <v>470.257</v>
      </c>
      <c r="ED34">
        <v>16.6199</v>
      </c>
      <c r="EE34">
        <v>23.069</v>
      </c>
      <c r="EF34">
        <v>30</v>
      </c>
      <c r="EG34">
        <v>23.0682</v>
      </c>
      <c r="EH34">
        <v>23.0582</v>
      </c>
      <c r="EI34">
        <v>5.1468</v>
      </c>
      <c r="EJ34">
        <v>69.5143</v>
      </c>
      <c r="EK34">
        <v>0</v>
      </c>
      <c r="EL34">
        <v>16.6318</v>
      </c>
      <c r="EM34">
        <v>54.17</v>
      </c>
      <c r="EN34">
        <v>5.53381</v>
      </c>
      <c r="EO34">
        <v>101.745</v>
      </c>
      <c r="EP34">
        <v>102.214</v>
      </c>
    </row>
    <row r="35" spans="1:146">
      <c r="A35">
        <v>19</v>
      </c>
      <c r="B35">
        <v>1563295032</v>
      </c>
      <c r="C35">
        <v>36</v>
      </c>
      <c r="D35" t="s">
        <v>291</v>
      </c>
      <c r="E35" t="s">
        <v>292</v>
      </c>
      <c r="H35">
        <v>1563295025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-0.0417674868809314</v>
      </c>
      <c r="AF35">
        <v>0.0468876630566605</v>
      </c>
      <c r="AG35">
        <v>3.49389215155297</v>
      </c>
      <c r="AH35">
        <v>17</v>
      </c>
      <c r="AI35">
        <v>3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1563295025</v>
      </c>
      <c r="AU35">
        <v>101.771</v>
      </c>
      <c r="AV35">
        <v>38.2666952380952</v>
      </c>
      <c r="AW35">
        <v>13.753980952381</v>
      </c>
      <c r="AX35">
        <v>5.41502619047619</v>
      </c>
      <c r="AY35">
        <v>500.010380952381</v>
      </c>
      <c r="AZ35">
        <v>100.854047619048</v>
      </c>
      <c r="BA35">
        <v>0.199973285714286</v>
      </c>
      <c r="BB35">
        <v>20.0000904761905</v>
      </c>
      <c r="BC35">
        <v>21.2271714285714</v>
      </c>
      <c r="BD35">
        <v>999.9</v>
      </c>
      <c r="BE35">
        <v>0</v>
      </c>
      <c r="BF35">
        <v>0</v>
      </c>
      <c r="BG35">
        <v>9987.13761904762</v>
      </c>
      <c r="BH35">
        <v>0</v>
      </c>
      <c r="BI35">
        <v>169.115047619048</v>
      </c>
      <c r="BJ35">
        <v>1500.01952380952</v>
      </c>
      <c r="BK35">
        <v>0.973003904761905</v>
      </c>
      <c r="BL35">
        <v>0.0269961857142857</v>
      </c>
      <c r="BM35">
        <v>0</v>
      </c>
      <c r="BN35">
        <v>2.1743380952381</v>
      </c>
      <c r="BO35">
        <v>0</v>
      </c>
      <c r="BP35">
        <v>6849.56428571428</v>
      </c>
      <c r="BQ35">
        <v>13122.2047619048</v>
      </c>
      <c r="BR35">
        <v>35.937</v>
      </c>
      <c r="BS35">
        <v>38.074</v>
      </c>
      <c r="BT35">
        <v>37.25</v>
      </c>
      <c r="BU35">
        <v>36.5236190476191</v>
      </c>
      <c r="BV35">
        <v>35.812</v>
      </c>
      <c r="BW35">
        <v>1459.5280952381</v>
      </c>
      <c r="BX35">
        <v>40.4914285714286</v>
      </c>
      <c r="BY35">
        <v>0</v>
      </c>
      <c r="BZ35">
        <v>1563295093.3</v>
      </c>
      <c r="CA35">
        <v>2.18499230769231</v>
      </c>
      <c r="CB35">
        <v>0.105422220379697</v>
      </c>
      <c r="CC35">
        <v>-1649.53128259236</v>
      </c>
      <c r="CD35">
        <v>6854.86346153846</v>
      </c>
      <c r="CE35">
        <v>15</v>
      </c>
      <c r="CF35">
        <v>1563294727.6</v>
      </c>
      <c r="CG35" t="s">
        <v>250</v>
      </c>
      <c r="CH35">
        <v>9</v>
      </c>
      <c r="CI35">
        <v>2.949</v>
      </c>
      <c r="CJ35">
        <v>-0.041</v>
      </c>
      <c r="CK35">
        <v>400</v>
      </c>
      <c r="CL35">
        <v>5</v>
      </c>
      <c r="CM35">
        <v>0.11</v>
      </c>
      <c r="CN35">
        <v>0.01</v>
      </c>
      <c r="CO35">
        <v>106.141956097561</v>
      </c>
      <c r="CP35">
        <v>-682.363220905949</v>
      </c>
      <c r="CQ35">
        <v>68.2957708107655</v>
      </c>
      <c r="CR35">
        <v>0</v>
      </c>
      <c r="CS35">
        <v>2.20096470588235</v>
      </c>
      <c r="CT35">
        <v>-0.0822335795667915</v>
      </c>
      <c r="CU35">
        <v>0.138347947714009</v>
      </c>
      <c r="CV35">
        <v>1</v>
      </c>
      <c r="CW35">
        <v>8.35997780487805</v>
      </c>
      <c r="CX35">
        <v>-0.333656445993044</v>
      </c>
      <c r="CY35">
        <v>0.0342050480878719</v>
      </c>
      <c r="CZ35">
        <v>0</v>
      </c>
      <c r="DA35">
        <v>1</v>
      </c>
      <c r="DB35">
        <v>3</v>
      </c>
      <c r="DC35" t="s">
        <v>268</v>
      </c>
      <c r="DD35">
        <v>1.85577</v>
      </c>
      <c r="DE35">
        <v>1.85408</v>
      </c>
      <c r="DF35">
        <v>1.85512</v>
      </c>
      <c r="DG35">
        <v>1.85943</v>
      </c>
      <c r="DH35">
        <v>1.85366</v>
      </c>
      <c r="DI35">
        <v>1.85809</v>
      </c>
      <c r="DJ35">
        <v>1.85538</v>
      </c>
      <c r="DK35">
        <v>1.85389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2.949</v>
      </c>
      <c r="DZ35">
        <v>-0.041</v>
      </c>
      <c r="EA35">
        <v>2</v>
      </c>
      <c r="EB35">
        <v>482.097</v>
      </c>
      <c r="EC35">
        <v>470.52</v>
      </c>
      <c r="ED35">
        <v>16.6148</v>
      </c>
      <c r="EE35">
        <v>23.0681</v>
      </c>
      <c r="EF35">
        <v>29.9999</v>
      </c>
      <c r="EG35">
        <v>23.0677</v>
      </c>
      <c r="EH35">
        <v>23.0577</v>
      </c>
      <c r="EI35">
        <v>5.3133</v>
      </c>
      <c r="EJ35">
        <v>69.5143</v>
      </c>
      <c r="EK35">
        <v>0</v>
      </c>
      <c r="EL35">
        <v>16.6318</v>
      </c>
      <c r="EM35">
        <v>59.17</v>
      </c>
      <c r="EN35">
        <v>5.54316</v>
      </c>
      <c r="EO35">
        <v>101.745</v>
      </c>
      <c r="EP35">
        <v>102.214</v>
      </c>
    </row>
    <row r="36" spans="1:146">
      <c r="A36">
        <v>20</v>
      </c>
      <c r="B36">
        <v>1563295034</v>
      </c>
      <c r="C36">
        <v>38</v>
      </c>
      <c r="D36" t="s">
        <v>293</v>
      </c>
      <c r="E36" t="s">
        <v>294</v>
      </c>
      <c r="H36">
        <v>1563295027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-0.0417685220683179</v>
      </c>
      <c r="AF36">
        <v>0.0468888251451892</v>
      </c>
      <c r="AG36">
        <v>3.49396056256339</v>
      </c>
      <c r="AH36">
        <v>17</v>
      </c>
      <c r="AI36">
        <v>3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1563295027</v>
      </c>
      <c r="AU36">
        <v>85.9160047619048</v>
      </c>
      <c r="AV36">
        <v>39.6706333333333</v>
      </c>
      <c r="AW36">
        <v>13.7562857142857</v>
      </c>
      <c r="AX36">
        <v>5.42442333333333</v>
      </c>
      <c r="AY36">
        <v>500.01280952381</v>
      </c>
      <c r="AZ36">
        <v>100.854142857143</v>
      </c>
      <c r="BA36">
        <v>0.199988380952381</v>
      </c>
      <c r="BB36">
        <v>19.9991476190476</v>
      </c>
      <c r="BC36">
        <v>21.2265047619048</v>
      </c>
      <c r="BD36">
        <v>999.9</v>
      </c>
      <c r="BE36">
        <v>0</v>
      </c>
      <c r="BF36">
        <v>0</v>
      </c>
      <c r="BG36">
        <v>9987.37571428572</v>
      </c>
      <c r="BH36">
        <v>0</v>
      </c>
      <c r="BI36">
        <v>169.053476190476</v>
      </c>
      <c r="BJ36">
        <v>1500.01476190476</v>
      </c>
      <c r="BK36">
        <v>0.973003904761905</v>
      </c>
      <c r="BL36">
        <v>0.0269961857142857</v>
      </c>
      <c r="BM36">
        <v>0</v>
      </c>
      <c r="BN36">
        <v>2.18387619047619</v>
      </c>
      <c r="BO36">
        <v>0</v>
      </c>
      <c r="BP36">
        <v>6795.61666666667</v>
      </c>
      <c r="BQ36">
        <v>13122.1571428571</v>
      </c>
      <c r="BR36">
        <v>35.937</v>
      </c>
      <c r="BS36">
        <v>38.074</v>
      </c>
      <c r="BT36">
        <v>37.25</v>
      </c>
      <c r="BU36">
        <v>36.5236190476191</v>
      </c>
      <c r="BV36">
        <v>35.812</v>
      </c>
      <c r="BW36">
        <v>1459.52333333333</v>
      </c>
      <c r="BX36">
        <v>40.4914285714286</v>
      </c>
      <c r="BY36">
        <v>0</v>
      </c>
      <c r="BZ36">
        <v>1563295095.1</v>
      </c>
      <c r="CA36">
        <v>2.19844230769231</v>
      </c>
      <c r="CB36">
        <v>0.483572648365613</v>
      </c>
      <c r="CC36">
        <v>-1610.30871736497</v>
      </c>
      <c r="CD36">
        <v>6807.12423076923</v>
      </c>
      <c r="CE36">
        <v>15</v>
      </c>
      <c r="CF36">
        <v>1563294727.6</v>
      </c>
      <c r="CG36" t="s">
        <v>250</v>
      </c>
      <c r="CH36">
        <v>9</v>
      </c>
      <c r="CI36">
        <v>2.949</v>
      </c>
      <c r="CJ36">
        <v>-0.041</v>
      </c>
      <c r="CK36">
        <v>400</v>
      </c>
      <c r="CL36">
        <v>5</v>
      </c>
      <c r="CM36">
        <v>0.11</v>
      </c>
      <c r="CN36">
        <v>0.01</v>
      </c>
      <c r="CO36">
        <v>87.0029243902439</v>
      </c>
      <c r="CP36">
        <v>-643.065967944334</v>
      </c>
      <c r="CQ36">
        <v>64.8790483118706</v>
      </c>
      <c r="CR36">
        <v>0</v>
      </c>
      <c r="CS36">
        <v>2.20181470588235</v>
      </c>
      <c r="CT36">
        <v>0.222301775147856</v>
      </c>
      <c r="CU36">
        <v>0.144493965134215</v>
      </c>
      <c r="CV36">
        <v>1</v>
      </c>
      <c r="CW36">
        <v>8.34888317073171</v>
      </c>
      <c r="CX36">
        <v>-0.293835679442533</v>
      </c>
      <c r="CY36">
        <v>0.0302089965148508</v>
      </c>
      <c r="CZ36">
        <v>0</v>
      </c>
      <c r="DA36">
        <v>1</v>
      </c>
      <c r="DB36">
        <v>3</v>
      </c>
      <c r="DC36" t="s">
        <v>268</v>
      </c>
      <c r="DD36">
        <v>1.85577</v>
      </c>
      <c r="DE36">
        <v>1.85408</v>
      </c>
      <c r="DF36">
        <v>1.85511</v>
      </c>
      <c r="DG36">
        <v>1.85943</v>
      </c>
      <c r="DH36">
        <v>1.85368</v>
      </c>
      <c r="DI36">
        <v>1.85808</v>
      </c>
      <c r="DJ36">
        <v>1.85539</v>
      </c>
      <c r="DK36">
        <v>1.85392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2.949</v>
      </c>
      <c r="DZ36">
        <v>-0.041</v>
      </c>
      <c r="EA36">
        <v>2</v>
      </c>
      <c r="EB36">
        <v>482.401</v>
      </c>
      <c r="EC36">
        <v>470.353</v>
      </c>
      <c r="ED36">
        <v>16.6131</v>
      </c>
      <c r="EE36">
        <v>23.0675</v>
      </c>
      <c r="EF36">
        <v>29.9999</v>
      </c>
      <c r="EG36">
        <v>23.0667</v>
      </c>
      <c r="EH36">
        <v>23.0567</v>
      </c>
      <c r="EI36">
        <v>5.42527</v>
      </c>
      <c r="EJ36">
        <v>69.5143</v>
      </c>
      <c r="EK36">
        <v>0</v>
      </c>
      <c r="EL36">
        <v>16.6239</v>
      </c>
      <c r="EM36">
        <v>59.17</v>
      </c>
      <c r="EN36">
        <v>5.55197</v>
      </c>
      <c r="EO36">
        <v>101.747</v>
      </c>
      <c r="EP36">
        <v>102.215</v>
      </c>
    </row>
    <row r="37" spans="1:146">
      <c r="A37">
        <v>21</v>
      </c>
      <c r="B37">
        <v>1563295036</v>
      </c>
      <c r="C37">
        <v>40</v>
      </c>
      <c r="D37" t="s">
        <v>295</v>
      </c>
      <c r="E37" t="s">
        <v>296</v>
      </c>
      <c r="H37">
        <v>1563295029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-0.0417834779818713</v>
      </c>
      <c r="AF37">
        <v>0.0469056144683629</v>
      </c>
      <c r="AG37">
        <v>3.49494886722534</v>
      </c>
      <c r="AH37">
        <v>16</v>
      </c>
      <c r="AI37">
        <v>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1563295029</v>
      </c>
      <c r="AU37">
        <v>74.4028380952381</v>
      </c>
      <c r="AV37">
        <v>42.0512476190476</v>
      </c>
      <c r="AW37">
        <v>13.7583761904762</v>
      </c>
      <c r="AX37">
        <v>5.43608857142857</v>
      </c>
      <c r="AY37">
        <v>500.004142857143</v>
      </c>
      <c r="AZ37">
        <v>100.85419047619</v>
      </c>
      <c r="BA37">
        <v>0.199971904761905</v>
      </c>
      <c r="BB37">
        <v>19.9976047619048</v>
      </c>
      <c r="BC37">
        <v>21.225180952381</v>
      </c>
      <c r="BD37">
        <v>999.9</v>
      </c>
      <c r="BE37">
        <v>0</v>
      </c>
      <c r="BF37">
        <v>0</v>
      </c>
      <c r="BG37">
        <v>9990.94714285714</v>
      </c>
      <c r="BH37">
        <v>0</v>
      </c>
      <c r="BI37">
        <v>169.038666666667</v>
      </c>
      <c r="BJ37">
        <v>1500.02285714286</v>
      </c>
      <c r="BK37">
        <v>0.973004380952381</v>
      </c>
      <c r="BL37">
        <v>0.0269957571428571</v>
      </c>
      <c r="BM37">
        <v>0</v>
      </c>
      <c r="BN37">
        <v>2.19545714285714</v>
      </c>
      <c r="BO37">
        <v>0</v>
      </c>
      <c r="BP37">
        <v>6741.61619047619</v>
      </c>
      <c r="BQ37">
        <v>13122.2285714286</v>
      </c>
      <c r="BR37">
        <v>35.937</v>
      </c>
      <c r="BS37">
        <v>38.068</v>
      </c>
      <c r="BT37">
        <v>37.25</v>
      </c>
      <c r="BU37">
        <v>36.5177142857143</v>
      </c>
      <c r="BV37">
        <v>35.812</v>
      </c>
      <c r="BW37">
        <v>1459.5319047619</v>
      </c>
      <c r="BX37">
        <v>40.4909523809524</v>
      </c>
      <c r="BY37">
        <v>0</v>
      </c>
      <c r="BZ37">
        <v>1563295096.9</v>
      </c>
      <c r="CA37">
        <v>2.18512692307692</v>
      </c>
      <c r="CB37">
        <v>0.00488546635760516</v>
      </c>
      <c r="CC37">
        <v>-1532.69128107341</v>
      </c>
      <c r="CD37">
        <v>6760.34923076923</v>
      </c>
      <c r="CE37">
        <v>15</v>
      </c>
      <c r="CF37">
        <v>1563294727.6</v>
      </c>
      <c r="CG37" t="s">
        <v>250</v>
      </c>
      <c r="CH37">
        <v>9</v>
      </c>
      <c r="CI37">
        <v>2.949</v>
      </c>
      <c r="CJ37">
        <v>-0.041</v>
      </c>
      <c r="CK37">
        <v>400</v>
      </c>
      <c r="CL37">
        <v>5</v>
      </c>
      <c r="CM37">
        <v>0.11</v>
      </c>
      <c r="CN37">
        <v>0.01</v>
      </c>
      <c r="CO37">
        <v>67.3973290243902</v>
      </c>
      <c r="CP37">
        <v>-547.735605575014</v>
      </c>
      <c r="CQ37">
        <v>55.8611857347631</v>
      </c>
      <c r="CR37">
        <v>0</v>
      </c>
      <c r="CS37">
        <v>2.19684411764706</v>
      </c>
      <c r="CT37">
        <v>-0.123186227619966</v>
      </c>
      <c r="CU37">
        <v>0.150287626572157</v>
      </c>
      <c r="CV37">
        <v>1</v>
      </c>
      <c r="CW37">
        <v>8.33702585365853</v>
      </c>
      <c r="CX37">
        <v>-0.269019512195166</v>
      </c>
      <c r="CY37">
        <v>0.0272263290768876</v>
      </c>
      <c r="CZ37">
        <v>0</v>
      </c>
      <c r="DA37">
        <v>1</v>
      </c>
      <c r="DB37">
        <v>3</v>
      </c>
      <c r="DC37" t="s">
        <v>268</v>
      </c>
      <c r="DD37">
        <v>1.85577</v>
      </c>
      <c r="DE37">
        <v>1.85408</v>
      </c>
      <c r="DF37">
        <v>1.85512</v>
      </c>
      <c r="DG37">
        <v>1.85942</v>
      </c>
      <c r="DH37">
        <v>1.85369</v>
      </c>
      <c r="DI37">
        <v>1.85808</v>
      </c>
      <c r="DJ37">
        <v>1.85539</v>
      </c>
      <c r="DK37">
        <v>1.85392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2.949</v>
      </c>
      <c r="DZ37">
        <v>-0.041</v>
      </c>
      <c r="EA37">
        <v>2</v>
      </c>
      <c r="EB37">
        <v>482.528</v>
      </c>
      <c r="EC37">
        <v>470.281</v>
      </c>
      <c r="ED37">
        <v>16.6133</v>
      </c>
      <c r="EE37">
        <v>23.0666</v>
      </c>
      <c r="EF37">
        <v>29.9998</v>
      </c>
      <c r="EG37">
        <v>23.0659</v>
      </c>
      <c r="EH37">
        <v>23.0558</v>
      </c>
      <c r="EI37">
        <v>5.57276</v>
      </c>
      <c r="EJ37">
        <v>69.5143</v>
      </c>
      <c r="EK37">
        <v>0</v>
      </c>
      <c r="EL37">
        <v>16.6239</v>
      </c>
      <c r="EM37">
        <v>64.17</v>
      </c>
      <c r="EN37">
        <v>5.56198</v>
      </c>
      <c r="EO37">
        <v>101.747</v>
      </c>
      <c r="EP37">
        <v>102.215</v>
      </c>
    </row>
    <row r="38" spans="1:146">
      <c r="A38">
        <v>22</v>
      </c>
      <c r="B38">
        <v>1563295038</v>
      </c>
      <c r="C38">
        <v>42</v>
      </c>
      <c r="D38" t="s">
        <v>297</v>
      </c>
      <c r="E38" t="s">
        <v>298</v>
      </c>
      <c r="H38">
        <v>1563295031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-0.0418043986084537</v>
      </c>
      <c r="AF38">
        <v>0.0469290997044492</v>
      </c>
      <c r="AG38">
        <v>3.49633111917657</v>
      </c>
      <c r="AH38">
        <v>16</v>
      </c>
      <c r="AI38">
        <v>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1563295031</v>
      </c>
      <c r="AU38">
        <v>66.3633619047619</v>
      </c>
      <c r="AV38">
        <v>44.9268476190476</v>
      </c>
      <c r="AW38">
        <v>13.7603380952381</v>
      </c>
      <c r="AX38">
        <v>5.44936238095238</v>
      </c>
      <c r="AY38">
        <v>500.006333333333</v>
      </c>
      <c r="AZ38">
        <v>100.85419047619</v>
      </c>
      <c r="BA38">
        <v>0.199963285714286</v>
      </c>
      <c r="BB38">
        <v>19.9951523809524</v>
      </c>
      <c r="BC38">
        <v>21.222019047619</v>
      </c>
      <c r="BD38">
        <v>999.9</v>
      </c>
      <c r="BE38">
        <v>0</v>
      </c>
      <c r="BF38">
        <v>0</v>
      </c>
      <c r="BG38">
        <v>9995.94952380953</v>
      </c>
      <c r="BH38">
        <v>0</v>
      </c>
      <c r="BI38">
        <v>169.044523809524</v>
      </c>
      <c r="BJ38">
        <v>1500.00761904762</v>
      </c>
      <c r="BK38">
        <v>0.973004142857143</v>
      </c>
      <c r="BL38">
        <v>0.0269959714285714</v>
      </c>
      <c r="BM38">
        <v>0</v>
      </c>
      <c r="BN38">
        <v>2.2472</v>
      </c>
      <c r="BO38">
        <v>0</v>
      </c>
      <c r="BP38">
        <v>6693.20904761905</v>
      </c>
      <c r="BQ38">
        <v>13122.0952380952</v>
      </c>
      <c r="BR38">
        <v>35.937</v>
      </c>
      <c r="BS38">
        <v>38.062</v>
      </c>
      <c r="BT38">
        <v>37.25</v>
      </c>
      <c r="BU38">
        <v>36.5177142857143</v>
      </c>
      <c r="BV38">
        <v>35.812</v>
      </c>
      <c r="BW38">
        <v>1459.51666666667</v>
      </c>
      <c r="BX38">
        <v>40.4909523809524</v>
      </c>
      <c r="BY38">
        <v>0</v>
      </c>
      <c r="BZ38">
        <v>1563295099.3</v>
      </c>
      <c r="CA38">
        <v>2.23441923076923</v>
      </c>
      <c r="CB38">
        <v>0.166758980464024</v>
      </c>
      <c r="CC38">
        <v>-1383.22803480562</v>
      </c>
      <c r="CD38">
        <v>6701.86</v>
      </c>
      <c r="CE38">
        <v>15</v>
      </c>
      <c r="CF38">
        <v>1563294727.6</v>
      </c>
      <c r="CG38" t="s">
        <v>250</v>
      </c>
      <c r="CH38">
        <v>9</v>
      </c>
      <c r="CI38">
        <v>2.949</v>
      </c>
      <c r="CJ38">
        <v>-0.041</v>
      </c>
      <c r="CK38">
        <v>400</v>
      </c>
      <c r="CL38">
        <v>5</v>
      </c>
      <c r="CM38">
        <v>0.11</v>
      </c>
      <c r="CN38">
        <v>0.01</v>
      </c>
      <c r="CO38">
        <v>50.2466373902439</v>
      </c>
      <c r="CP38">
        <v>-447.608367553982</v>
      </c>
      <c r="CQ38">
        <v>46.0215301552853</v>
      </c>
      <c r="CR38">
        <v>0</v>
      </c>
      <c r="CS38">
        <v>2.21053529411765</v>
      </c>
      <c r="CT38">
        <v>0.441122373857506</v>
      </c>
      <c r="CU38">
        <v>0.180722658630733</v>
      </c>
      <c r="CV38">
        <v>1</v>
      </c>
      <c r="CW38">
        <v>8.32627365853658</v>
      </c>
      <c r="CX38">
        <v>-0.272700627177685</v>
      </c>
      <c r="CY38">
        <v>0.0275992740056601</v>
      </c>
      <c r="CZ38">
        <v>0</v>
      </c>
      <c r="DA38">
        <v>1</v>
      </c>
      <c r="DB38">
        <v>3</v>
      </c>
      <c r="DC38" t="s">
        <v>268</v>
      </c>
      <c r="DD38">
        <v>1.85577</v>
      </c>
      <c r="DE38">
        <v>1.85408</v>
      </c>
      <c r="DF38">
        <v>1.85515</v>
      </c>
      <c r="DG38">
        <v>1.85942</v>
      </c>
      <c r="DH38">
        <v>1.85369</v>
      </c>
      <c r="DI38">
        <v>1.85808</v>
      </c>
      <c r="DJ38">
        <v>1.8554</v>
      </c>
      <c r="DK38">
        <v>1.85391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2.949</v>
      </c>
      <c r="DZ38">
        <v>-0.041</v>
      </c>
      <c r="EA38">
        <v>2</v>
      </c>
      <c r="EB38">
        <v>482.314</v>
      </c>
      <c r="EC38">
        <v>470.423</v>
      </c>
      <c r="ED38">
        <v>16.6128</v>
      </c>
      <c r="EE38">
        <v>23.0656</v>
      </c>
      <c r="EF38">
        <v>29.9997</v>
      </c>
      <c r="EG38">
        <v>23.0652</v>
      </c>
      <c r="EH38">
        <v>23.0558</v>
      </c>
      <c r="EI38">
        <v>5.73852</v>
      </c>
      <c r="EJ38">
        <v>69.5143</v>
      </c>
      <c r="EK38">
        <v>0</v>
      </c>
      <c r="EL38">
        <v>16.6239</v>
      </c>
      <c r="EM38">
        <v>69.17</v>
      </c>
      <c r="EN38">
        <v>5.57391</v>
      </c>
      <c r="EO38">
        <v>101.747</v>
      </c>
      <c r="EP38">
        <v>102.216</v>
      </c>
    </row>
    <row r="39" spans="1:146">
      <c r="A39">
        <v>23</v>
      </c>
      <c r="B39">
        <v>1563295040</v>
      </c>
      <c r="C39">
        <v>44</v>
      </c>
      <c r="D39" t="s">
        <v>299</v>
      </c>
      <c r="E39" t="s">
        <v>300</v>
      </c>
      <c r="H39">
        <v>1563295033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-0.0418167574679462</v>
      </c>
      <c r="AF39">
        <v>0.046942973606925</v>
      </c>
      <c r="AG39">
        <v>3.49714757044572</v>
      </c>
      <c r="AH39">
        <v>16</v>
      </c>
      <c r="AI39">
        <v>3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1563295033</v>
      </c>
      <c r="AU39">
        <v>61.0484476190476</v>
      </c>
      <c r="AV39">
        <v>48.0286285714286</v>
      </c>
      <c r="AW39">
        <v>13.7619952380952</v>
      </c>
      <c r="AX39">
        <v>5.46160380952381</v>
      </c>
      <c r="AY39">
        <v>500.008523809524</v>
      </c>
      <c r="AZ39">
        <v>100.854285714286</v>
      </c>
      <c r="BA39">
        <v>0.199982857142857</v>
      </c>
      <c r="BB39">
        <v>19.9928761904762</v>
      </c>
      <c r="BC39">
        <v>21.2185761904762</v>
      </c>
      <c r="BD39">
        <v>999.9</v>
      </c>
      <c r="BE39">
        <v>0</v>
      </c>
      <c r="BF39">
        <v>0</v>
      </c>
      <c r="BG39">
        <v>9998.89523809524</v>
      </c>
      <c r="BH39">
        <v>0</v>
      </c>
      <c r="BI39">
        <v>168.997238095238</v>
      </c>
      <c r="BJ39">
        <v>1500.01619047619</v>
      </c>
      <c r="BK39">
        <v>0.973004142857143</v>
      </c>
      <c r="BL39">
        <v>0.0269959714285714</v>
      </c>
      <c r="BM39">
        <v>0</v>
      </c>
      <c r="BN39">
        <v>2.22811904761905</v>
      </c>
      <c r="BO39">
        <v>0</v>
      </c>
      <c r="BP39">
        <v>6649.94285714286</v>
      </c>
      <c r="BQ39">
        <v>13122.1666666667</v>
      </c>
      <c r="BR39">
        <v>35.937</v>
      </c>
      <c r="BS39">
        <v>38.062</v>
      </c>
      <c r="BT39">
        <v>37.25</v>
      </c>
      <c r="BU39">
        <v>36.5118095238095</v>
      </c>
      <c r="BV39">
        <v>35.812</v>
      </c>
      <c r="BW39">
        <v>1459.52476190476</v>
      </c>
      <c r="BX39">
        <v>40.4914285714286</v>
      </c>
      <c r="BY39">
        <v>0</v>
      </c>
      <c r="BZ39">
        <v>1563295101.1</v>
      </c>
      <c r="CA39">
        <v>2.22904615384615</v>
      </c>
      <c r="CB39">
        <v>0.330058120459687</v>
      </c>
      <c r="CC39">
        <v>-1254.17640999952</v>
      </c>
      <c r="CD39">
        <v>6660.06461538462</v>
      </c>
      <c r="CE39">
        <v>15</v>
      </c>
      <c r="CF39">
        <v>1563294727.6</v>
      </c>
      <c r="CG39" t="s">
        <v>250</v>
      </c>
      <c r="CH39">
        <v>9</v>
      </c>
      <c r="CI39">
        <v>2.949</v>
      </c>
      <c r="CJ39">
        <v>-0.041</v>
      </c>
      <c r="CK39">
        <v>400</v>
      </c>
      <c r="CL39">
        <v>5</v>
      </c>
      <c r="CM39">
        <v>0.11</v>
      </c>
      <c r="CN39">
        <v>0.01</v>
      </c>
      <c r="CO39">
        <v>36.0496515365854</v>
      </c>
      <c r="CP39">
        <v>-356.562221811848</v>
      </c>
      <c r="CQ39">
        <v>36.911230151545</v>
      </c>
      <c r="CR39">
        <v>0</v>
      </c>
      <c r="CS39">
        <v>2.2039</v>
      </c>
      <c r="CT39">
        <v>0.362903634826688</v>
      </c>
      <c r="CU39">
        <v>0.182284297991126</v>
      </c>
      <c r="CV39">
        <v>1</v>
      </c>
      <c r="CW39">
        <v>8.31747682926829</v>
      </c>
      <c r="CX39">
        <v>-0.293123832752613</v>
      </c>
      <c r="CY39">
        <v>0.0294355004215728</v>
      </c>
      <c r="CZ39">
        <v>0</v>
      </c>
      <c r="DA39">
        <v>1</v>
      </c>
      <c r="DB39">
        <v>3</v>
      </c>
      <c r="DC39" t="s">
        <v>268</v>
      </c>
      <c r="DD39">
        <v>1.85577</v>
      </c>
      <c r="DE39">
        <v>1.85408</v>
      </c>
      <c r="DF39">
        <v>1.85515</v>
      </c>
      <c r="DG39">
        <v>1.85942</v>
      </c>
      <c r="DH39">
        <v>1.8537</v>
      </c>
      <c r="DI39">
        <v>1.85809</v>
      </c>
      <c r="DJ39">
        <v>1.85539</v>
      </c>
      <c r="DK39">
        <v>1.85391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2.949</v>
      </c>
      <c r="DZ39">
        <v>-0.041</v>
      </c>
      <c r="EA39">
        <v>2</v>
      </c>
      <c r="EB39">
        <v>482.469</v>
      </c>
      <c r="EC39">
        <v>470.32</v>
      </c>
      <c r="ED39">
        <v>16.6124</v>
      </c>
      <c r="EE39">
        <v>23.0646</v>
      </c>
      <c r="EF39">
        <v>29.9997</v>
      </c>
      <c r="EG39">
        <v>23.0643</v>
      </c>
      <c r="EH39">
        <v>23.0548</v>
      </c>
      <c r="EI39">
        <v>5.84997</v>
      </c>
      <c r="EJ39">
        <v>69.2422</v>
      </c>
      <c r="EK39">
        <v>0</v>
      </c>
      <c r="EL39">
        <v>16.6323</v>
      </c>
      <c r="EM39">
        <v>69.17</v>
      </c>
      <c r="EN39">
        <v>5.5865</v>
      </c>
      <c r="EO39">
        <v>101.746</v>
      </c>
      <c r="EP39">
        <v>102.216</v>
      </c>
    </row>
    <row r="40" spans="1:146">
      <c r="A40">
        <v>24</v>
      </c>
      <c r="B40">
        <v>1563295042</v>
      </c>
      <c r="C40">
        <v>46</v>
      </c>
      <c r="D40" t="s">
        <v>301</v>
      </c>
      <c r="E40" t="s">
        <v>302</v>
      </c>
      <c r="H40">
        <v>1563295035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-0.0418103988009002</v>
      </c>
      <c r="AF40">
        <v>0.0469358354461161</v>
      </c>
      <c r="AG40">
        <v>3.49672751460995</v>
      </c>
      <c r="AH40">
        <v>16</v>
      </c>
      <c r="AI40">
        <v>3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1563295035</v>
      </c>
      <c r="AU40">
        <v>57.8311190476191</v>
      </c>
      <c r="AV40">
        <v>51.2812619047619</v>
      </c>
      <c r="AW40">
        <v>13.7636</v>
      </c>
      <c r="AX40">
        <v>5.47175571428571</v>
      </c>
      <c r="AY40">
        <v>499.998666666667</v>
      </c>
      <c r="AZ40">
        <v>100.854238095238</v>
      </c>
      <c r="BA40">
        <v>0.199985761904762</v>
      </c>
      <c r="BB40">
        <v>19.9915380952381</v>
      </c>
      <c r="BC40">
        <v>21.2188619047619</v>
      </c>
      <c r="BD40">
        <v>999.9</v>
      </c>
      <c r="BE40">
        <v>0</v>
      </c>
      <c r="BF40">
        <v>0</v>
      </c>
      <c r="BG40">
        <v>9997.37952380952</v>
      </c>
      <c r="BH40">
        <v>0</v>
      </c>
      <c r="BI40">
        <v>168.91</v>
      </c>
      <c r="BJ40">
        <v>1500.00095238095</v>
      </c>
      <c r="BK40">
        <v>0.973003904761905</v>
      </c>
      <c r="BL40">
        <v>0.0269961857142857</v>
      </c>
      <c r="BM40">
        <v>0</v>
      </c>
      <c r="BN40">
        <v>2.23184761904762</v>
      </c>
      <c r="BO40">
        <v>0</v>
      </c>
      <c r="BP40">
        <v>6608.83</v>
      </c>
      <c r="BQ40">
        <v>13122.0333333333</v>
      </c>
      <c r="BR40">
        <v>35.937</v>
      </c>
      <c r="BS40">
        <v>38.062</v>
      </c>
      <c r="BT40">
        <v>37.25</v>
      </c>
      <c r="BU40">
        <v>36.5088571428571</v>
      </c>
      <c r="BV40">
        <v>35.812</v>
      </c>
      <c r="BW40">
        <v>1459.50952380952</v>
      </c>
      <c r="BX40">
        <v>40.4914285714286</v>
      </c>
      <c r="BY40">
        <v>0</v>
      </c>
      <c r="BZ40">
        <v>1563295102.9</v>
      </c>
      <c r="CA40">
        <v>2.21833846153846</v>
      </c>
      <c r="CB40">
        <v>0.237846152405787</v>
      </c>
      <c r="CC40">
        <v>-1229.7887174058</v>
      </c>
      <c r="CD40">
        <v>6623.11615384615</v>
      </c>
      <c r="CE40">
        <v>15</v>
      </c>
      <c r="CF40">
        <v>1563294727.6</v>
      </c>
      <c r="CG40" t="s">
        <v>250</v>
      </c>
      <c r="CH40">
        <v>9</v>
      </c>
      <c r="CI40">
        <v>2.949</v>
      </c>
      <c r="CJ40">
        <v>-0.041</v>
      </c>
      <c r="CK40">
        <v>400</v>
      </c>
      <c r="CL40">
        <v>5</v>
      </c>
      <c r="CM40">
        <v>0.11</v>
      </c>
      <c r="CN40">
        <v>0.01</v>
      </c>
      <c r="CO40">
        <v>24.604855195122</v>
      </c>
      <c r="CP40">
        <v>-278.629751958191</v>
      </c>
      <c r="CQ40">
        <v>28.9912198756172</v>
      </c>
      <c r="CR40">
        <v>0</v>
      </c>
      <c r="CS40">
        <v>2.22370294117647</v>
      </c>
      <c r="CT40">
        <v>0.174796894954257</v>
      </c>
      <c r="CU40">
        <v>0.173315474828069</v>
      </c>
      <c r="CV40">
        <v>1</v>
      </c>
      <c r="CW40">
        <v>8.30903487804878</v>
      </c>
      <c r="CX40">
        <v>-0.300752404181198</v>
      </c>
      <c r="CY40">
        <v>0.0300659625329693</v>
      </c>
      <c r="CZ40">
        <v>0</v>
      </c>
      <c r="DA40">
        <v>1</v>
      </c>
      <c r="DB40">
        <v>3</v>
      </c>
      <c r="DC40" t="s">
        <v>268</v>
      </c>
      <c r="DD40">
        <v>1.85577</v>
      </c>
      <c r="DE40">
        <v>1.85407</v>
      </c>
      <c r="DF40">
        <v>1.85513</v>
      </c>
      <c r="DG40">
        <v>1.85943</v>
      </c>
      <c r="DH40">
        <v>1.85371</v>
      </c>
      <c r="DI40">
        <v>1.85809</v>
      </c>
      <c r="DJ40">
        <v>1.85537</v>
      </c>
      <c r="DK40">
        <v>1.85389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2.949</v>
      </c>
      <c r="DZ40">
        <v>-0.041</v>
      </c>
      <c r="EA40">
        <v>2</v>
      </c>
      <c r="EB40">
        <v>482.391</v>
      </c>
      <c r="EC40">
        <v>470.374</v>
      </c>
      <c r="ED40">
        <v>16.6155</v>
      </c>
      <c r="EE40">
        <v>23.0641</v>
      </c>
      <c r="EF40">
        <v>29.9998</v>
      </c>
      <c r="EG40">
        <v>23.0639</v>
      </c>
      <c r="EH40">
        <v>23.0539</v>
      </c>
      <c r="EI40">
        <v>5.9962</v>
      </c>
      <c r="EJ40">
        <v>69.2422</v>
      </c>
      <c r="EK40">
        <v>0</v>
      </c>
      <c r="EL40">
        <v>16.6323</v>
      </c>
      <c r="EM40">
        <v>74.17</v>
      </c>
      <c r="EN40">
        <v>5.5983</v>
      </c>
      <c r="EO40">
        <v>101.745</v>
      </c>
      <c r="EP40">
        <v>102.214</v>
      </c>
    </row>
    <row r="41" spans="1:146">
      <c r="A41">
        <v>25</v>
      </c>
      <c r="B41">
        <v>1563295044</v>
      </c>
      <c r="C41">
        <v>48</v>
      </c>
      <c r="D41" t="s">
        <v>303</v>
      </c>
      <c r="E41" t="s">
        <v>304</v>
      </c>
      <c r="H41">
        <v>1563295037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-0.0418009661669475</v>
      </c>
      <c r="AF41">
        <v>0.0469252464881601</v>
      </c>
      <c r="AG41">
        <v>3.49610435011721</v>
      </c>
      <c r="AH41">
        <v>16</v>
      </c>
      <c r="AI41">
        <v>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1563295037</v>
      </c>
      <c r="AU41">
        <v>56.2221047619048</v>
      </c>
      <c r="AV41">
        <v>54.5911666666667</v>
      </c>
      <c r="AW41">
        <v>13.7649523809524</v>
      </c>
      <c r="AX41">
        <v>5.48329190476191</v>
      </c>
      <c r="AY41">
        <v>500.002380952381</v>
      </c>
      <c r="AZ41">
        <v>100.853952380952</v>
      </c>
      <c r="BA41">
        <v>0.200006619047619</v>
      </c>
      <c r="BB41">
        <v>19.9902238095238</v>
      </c>
      <c r="BC41">
        <v>21.2207857142857</v>
      </c>
      <c r="BD41">
        <v>999.9</v>
      </c>
      <c r="BE41">
        <v>0</v>
      </c>
      <c r="BF41">
        <v>0</v>
      </c>
      <c r="BG41">
        <v>9995.15238095238</v>
      </c>
      <c r="BH41">
        <v>0</v>
      </c>
      <c r="BI41">
        <v>168.821571428571</v>
      </c>
      <c r="BJ41">
        <v>1499.97380952381</v>
      </c>
      <c r="BK41">
        <v>0.973003666666667</v>
      </c>
      <c r="BL41">
        <v>0.0269964</v>
      </c>
      <c r="BM41">
        <v>0</v>
      </c>
      <c r="BN41">
        <v>2.21612380952381</v>
      </c>
      <c r="BO41">
        <v>0</v>
      </c>
      <c r="BP41">
        <v>6569.42047619048</v>
      </c>
      <c r="BQ41">
        <v>13121.7952380952</v>
      </c>
      <c r="BR41">
        <v>35.937</v>
      </c>
      <c r="BS41">
        <v>38.062</v>
      </c>
      <c r="BT41">
        <v>37.25</v>
      </c>
      <c r="BU41">
        <v>36.5029523809524</v>
      </c>
      <c r="BV41">
        <v>35.812</v>
      </c>
      <c r="BW41">
        <v>1459.48285714286</v>
      </c>
      <c r="BX41">
        <v>40.4909523809524</v>
      </c>
      <c r="BY41">
        <v>0</v>
      </c>
      <c r="BZ41">
        <v>1563295105.3</v>
      </c>
      <c r="CA41">
        <v>2.22926153846154</v>
      </c>
      <c r="CB41">
        <v>0.0971555496561032</v>
      </c>
      <c r="CC41">
        <v>-1182.28888918423</v>
      </c>
      <c r="CD41">
        <v>6576.42192307692</v>
      </c>
      <c r="CE41">
        <v>15</v>
      </c>
      <c r="CF41">
        <v>1563294727.6</v>
      </c>
      <c r="CG41" t="s">
        <v>250</v>
      </c>
      <c r="CH41">
        <v>9</v>
      </c>
      <c r="CI41">
        <v>2.949</v>
      </c>
      <c r="CJ41">
        <v>-0.041</v>
      </c>
      <c r="CK41">
        <v>400</v>
      </c>
      <c r="CL41">
        <v>5</v>
      </c>
      <c r="CM41">
        <v>0.11</v>
      </c>
      <c r="CN41">
        <v>0.01</v>
      </c>
      <c r="CO41">
        <v>15.5645612926829</v>
      </c>
      <c r="CP41">
        <v>-214.809890885022</v>
      </c>
      <c r="CQ41">
        <v>22.4160995981602</v>
      </c>
      <c r="CR41">
        <v>0</v>
      </c>
      <c r="CS41">
        <v>2.22431764705882</v>
      </c>
      <c r="CT41">
        <v>-0.145470289219995</v>
      </c>
      <c r="CU41">
        <v>0.164716305972685</v>
      </c>
      <c r="CV41">
        <v>1</v>
      </c>
      <c r="CW41">
        <v>8.29908097560976</v>
      </c>
      <c r="CX41">
        <v>-0.306320905923344</v>
      </c>
      <c r="CY41">
        <v>0.0306459864721804</v>
      </c>
      <c r="CZ41">
        <v>0</v>
      </c>
      <c r="DA41">
        <v>1</v>
      </c>
      <c r="DB41">
        <v>3</v>
      </c>
      <c r="DC41" t="s">
        <v>268</v>
      </c>
      <c r="DD41">
        <v>1.85577</v>
      </c>
      <c r="DE41">
        <v>1.85407</v>
      </c>
      <c r="DF41">
        <v>1.85513</v>
      </c>
      <c r="DG41">
        <v>1.85942</v>
      </c>
      <c r="DH41">
        <v>1.8537</v>
      </c>
      <c r="DI41">
        <v>1.85808</v>
      </c>
      <c r="DJ41">
        <v>1.85536</v>
      </c>
      <c r="DK41">
        <v>1.85388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2.949</v>
      </c>
      <c r="DZ41">
        <v>-0.041</v>
      </c>
      <c r="EA41">
        <v>2</v>
      </c>
      <c r="EB41">
        <v>482.341</v>
      </c>
      <c r="EC41">
        <v>470.405</v>
      </c>
      <c r="ED41">
        <v>16.621</v>
      </c>
      <c r="EE41">
        <v>23.0632</v>
      </c>
      <c r="EF41">
        <v>29.9998</v>
      </c>
      <c r="EG41">
        <v>23.0633</v>
      </c>
      <c r="EH41">
        <v>23.0538</v>
      </c>
      <c r="EI41">
        <v>6.16155</v>
      </c>
      <c r="EJ41">
        <v>69.2422</v>
      </c>
      <c r="EK41">
        <v>0</v>
      </c>
      <c r="EL41">
        <v>16.6399</v>
      </c>
      <c r="EM41">
        <v>79.17</v>
      </c>
      <c r="EN41">
        <v>5.60933</v>
      </c>
      <c r="EO41">
        <v>101.744</v>
      </c>
      <c r="EP41">
        <v>102.213</v>
      </c>
    </row>
    <row r="42" spans="1:146">
      <c r="A42">
        <v>26</v>
      </c>
      <c r="B42">
        <v>1563295046</v>
      </c>
      <c r="C42">
        <v>50</v>
      </c>
      <c r="D42" t="s">
        <v>305</v>
      </c>
      <c r="E42" t="s">
        <v>306</v>
      </c>
      <c r="H42">
        <v>1563295039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-0.0418122493265279</v>
      </c>
      <c r="AF42">
        <v>0.0469379128232481</v>
      </c>
      <c r="AG42">
        <v>3.49684976331241</v>
      </c>
      <c r="AH42">
        <v>16</v>
      </c>
      <c r="AI42">
        <v>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1563295039</v>
      </c>
      <c r="AU42">
        <v>55.8346238095238</v>
      </c>
      <c r="AV42">
        <v>57.9060238095238</v>
      </c>
      <c r="AW42">
        <v>13.7659904761905</v>
      </c>
      <c r="AX42">
        <v>5.50023714285714</v>
      </c>
      <c r="AY42">
        <v>500.005428571429</v>
      </c>
      <c r="AZ42">
        <v>100.853571428571</v>
      </c>
      <c r="BA42">
        <v>0.200009761904762</v>
      </c>
      <c r="BB42">
        <v>19.9890142857143</v>
      </c>
      <c r="BC42">
        <v>21.2217190476191</v>
      </c>
      <c r="BD42">
        <v>999.9</v>
      </c>
      <c r="BE42">
        <v>0</v>
      </c>
      <c r="BF42">
        <v>0</v>
      </c>
      <c r="BG42">
        <v>9997.8880952381</v>
      </c>
      <c r="BH42">
        <v>0</v>
      </c>
      <c r="BI42">
        <v>168.712238095238</v>
      </c>
      <c r="BJ42">
        <v>1499.98238095238</v>
      </c>
      <c r="BK42">
        <v>0.973003666666667</v>
      </c>
      <c r="BL42">
        <v>0.0269964</v>
      </c>
      <c r="BM42">
        <v>0</v>
      </c>
      <c r="BN42">
        <v>2.21757619047619</v>
      </c>
      <c r="BO42">
        <v>0</v>
      </c>
      <c r="BP42">
        <v>6534.53571428572</v>
      </c>
      <c r="BQ42">
        <v>13121.8666666667</v>
      </c>
      <c r="BR42">
        <v>35.937</v>
      </c>
      <c r="BS42">
        <v>38.062</v>
      </c>
      <c r="BT42">
        <v>37.25</v>
      </c>
      <c r="BU42">
        <v>36.5029523809524</v>
      </c>
      <c r="BV42">
        <v>35.812</v>
      </c>
      <c r="BW42">
        <v>1459.49095238095</v>
      </c>
      <c r="BX42">
        <v>40.4914285714286</v>
      </c>
      <c r="BY42">
        <v>0</v>
      </c>
      <c r="BZ42">
        <v>1563295107.1</v>
      </c>
      <c r="CA42">
        <v>2.20427692307692</v>
      </c>
      <c r="CB42">
        <v>-0.594263249233471</v>
      </c>
      <c r="CC42">
        <v>-989.245128107461</v>
      </c>
      <c r="CD42">
        <v>6545.87</v>
      </c>
      <c r="CE42">
        <v>15</v>
      </c>
      <c r="CF42">
        <v>1563294727.6</v>
      </c>
      <c r="CG42" t="s">
        <v>250</v>
      </c>
      <c r="CH42">
        <v>9</v>
      </c>
      <c r="CI42">
        <v>2.949</v>
      </c>
      <c r="CJ42">
        <v>-0.041</v>
      </c>
      <c r="CK42">
        <v>400</v>
      </c>
      <c r="CL42">
        <v>5</v>
      </c>
      <c r="CM42">
        <v>0.11</v>
      </c>
      <c r="CN42">
        <v>0.01</v>
      </c>
      <c r="CO42">
        <v>8.57100885365854</v>
      </c>
      <c r="CP42">
        <v>-164.195746327517</v>
      </c>
      <c r="CQ42">
        <v>17.1756983324568</v>
      </c>
      <c r="CR42">
        <v>0</v>
      </c>
      <c r="CS42">
        <v>2.21268529411765</v>
      </c>
      <c r="CT42">
        <v>-0.027157227387994</v>
      </c>
      <c r="CU42">
        <v>0.168164343867667</v>
      </c>
      <c r="CV42">
        <v>1</v>
      </c>
      <c r="CW42">
        <v>8.28567902439024</v>
      </c>
      <c r="CX42">
        <v>-0.34758773519163</v>
      </c>
      <c r="CY42">
        <v>0.0356282847218178</v>
      </c>
      <c r="CZ42">
        <v>0</v>
      </c>
      <c r="DA42">
        <v>1</v>
      </c>
      <c r="DB42">
        <v>3</v>
      </c>
      <c r="DC42" t="s">
        <v>268</v>
      </c>
      <c r="DD42">
        <v>1.85577</v>
      </c>
      <c r="DE42">
        <v>1.85407</v>
      </c>
      <c r="DF42">
        <v>1.85513</v>
      </c>
      <c r="DG42">
        <v>1.85942</v>
      </c>
      <c r="DH42">
        <v>1.85368</v>
      </c>
      <c r="DI42">
        <v>1.85808</v>
      </c>
      <c r="DJ42">
        <v>1.85535</v>
      </c>
      <c r="DK42">
        <v>1.85389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2.949</v>
      </c>
      <c r="DZ42">
        <v>-0.041</v>
      </c>
      <c r="EA42">
        <v>2</v>
      </c>
      <c r="EB42">
        <v>482.645</v>
      </c>
      <c r="EC42">
        <v>470.191</v>
      </c>
      <c r="ED42">
        <v>16.6259</v>
      </c>
      <c r="EE42">
        <v>23.0623</v>
      </c>
      <c r="EF42">
        <v>29.9998</v>
      </c>
      <c r="EG42">
        <v>23.0623</v>
      </c>
      <c r="EH42">
        <v>23.0529</v>
      </c>
      <c r="EI42">
        <v>6.2705</v>
      </c>
      <c r="EJ42">
        <v>69.2422</v>
      </c>
      <c r="EK42">
        <v>0</v>
      </c>
      <c r="EL42">
        <v>16.6399</v>
      </c>
      <c r="EM42">
        <v>79.17</v>
      </c>
      <c r="EN42">
        <v>5.61788</v>
      </c>
      <c r="EO42">
        <v>101.745</v>
      </c>
      <c r="EP42">
        <v>102.214</v>
      </c>
    </row>
    <row r="43" spans="1:146">
      <c r="A43">
        <v>27</v>
      </c>
      <c r="B43">
        <v>1563295048</v>
      </c>
      <c r="C43">
        <v>52</v>
      </c>
      <c r="D43" t="s">
        <v>307</v>
      </c>
      <c r="E43" t="s">
        <v>308</v>
      </c>
      <c r="H43">
        <v>1563295041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-0.0418305422191146</v>
      </c>
      <c r="AF43">
        <v>0.0469584481977222</v>
      </c>
      <c r="AG43">
        <v>3.49805811909241</v>
      </c>
      <c r="AH43">
        <v>16</v>
      </c>
      <c r="AI43">
        <v>3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1563295041</v>
      </c>
      <c r="AU43">
        <v>56.3584476190476</v>
      </c>
      <c r="AV43">
        <v>61.2610619047619</v>
      </c>
      <c r="AW43">
        <v>13.7674857142857</v>
      </c>
      <c r="AX43">
        <v>5.51955571428571</v>
      </c>
      <c r="AY43">
        <v>499.996857142857</v>
      </c>
      <c r="AZ43">
        <v>100.853238095238</v>
      </c>
      <c r="BA43">
        <v>0.19997519047619</v>
      </c>
      <c r="BB43">
        <v>19.9879476190476</v>
      </c>
      <c r="BC43">
        <v>21.2216047619048</v>
      </c>
      <c r="BD43">
        <v>999.9</v>
      </c>
      <c r="BE43">
        <v>0</v>
      </c>
      <c r="BF43">
        <v>0</v>
      </c>
      <c r="BG43">
        <v>10002.2952380952</v>
      </c>
      <c r="BH43">
        <v>0</v>
      </c>
      <c r="BI43">
        <v>168.553476190476</v>
      </c>
      <c r="BJ43">
        <v>1499.98</v>
      </c>
      <c r="BK43">
        <v>0.973003904761905</v>
      </c>
      <c r="BL43">
        <v>0.0269961857142857</v>
      </c>
      <c r="BM43">
        <v>0</v>
      </c>
      <c r="BN43">
        <v>2.20951904761905</v>
      </c>
      <c r="BO43">
        <v>0</v>
      </c>
      <c r="BP43">
        <v>6503.11523809524</v>
      </c>
      <c r="BQ43">
        <v>13121.8476190476</v>
      </c>
      <c r="BR43">
        <v>35.9310952380952</v>
      </c>
      <c r="BS43">
        <v>38.062</v>
      </c>
      <c r="BT43">
        <v>37.25</v>
      </c>
      <c r="BU43">
        <v>36.5029523809524</v>
      </c>
      <c r="BV43">
        <v>35.812</v>
      </c>
      <c r="BW43">
        <v>1459.48904761905</v>
      </c>
      <c r="BX43">
        <v>40.4909523809524</v>
      </c>
      <c r="BY43">
        <v>0</v>
      </c>
      <c r="BZ43">
        <v>1563295108.9</v>
      </c>
      <c r="CA43">
        <v>2.20975384615385</v>
      </c>
      <c r="CB43">
        <v>-0.532369231568259</v>
      </c>
      <c r="CC43">
        <v>-888.708375381464</v>
      </c>
      <c r="CD43">
        <v>6517.21</v>
      </c>
      <c r="CE43">
        <v>15</v>
      </c>
      <c r="CF43">
        <v>1563294727.6</v>
      </c>
      <c r="CG43" t="s">
        <v>250</v>
      </c>
      <c r="CH43">
        <v>9</v>
      </c>
      <c r="CI43">
        <v>2.949</v>
      </c>
      <c r="CJ43">
        <v>-0.041</v>
      </c>
      <c r="CK43">
        <v>400</v>
      </c>
      <c r="CL43">
        <v>5</v>
      </c>
      <c r="CM43">
        <v>0.11</v>
      </c>
      <c r="CN43">
        <v>0.01</v>
      </c>
      <c r="CO43">
        <v>3.19807787804878</v>
      </c>
      <c r="CP43">
        <v>-124.78354302438</v>
      </c>
      <c r="CQ43">
        <v>13.069800645552</v>
      </c>
      <c r="CR43">
        <v>0</v>
      </c>
      <c r="CS43">
        <v>2.19289705882353</v>
      </c>
      <c r="CT43">
        <v>-0.0992859897332052</v>
      </c>
      <c r="CU43">
        <v>0.181337787641307</v>
      </c>
      <c r="CV43">
        <v>1</v>
      </c>
      <c r="CW43">
        <v>8.2710487804878</v>
      </c>
      <c r="CX43">
        <v>-0.414599999999972</v>
      </c>
      <c r="CY43">
        <v>0.0429116356495827</v>
      </c>
      <c r="CZ43">
        <v>0</v>
      </c>
      <c r="DA43">
        <v>1</v>
      </c>
      <c r="DB43">
        <v>3</v>
      </c>
      <c r="DC43" t="s">
        <v>268</v>
      </c>
      <c r="DD43">
        <v>1.85578</v>
      </c>
      <c r="DE43">
        <v>1.85408</v>
      </c>
      <c r="DF43">
        <v>1.85515</v>
      </c>
      <c r="DG43">
        <v>1.85944</v>
      </c>
      <c r="DH43">
        <v>1.8537</v>
      </c>
      <c r="DI43">
        <v>1.85808</v>
      </c>
      <c r="DJ43">
        <v>1.85538</v>
      </c>
      <c r="DK43">
        <v>1.85391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2.949</v>
      </c>
      <c r="DZ43">
        <v>-0.041</v>
      </c>
      <c r="EA43">
        <v>2</v>
      </c>
      <c r="EB43">
        <v>482.657</v>
      </c>
      <c r="EC43">
        <v>470.245</v>
      </c>
      <c r="ED43">
        <v>16.631</v>
      </c>
      <c r="EE43">
        <v>23.0617</v>
      </c>
      <c r="EF43">
        <v>29.9998</v>
      </c>
      <c r="EG43">
        <v>23.062</v>
      </c>
      <c r="EH43">
        <v>23.052</v>
      </c>
      <c r="EI43">
        <v>6.41867</v>
      </c>
      <c r="EJ43">
        <v>69.2422</v>
      </c>
      <c r="EK43">
        <v>0</v>
      </c>
      <c r="EL43">
        <v>16.6399</v>
      </c>
      <c r="EM43">
        <v>84.17</v>
      </c>
      <c r="EN43">
        <v>5.62268</v>
      </c>
      <c r="EO43">
        <v>101.745</v>
      </c>
      <c r="EP43">
        <v>102.215</v>
      </c>
    </row>
    <row r="44" spans="1:146">
      <c r="A44">
        <v>28</v>
      </c>
      <c r="B44">
        <v>1563295050</v>
      </c>
      <c r="C44">
        <v>54</v>
      </c>
      <c r="D44" t="s">
        <v>309</v>
      </c>
      <c r="E44" t="s">
        <v>310</v>
      </c>
      <c r="H44">
        <v>1563295043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-0.041843646903268</v>
      </c>
      <c r="AF44">
        <v>0.0469731593537177</v>
      </c>
      <c r="AG44">
        <v>3.49892364837222</v>
      </c>
      <c r="AH44">
        <v>16</v>
      </c>
      <c r="AI44">
        <v>3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1563295043</v>
      </c>
      <c r="AU44">
        <v>57.5693285714286</v>
      </c>
      <c r="AV44">
        <v>64.6111952380952</v>
      </c>
      <c r="AW44">
        <v>13.7696857142857</v>
      </c>
      <c r="AX44">
        <v>5.53671285714286</v>
      </c>
      <c r="AY44">
        <v>499.999761904762</v>
      </c>
      <c r="AZ44">
        <v>100.853</v>
      </c>
      <c r="BA44">
        <v>0.199969952380952</v>
      </c>
      <c r="BB44">
        <v>19.9873285714286</v>
      </c>
      <c r="BC44">
        <v>21.2211285714286</v>
      </c>
      <c r="BD44">
        <v>999.9</v>
      </c>
      <c r="BE44">
        <v>0</v>
      </c>
      <c r="BF44">
        <v>0</v>
      </c>
      <c r="BG44">
        <v>10005.4523809524</v>
      </c>
      <c r="BH44">
        <v>0</v>
      </c>
      <c r="BI44">
        <v>168.354</v>
      </c>
      <c r="BJ44">
        <v>1499.96619047619</v>
      </c>
      <c r="BK44">
        <v>0.973003666666667</v>
      </c>
      <c r="BL44">
        <v>0.0269964</v>
      </c>
      <c r="BM44">
        <v>0</v>
      </c>
      <c r="BN44">
        <v>2.25207619047619</v>
      </c>
      <c r="BO44">
        <v>0</v>
      </c>
      <c r="BP44">
        <v>6476.21666666667</v>
      </c>
      <c r="BQ44">
        <v>13121.7285714286</v>
      </c>
      <c r="BR44">
        <v>35.9310952380952</v>
      </c>
      <c r="BS44">
        <v>38.062</v>
      </c>
      <c r="BT44">
        <v>37.25</v>
      </c>
      <c r="BU44">
        <v>36.5029523809524</v>
      </c>
      <c r="BV44">
        <v>35.812</v>
      </c>
      <c r="BW44">
        <v>1459.47523809524</v>
      </c>
      <c r="BX44">
        <v>40.4909523809524</v>
      </c>
      <c r="BY44">
        <v>0</v>
      </c>
      <c r="BZ44">
        <v>1563295111.3</v>
      </c>
      <c r="CA44">
        <v>2.22663461538462</v>
      </c>
      <c r="CB44">
        <v>-0.0269435953678243</v>
      </c>
      <c r="CC44">
        <v>-765.298120034616</v>
      </c>
      <c r="CD44">
        <v>6484.69115384615</v>
      </c>
      <c r="CE44">
        <v>15</v>
      </c>
      <c r="CF44">
        <v>1563294727.6</v>
      </c>
      <c r="CG44" t="s">
        <v>250</v>
      </c>
      <c r="CH44">
        <v>9</v>
      </c>
      <c r="CI44">
        <v>2.949</v>
      </c>
      <c r="CJ44">
        <v>-0.041</v>
      </c>
      <c r="CK44">
        <v>400</v>
      </c>
      <c r="CL44">
        <v>5</v>
      </c>
      <c r="CM44">
        <v>0.11</v>
      </c>
      <c r="CN44">
        <v>0.01</v>
      </c>
      <c r="CO44">
        <v>-0.910805048780488</v>
      </c>
      <c r="CP44">
        <v>-94.503189825788</v>
      </c>
      <c r="CQ44">
        <v>9.88937196205342</v>
      </c>
      <c r="CR44">
        <v>0</v>
      </c>
      <c r="CS44">
        <v>2.21281470588235</v>
      </c>
      <c r="CT44">
        <v>0.0110210091397897</v>
      </c>
      <c r="CU44">
        <v>0.189335519386575</v>
      </c>
      <c r="CV44">
        <v>1</v>
      </c>
      <c r="CW44">
        <v>8.25744926829268</v>
      </c>
      <c r="CX44">
        <v>-0.459051219512224</v>
      </c>
      <c r="CY44">
        <v>0.0468605110363358</v>
      </c>
      <c r="CZ44">
        <v>0</v>
      </c>
      <c r="DA44">
        <v>1</v>
      </c>
      <c r="DB44">
        <v>3</v>
      </c>
      <c r="DC44" t="s">
        <v>268</v>
      </c>
      <c r="DD44">
        <v>1.85579</v>
      </c>
      <c r="DE44">
        <v>1.85409</v>
      </c>
      <c r="DF44">
        <v>1.85516</v>
      </c>
      <c r="DG44">
        <v>1.85943</v>
      </c>
      <c r="DH44">
        <v>1.85374</v>
      </c>
      <c r="DI44">
        <v>1.85809</v>
      </c>
      <c r="DJ44">
        <v>1.8554</v>
      </c>
      <c r="DK44">
        <v>1.85392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2.949</v>
      </c>
      <c r="DZ44">
        <v>-0.041</v>
      </c>
      <c r="EA44">
        <v>2</v>
      </c>
      <c r="EB44">
        <v>482.532</v>
      </c>
      <c r="EC44">
        <v>470.371</v>
      </c>
      <c r="ED44">
        <v>16.636</v>
      </c>
      <c r="EE44">
        <v>23.0607</v>
      </c>
      <c r="EF44">
        <v>29.9998</v>
      </c>
      <c r="EG44">
        <v>23.0614</v>
      </c>
      <c r="EH44">
        <v>23.0519</v>
      </c>
      <c r="EI44">
        <v>6.58506</v>
      </c>
      <c r="EJ44">
        <v>69.2422</v>
      </c>
      <c r="EK44">
        <v>0</v>
      </c>
      <c r="EL44">
        <v>16.6499</v>
      </c>
      <c r="EM44">
        <v>89.17</v>
      </c>
      <c r="EN44">
        <v>5.62778</v>
      </c>
      <c r="EO44">
        <v>101.745</v>
      </c>
      <c r="EP44">
        <v>102.215</v>
      </c>
    </row>
    <row r="45" spans="1:146">
      <c r="A45">
        <v>29</v>
      </c>
      <c r="B45">
        <v>1563295052</v>
      </c>
      <c r="C45">
        <v>56</v>
      </c>
      <c r="D45" t="s">
        <v>311</v>
      </c>
      <c r="E45" t="s">
        <v>312</v>
      </c>
      <c r="H45">
        <v>1563295045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-0.0418455098669876</v>
      </c>
      <c r="AF45">
        <v>0.0469752506936975</v>
      </c>
      <c r="AG45">
        <v>3.49904668440428</v>
      </c>
      <c r="AH45">
        <v>16</v>
      </c>
      <c r="AI45">
        <v>3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1563295045</v>
      </c>
      <c r="AU45">
        <v>59.2914904761905</v>
      </c>
      <c r="AV45">
        <v>67.9275333333333</v>
      </c>
      <c r="AW45">
        <v>13.772080952381</v>
      </c>
      <c r="AX45">
        <v>5.55215095238095</v>
      </c>
      <c r="AY45">
        <v>500.009142857143</v>
      </c>
      <c r="AZ45">
        <v>100.852714285714</v>
      </c>
      <c r="BA45">
        <v>0.199989238095238</v>
      </c>
      <c r="BB45">
        <v>19.9875047619048</v>
      </c>
      <c r="BC45">
        <v>21.2215428571429</v>
      </c>
      <c r="BD45">
        <v>999.9</v>
      </c>
      <c r="BE45">
        <v>0</v>
      </c>
      <c r="BF45">
        <v>0</v>
      </c>
      <c r="BG45">
        <v>10005.9261904762</v>
      </c>
      <c r="BH45">
        <v>0</v>
      </c>
      <c r="BI45">
        <v>168.158285714286</v>
      </c>
      <c r="BJ45">
        <v>1499.98714285714</v>
      </c>
      <c r="BK45">
        <v>0.973003904761905</v>
      </c>
      <c r="BL45">
        <v>0.0269961857142857</v>
      </c>
      <c r="BM45">
        <v>0</v>
      </c>
      <c r="BN45">
        <v>2.23313809523809</v>
      </c>
      <c r="BO45">
        <v>0</v>
      </c>
      <c r="BP45">
        <v>6452.26476190476</v>
      </c>
      <c r="BQ45">
        <v>13121.9095238095</v>
      </c>
      <c r="BR45">
        <v>35.9251904761905</v>
      </c>
      <c r="BS45">
        <v>38.062</v>
      </c>
      <c r="BT45">
        <v>37.25</v>
      </c>
      <c r="BU45">
        <v>36.5029523809524</v>
      </c>
      <c r="BV45">
        <v>35.812</v>
      </c>
      <c r="BW45">
        <v>1459.49571428571</v>
      </c>
      <c r="BX45">
        <v>40.4914285714286</v>
      </c>
      <c r="BY45">
        <v>0</v>
      </c>
      <c r="BZ45">
        <v>1563295113.1</v>
      </c>
      <c r="CA45">
        <v>2.24033461538462</v>
      </c>
      <c r="CB45">
        <v>0.0442222164445289</v>
      </c>
      <c r="CC45">
        <v>-683.354529689389</v>
      </c>
      <c r="CD45">
        <v>6460.89384615385</v>
      </c>
      <c r="CE45">
        <v>15</v>
      </c>
      <c r="CF45">
        <v>1563294727.6</v>
      </c>
      <c r="CG45" t="s">
        <v>250</v>
      </c>
      <c r="CH45">
        <v>9</v>
      </c>
      <c r="CI45">
        <v>2.949</v>
      </c>
      <c r="CJ45">
        <v>-0.041</v>
      </c>
      <c r="CK45">
        <v>400</v>
      </c>
      <c r="CL45">
        <v>5</v>
      </c>
      <c r="CM45">
        <v>0.11</v>
      </c>
      <c r="CN45">
        <v>0.01</v>
      </c>
      <c r="CO45">
        <v>-4.00428553658537</v>
      </c>
      <c r="CP45">
        <v>-71.5884617142856</v>
      </c>
      <c r="CQ45">
        <v>7.49722407106376</v>
      </c>
      <c r="CR45">
        <v>0</v>
      </c>
      <c r="CS45">
        <v>2.2271</v>
      </c>
      <c r="CT45">
        <v>0.160836010143704</v>
      </c>
      <c r="CU45">
        <v>0.193470324521846</v>
      </c>
      <c r="CV45">
        <v>1</v>
      </c>
      <c r="CW45">
        <v>8.24427585365854</v>
      </c>
      <c r="CX45">
        <v>-0.459589547038312</v>
      </c>
      <c r="CY45">
        <v>0.0469063866354901</v>
      </c>
      <c r="CZ45">
        <v>0</v>
      </c>
      <c r="DA45">
        <v>1</v>
      </c>
      <c r="DB45">
        <v>3</v>
      </c>
      <c r="DC45" t="s">
        <v>268</v>
      </c>
      <c r="DD45">
        <v>1.85578</v>
      </c>
      <c r="DE45">
        <v>1.8541</v>
      </c>
      <c r="DF45">
        <v>1.85516</v>
      </c>
      <c r="DG45">
        <v>1.85944</v>
      </c>
      <c r="DH45">
        <v>1.85374</v>
      </c>
      <c r="DI45">
        <v>1.85809</v>
      </c>
      <c r="DJ45">
        <v>1.8554</v>
      </c>
      <c r="DK45">
        <v>1.85392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2.949</v>
      </c>
      <c r="DZ45">
        <v>-0.041</v>
      </c>
      <c r="EA45">
        <v>2</v>
      </c>
      <c r="EB45">
        <v>482.747</v>
      </c>
      <c r="EC45">
        <v>470.236</v>
      </c>
      <c r="ED45">
        <v>16.6408</v>
      </c>
      <c r="EE45">
        <v>23.0602</v>
      </c>
      <c r="EF45">
        <v>29.9999</v>
      </c>
      <c r="EG45">
        <v>23.0604</v>
      </c>
      <c r="EH45">
        <v>23.0509</v>
      </c>
      <c r="EI45">
        <v>6.69502</v>
      </c>
      <c r="EJ45">
        <v>69.2422</v>
      </c>
      <c r="EK45">
        <v>0</v>
      </c>
      <c r="EL45">
        <v>16.6499</v>
      </c>
      <c r="EM45">
        <v>89.17</v>
      </c>
      <c r="EN45">
        <v>5.63626</v>
      </c>
      <c r="EO45">
        <v>101.745</v>
      </c>
      <c r="EP45">
        <v>102.215</v>
      </c>
    </row>
    <row r="46" spans="1:146">
      <c r="A46">
        <v>30</v>
      </c>
      <c r="B46">
        <v>1563295054</v>
      </c>
      <c r="C46">
        <v>58</v>
      </c>
      <c r="D46" t="s">
        <v>313</v>
      </c>
      <c r="E46" t="s">
        <v>314</v>
      </c>
      <c r="H46">
        <v>1563295047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-0.0418514655721233</v>
      </c>
      <c r="AF46">
        <v>0.0469819364944608</v>
      </c>
      <c r="AG46">
        <v>3.49944000514899</v>
      </c>
      <c r="AH46">
        <v>16</v>
      </c>
      <c r="AI46">
        <v>3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1563295047</v>
      </c>
      <c r="AU46">
        <v>61.3847333333333</v>
      </c>
      <c r="AV46">
        <v>71.2689857142857</v>
      </c>
      <c r="AW46">
        <v>13.7743952380952</v>
      </c>
      <c r="AX46">
        <v>5.56713428571429</v>
      </c>
      <c r="AY46">
        <v>500.003380952381</v>
      </c>
      <c r="AZ46">
        <v>100.852333333333</v>
      </c>
      <c r="BA46">
        <v>0.19997180952381</v>
      </c>
      <c r="BB46">
        <v>19.9874523809524</v>
      </c>
      <c r="BC46">
        <v>21.222119047619</v>
      </c>
      <c r="BD46">
        <v>999.9</v>
      </c>
      <c r="BE46">
        <v>0</v>
      </c>
      <c r="BF46">
        <v>0</v>
      </c>
      <c r="BG46">
        <v>10007.3880952381</v>
      </c>
      <c r="BH46">
        <v>0</v>
      </c>
      <c r="BI46">
        <v>168.090952380952</v>
      </c>
      <c r="BJ46">
        <v>1499.9980952381</v>
      </c>
      <c r="BK46">
        <v>0.973004142857143</v>
      </c>
      <c r="BL46">
        <v>0.0269959714285714</v>
      </c>
      <c r="BM46">
        <v>0</v>
      </c>
      <c r="BN46">
        <v>2.27059523809524</v>
      </c>
      <c r="BO46">
        <v>0</v>
      </c>
      <c r="BP46">
        <v>6429.01476190476</v>
      </c>
      <c r="BQ46">
        <v>13122.0047619048</v>
      </c>
      <c r="BR46">
        <v>35.9192857142857</v>
      </c>
      <c r="BS46">
        <v>38.062</v>
      </c>
      <c r="BT46">
        <v>37.25</v>
      </c>
      <c r="BU46">
        <v>36.5029523809524</v>
      </c>
      <c r="BV46">
        <v>35.812</v>
      </c>
      <c r="BW46">
        <v>1459.50666666667</v>
      </c>
      <c r="BX46">
        <v>40.4914285714286</v>
      </c>
      <c r="BY46">
        <v>0</v>
      </c>
      <c r="BZ46">
        <v>1563295114.9</v>
      </c>
      <c r="CA46">
        <v>2.24102307692308</v>
      </c>
      <c r="CB46">
        <v>0.896663239965872</v>
      </c>
      <c r="CC46">
        <v>-630.325469517797</v>
      </c>
      <c r="CD46">
        <v>6439.36769230769</v>
      </c>
      <c r="CE46">
        <v>15</v>
      </c>
      <c r="CF46">
        <v>1563294727.6</v>
      </c>
      <c r="CG46" t="s">
        <v>250</v>
      </c>
      <c r="CH46">
        <v>9</v>
      </c>
      <c r="CI46">
        <v>2.949</v>
      </c>
      <c r="CJ46">
        <v>-0.041</v>
      </c>
      <c r="CK46">
        <v>400</v>
      </c>
      <c r="CL46">
        <v>5</v>
      </c>
      <c r="CM46">
        <v>0.11</v>
      </c>
      <c r="CN46">
        <v>0.01</v>
      </c>
      <c r="CO46">
        <v>-6.35820992682927</v>
      </c>
      <c r="CP46">
        <v>-54.3325489338154</v>
      </c>
      <c r="CQ46">
        <v>5.68986002144934</v>
      </c>
      <c r="CR46">
        <v>0</v>
      </c>
      <c r="CS46">
        <v>2.24297647058824</v>
      </c>
      <c r="CT46">
        <v>0.236748566420541</v>
      </c>
      <c r="CU46">
        <v>0.195854216580213</v>
      </c>
      <c r="CV46">
        <v>1</v>
      </c>
      <c r="CW46">
        <v>8.23150926829268</v>
      </c>
      <c r="CX46">
        <v>-0.426376724738931</v>
      </c>
      <c r="CY46">
        <v>0.0441979943475113</v>
      </c>
      <c r="CZ46">
        <v>0</v>
      </c>
      <c r="DA46">
        <v>1</v>
      </c>
      <c r="DB46">
        <v>3</v>
      </c>
      <c r="DC46" t="s">
        <v>268</v>
      </c>
      <c r="DD46">
        <v>1.85577</v>
      </c>
      <c r="DE46">
        <v>1.85409</v>
      </c>
      <c r="DF46">
        <v>1.85515</v>
      </c>
      <c r="DG46">
        <v>1.85944</v>
      </c>
      <c r="DH46">
        <v>1.85371</v>
      </c>
      <c r="DI46">
        <v>1.85807</v>
      </c>
      <c r="DJ46">
        <v>1.85539</v>
      </c>
      <c r="DK46">
        <v>1.85389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2.949</v>
      </c>
      <c r="DZ46">
        <v>-0.041</v>
      </c>
      <c r="EA46">
        <v>2</v>
      </c>
      <c r="EB46">
        <v>482.729</v>
      </c>
      <c r="EC46">
        <v>470.243</v>
      </c>
      <c r="ED46">
        <v>16.6458</v>
      </c>
      <c r="EE46">
        <v>23.0593</v>
      </c>
      <c r="EF46">
        <v>29.9999</v>
      </c>
      <c r="EG46">
        <v>23.0601</v>
      </c>
      <c r="EH46">
        <v>23.05</v>
      </c>
      <c r="EI46">
        <v>6.84418</v>
      </c>
      <c r="EJ46">
        <v>69.2422</v>
      </c>
      <c r="EK46">
        <v>0</v>
      </c>
      <c r="EL46">
        <v>16.6583</v>
      </c>
      <c r="EM46">
        <v>94.17</v>
      </c>
      <c r="EN46">
        <v>5.64377</v>
      </c>
      <c r="EO46">
        <v>101.745</v>
      </c>
      <c r="EP46">
        <v>102.215</v>
      </c>
    </row>
    <row r="47" spans="1:146">
      <c r="A47">
        <v>31</v>
      </c>
      <c r="B47">
        <v>1563295056</v>
      </c>
      <c r="C47">
        <v>60</v>
      </c>
      <c r="D47" t="s">
        <v>315</v>
      </c>
      <c r="E47" t="s">
        <v>316</v>
      </c>
      <c r="H47">
        <v>1563295049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-0.0418493416169431</v>
      </c>
      <c r="AF47">
        <v>0.0469795521687023</v>
      </c>
      <c r="AG47">
        <v>3.49929973927344</v>
      </c>
      <c r="AH47">
        <v>16</v>
      </c>
      <c r="AI47">
        <v>3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1563295049</v>
      </c>
      <c r="AU47">
        <v>63.7641238095238</v>
      </c>
      <c r="AV47">
        <v>74.6052714285714</v>
      </c>
      <c r="AW47">
        <v>13.7769</v>
      </c>
      <c r="AX47">
        <v>5.58207380952381</v>
      </c>
      <c r="AY47">
        <v>500.010285714286</v>
      </c>
      <c r="AZ47">
        <v>100.852047619048</v>
      </c>
      <c r="BA47">
        <v>0.199982047619048</v>
      </c>
      <c r="BB47">
        <v>19.9870380952381</v>
      </c>
      <c r="BC47">
        <v>21.2209</v>
      </c>
      <c r="BD47">
        <v>999.9</v>
      </c>
      <c r="BE47">
        <v>0</v>
      </c>
      <c r="BF47">
        <v>0</v>
      </c>
      <c r="BG47">
        <v>10006.9085714286</v>
      </c>
      <c r="BH47">
        <v>0</v>
      </c>
      <c r="BI47">
        <v>168.131428571429</v>
      </c>
      <c r="BJ47">
        <v>1500.03333333333</v>
      </c>
      <c r="BK47">
        <v>0.973004857142857</v>
      </c>
      <c r="BL47">
        <v>0.0269953285714286</v>
      </c>
      <c r="BM47">
        <v>0</v>
      </c>
      <c r="BN47">
        <v>2.27212380952381</v>
      </c>
      <c r="BO47">
        <v>0</v>
      </c>
      <c r="BP47">
        <v>6412.45428571429</v>
      </c>
      <c r="BQ47">
        <v>13122.3142857143</v>
      </c>
      <c r="BR47">
        <v>35.9192857142857</v>
      </c>
      <c r="BS47">
        <v>38.062</v>
      </c>
      <c r="BT47">
        <v>37.25</v>
      </c>
      <c r="BU47">
        <v>36.5</v>
      </c>
      <c r="BV47">
        <v>35.812</v>
      </c>
      <c r="BW47">
        <v>1459.5419047619</v>
      </c>
      <c r="BX47">
        <v>40.4914285714286</v>
      </c>
      <c r="BY47">
        <v>0</v>
      </c>
      <c r="BZ47">
        <v>1563295117.3</v>
      </c>
      <c r="CA47">
        <v>2.25191923076923</v>
      </c>
      <c r="CB47">
        <v>0.885747006100874</v>
      </c>
      <c r="CC47">
        <v>-455.487179791169</v>
      </c>
      <c r="CD47">
        <v>6418.31692307692</v>
      </c>
      <c r="CE47">
        <v>15</v>
      </c>
      <c r="CF47">
        <v>1563294727.6</v>
      </c>
      <c r="CG47" t="s">
        <v>250</v>
      </c>
      <c r="CH47">
        <v>9</v>
      </c>
      <c r="CI47">
        <v>2.949</v>
      </c>
      <c r="CJ47">
        <v>-0.041</v>
      </c>
      <c r="CK47">
        <v>400</v>
      </c>
      <c r="CL47">
        <v>5</v>
      </c>
      <c r="CM47">
        <v>0.11</v>
      </c>
      <c r="CN47">
        <v>0.01</v>
      </c>
      <c r="CO47">
        <v>-8.16544456097561</v>
      </c>
      <c r="CP47">
        <v>-41.3241657700244</v>
      </c>
      <c r="CQ47">
        <v>4.3088688005651</v>
      </c>
      <c r="CR47">
        <v>0</v>
      </c>
      <c r="CS47">
        <v>2.25371764705882</v>
      </c>
      <c r="CT47">
        <v>0.163032778264768</v>
      </c>
      <c r="CU47">
        <v>0.184881162897856</v>
      </c>
      <c r="CV47">
        <v>1</v>
      </c>
      <c r="CW47">
        <v>8.22037463414634</v>
      </c>
      <c r="CX47">
        <v>-0.385563135888404</v>
      </c>
      <c r="CY47">
        <v>0.0410903828934406</v>
      </c>
      <c r="CZ47">
        <v>0</v>
      </c>
      <c r="DA47">
        <v>1</v>
      </c>
      <c r="DB47">
        <v>3</v>
      </c>
      <c r="DC47" t="s">
        <v>268</v>
      </c>
      <c r="DD47">
        <v>1.85577</v>
      </c>
      <c r="DE47">
        <v>1.85408</v>
      </c>
      <c r="DF47">
        <v>1.85515</v>
      </c>
      <c r="DG47">
        <v>1.85944</v>
      </c>
      <c r="DH47">
        <v>1.85367</v>
      </c>
      <c r="DI47">
        <v>1.85808</v>
      </c>
      <c r="DJ47">
        <v>1.85539</v>
      </c>
      <c r="DK47">
        <v>1.85389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2.949</v>
      </c>
      <c r="DZ47">
        <v>-0.041</v>
      </c>
      <c r="EA47">
        <v>2</v>
      </c>
      <c r="EB47">
        <v>482.59</v>
      </c>
      <c r="EC47">
        <v>470.306</v>
      </c>
      <c r="ED47">
        <v>16.6497</v>
      </c>
      <c r="EE47">
        <v>23.0584</v>
      </c>
      <c r="EF47">
        <v>29.9999</v>
      </c>
      <c r="EG47">
        <v>23.0594</v>
      </c>
      <c r="EH47">
        <v>23.05</v>
      </c>
      <c r="EI47">
        <v>7.01227</v>
      </c>
      <c r="EJ47">
        <v>69.2422</v>
      </c>
      <c r="EK47">
        <v>0</v>
      </c>
      <c r="EL47">
        <v>16.6583</v>
      </c>
      <c r="EM47">
        <v>99.17</v>
      </c>
      <c r="EN47">
        <v>5.65535</v>
      </c>
      <c r="EO47">
        <v>101.746</v>
      </c>
      <c r="EP47">
        <v>102.216</v>
      </c>
    </row>
    <row r="48" spans="1:146">
      <c r="A48">
        <v>32</v>
      </c>
      <c r="B48">
        <v>1563295058</v>
      </c>
      <c r="C48">
        <v>62</v>
      </c>
      <c r="D48" t="s">
        <v>317</v>
      </c>
      <c r="E48" t="s">
        <v>318</v>
      </c>
      <c r="H48">
        <v>1563295051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-0.0418323905572807</v>
      </c>
      <c r="AF48">
        <v>0.0469605231192369</v>
      </c>
      <c r="AG48">
        <v>3.49818020264453</v>
      </c>
      <c r="AH48">
        <v>16</v>
      </c>
      <c r="AI48">
        <v>3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1563295051</v>
      </c>
      <c r="AU48">
        <v>66.3528190476191</v>
      </c>
      <c r="AV48">
        <v>77.9033428571429</v>
      </c>
      <c r="AW48">
        <v>13.779619047619</v>
      </c>
      <c r="AX48">
        <v>5.59461523809524</v>
      </c>
      <c r="AY48">
        <v>500.014761904762</v>
      </c>
      <c r="AZ48">
        <v>100.852</v>
      </c>
      <c r="BA48">
        <v>0.200006285714286</v>
      </c>
      <c r="BB48">
        <v>19.986919047619</v>
      </c>
      <c r="BC48">
        <v>21.2181904761905</v>
      </c>
      <c r="BD48">
        <v>999.9</v>
      </c>
      <c r="BE48">
        <v>0</v>
      </c>
      <c r="BF48">
        <v>0</v>
      </c>
      <c r="BG48">
        <v>10002.86</v>
      </c>
      <c r="BH48">
        <v>0</v>
      </c>
      <c r="BI48">
        <v>168.095047619048</v>
      </c>
      <c r="BJ48">
        <v>1500.03238095238</v>
      </c>
      <c r="BK48">
        <v>0.973004857142857</v>
      </c>
      <c r="BL48">
        <v>0.0269953285714286</v>
      </c>
      <c r="BM48">
        <v>0</v>
      </c>
      <c r="BN48">
        <v>2.27986666666667</v>
      </c>
      <c r="BO48">
        <v>0</v>
      </c>
      <c r="BP48">
        <v>6399.56619047619</v>
      </c>
      <c r="BQ48">
        <v>13122.3047619048</v>
      </c>
      <c r="BR48">
        <v>35.9192857142857</v>
      </c>
      <c r="BS48">
        <v>38.062</v>
      </c>
      <c r="BT48">
        <v>37.25</v>
      </c>
      <c r="BU48">
        <v>36.5</v>
      </c>
      <c r="BV48">
        <v>35.812</v>
      </c>
      <c r="BW48">
        <v>1459.54095238095</v>
      </c>
      <c r="BX48">
        <v>40.4914285714286</v>
      </c>
      <c r="BY48">
        <v>0</v>
      </c>
      <c r="BZ48">
        <v>1563295119.1</v>
      </c>
      <c r="CA48">
        <v>2.23981923076923</v>
      </c>
      <c r="CB48">
        <v>0.34182221930829</v>
      </c>
      <c r="CC48">
        <v>-454.1326496471</v>
      </c>
      <c r="CD48">
        <v>6403.76461538462</v>
      </c>
      <c r="CE48">
        <v>15</v>
      </c>
      <c r="CF48">
        <v>1563294727.6</v>
      </c>
      <c r="CG48" t="s">
        <v>250</v>
      </c>
      <c r="CH48">
        <v>9</v>
      </c>
      <c r="CI48">
        <v>2.949</v>
      </c>
      <c r="CJ48">
        <v>-0.041</v>
      </c>
      <c r="CK48">
        <v>400</v>
      </c>
      <c r="CL48">
        <v>5</v>
      </c>
      <c r="CM48">
        <v>0.11</v>
      </c>
      <c r="CN48">
        <v>0.01</v>
      </c>
      <c r="CO48">
        <v>-9.51740756097561</v>
      </c>
      <c r="CP48">
        <v>-31.6229059233411</v>
      </c>
      <c r="CQ48">
        <v>3.29734524131954</v>
      </c>
      <c r="CR48">
        <v>0</v>
      </c>
      <c r="CS48">
        <v>2.25072058823529</v>
      </c>
      <c r="CT48">
        <v>0.0989746407441451</v>
      </c>
      <c r="CU48">
        <v>0.189718630328631</v>
      </c>
      <c r="CV48">
        <v>1</v>
      </c>
      <c r="CW48">
        <v>8.21081536585366</v>
      </c>
      <c r="CX48">
        <v>-0.341996027874508</v>
      </c>
      <c r="CY48">
        <v>0.0380273393371305</v>
      </c>
      <c r="CZ48">
        <v>0</v>
      </c>
      <c r="DA48">
        <v>1</v>
      </c>
      <c r="DB48">
        <v>3</v>
      </c>
      <c r="DC48" t="s">
        <v>268</v>
      </c>
      <c r="DD48">
        <v>1.85577</v>
      </c>
      <c r="DE48">
        <v>1.85407</v>
      </c>
      <c r="DF48">
        <v>1.85515</v>
      </c>
      <c r="DG48">
        <v>1.85944</v>
      </c>
      <c r="DH48">
        <v>1.85366</v>
      </c>
      <c r="DI48">
        <v>1.85808</v>
      </c>
      <c r="DJ48">
        <v>1.85538</v>
      </c>
      <c r="DK48">
        <v>1.85389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2.949</v>
      </c>
      <c r="DZ48">
        <v>-0.041</v>
      </c>
      <c r="EA48">
        <v>2</v>
      </c>
      <c r="EB48">
        <v>482.864</v>
      </c>
      <c r="EC48">
        <v>470.155</v>
      </c>
      <c r="ED48">
        <v>16.6545</v>
      </c>
      <c r="EE48">
        <v>23.0583</v>
      </c>
      <c r="EF48">
        <v>29.9999</v>
      </c>
      <c r="EG48">
        <v>23.0585</v>
      </c>
      <c r="EH48">
        <v>23.049</v>
      </c>
      <c r="EI48">
        <v>7.1253</v>
      </c>
      <c r="EJ48">
        <v>69.2422</v>
      </c>
      <c r="EK48">
        <v>0</v>
      </c>
      <c r="EL48">
        <v>16.6583</v>
      </c>
      <c r="EM48">
        <v>99.17</v>
      </c>
      <c r="EN48">
        <v>5.66392</v>
      </c>
      <c r="EO48">
        <v>101.745</v>
      </c>
      <c r="EP48">
        <v>102.218</v>
      </c>
    </row>
    <row r="49" spans="1:146">
      <c r="A49">
        <v>33</v>
      </c>
      <c r="B49">
        <v>1563295060</v>
      </c>
      <c r="C49">
        <v>64</v>
      </c>
      <c r="D49" t="s">
        <v>319</v>
      </c>
      <c r="E49" t="s">
        <v>320</v>
      </c>
      <c r="H49">
        <v>1563295053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-0.0418399079593004</v>
      </c>
      <c r="AF49">
        <v>0.0469689620615646</v>
      </c>
      <c r="AG49">
        <v>3.49867671084844</v>
      </c>
      <c r="AH49">
        <v>16</v>
      </c>
      <c r="AI49">
        <v>3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1563295053</v>
      </c>
      <c r="AU49">
        <v>69.0859</v>
      </c>
      <c r="AV49">
        <v>81.2216285714286</v>
      </c>
      <c r="AW49">
        <v>13.7823</v>
      </c>
      <c r="AX49">
        <v>5.60148857142857</v>
      </c>
      <c r="AY49">
        <v>500</v>
      </c>
      <c r="AZ49">
        <v>100.852095238095</v>
      </c>
      <c r="BA49">
        <v>0.199954761904762</v>
      </c>
      <c r="BB49">
        <v>19.9870095238095</v>
      </c>
      <c r="BC49">
        <v>21.2157428571429</v>
      </c>
      <c r="BD49">
        <v>999.9</v>
      </c>
      <c r="BE49">
        <v>0</v>
      </c>
      <c r="BF49">
        <v>0</v>
      </c>
      <c r="BG49">
        <v>10004.6480952381</v>
      </c>
      <c r="BH49">
        <v>0</v>
      </c>
      <c r="BI49">
        <v>168.03619047619</v>
      </c>
      <c r="BJ49">
        <v>1500.04238095238</v>
      </c>
      <c r="BK49">
        <v>0.973005333333333</v>
      </c>
      <c r="BL49">
        <v>0.0269949</v>
      </c>
      <c r="BM49">
        <v>0</v>
      </c>
      <c r="BN49">
        <v>2.26181428571429</v>
      </c>
      <c r="BO49">
        <v>0</v>
      </c>
      <c r="BP49">
        <v>6381.26476190476</v>
      </c>
      <c r="BQ49">
        <v>13122.3904761905</v>
      </c>
      <c r="BR49">
        <v>35.9192857142857</v>
      </c>
      <c r="BS49">
        <v>38.062</v>
      </c>
      <c r="BT49">
        <v>37.25</v>
      </c>
      <c r="BU49">
        <v>36.5</v>
      </c>
      <c r="BV49">
        <v>35.812</v>
      </c>
      <c r="BW49">
        <v>1459.55142857143</v>
      </c>
      <c r="BX49">
        <v>40.4909523809524</v>
      </c>
      <c r="BY49">
        <v>0</v>
      </c>
      <c r="BZ49">
        <v>1563295120.9</v>
      </c>
      <c r="CA49">
        <v>2.23157692307692</v>
      </c>
      <c r="CB49">
        <v>0.163596582052973</v>
      </c>
      <c r="CC49">
        <v>-485.214359121944</v>
      </c>
      <c r="CD49">
        <v>6390.68076923077</v>
      </c>
      <c r="CE49">
        <v>15</v>
      </c>
      <c r="CF49">
        <v>1563294727.6</v>
      </c>
      <c r="CG49" t="s">
        <v>250</v>
      </c>
      <c r="CH49">
        <v>9</v>
      </c>
      <c r="CI49">
        <v>2.949</v>
      </c>
      <c r="CJ49">
        <v>-0.041</v>
      </c>
      <c r="CK49">
        <v>400</v>
      </c>
      <c r="CL49">
        <v>5</v>
      </c>
      <c r="CM49">
        <v>0.11</v>
      </c>
      <c r="CN49">
        <v>0.01</v>
      </c>
      <c r="CO49">
        <v>-10.561962195122</v>
      </c>
      <c r="CP49">
        <v>-24.4054517770007</v>
      </c>
      <c r="CQ49">
        <v>2.53985245139192</v>
      </c>
      <c r="CR49">
        <v>0</v>
      </c>
      <c r="CS49">
        <v>2.22498529411765</v>
      </c>
      <c r="CT49">
        <v>0.120852034556161</v>
      </c>
      <c r="CU49">
        <v>0.172027821163686</v>
      </c>
      <c r="CV49">
        <v>1</v>
      </c>
      <c r="CW49">
        <v>8.20160292682927</v>
      </c>
      <c r="CX49">
        <v>-0.279329059233405</v>
      </c>
      <c r="CY49">
        <v>0.0333086890622166</v>
      </c>
      <c r="CZ49">
        <v>0</v>
      </c>
      <c r="DA49">
        <v>1</v>
      </c>
      <c r="DB49">
        <v>3</v>
      </c>
      <c r="DC49" t="s">
        <v>268</v>
      </c>
      <c r="DD49">
        <v>1.85577</v>
      </c>
      <c r="DE49">
        <v>1.85407</v>
      </c>
      <c r="DF49">
        <v>1.85516</v>
      </c>
      <c r="DG49">
        <v>1.85944</v>
      </c>
      <c r="DH49">
        <v>1.85367</v>
      </c>
      <c r="DI49">
        <v>1.85808</v>
      </c>
      <c r="DJ49">
        <v>1.85538</v>
      </c>
      <c r="DK49">
        <v>1.85389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2.949</v>
      </c>
      <c r="DZ49">
        <v>-0.041</v>
      </c>
      <c r="EA49">
        <v>2</v>
      </c>
      <c r="EB49">
        <v>482.8</v>
      </c>
      <c r="EC49">
        <v>470.225</v>
      </c>
      <c r="ED49">
        <v>16.6586</v>
      </c>
      <c r="EE49">
        <v>23.0573</v>
      </c>
      <c r="EF49">
        <v>29.9999</v>
      </c>
      <c r="EG49">
        <v>23.058</v>
      </c>
      <c r="EH49">
        <v>23.0481</v>
      </c>
      <c r="EI49">
        <v>7.27267</v>
      </c>
      <c r="EJ49">
        <v>69.2422</v>
      </c>
      <c r="EK49">
        <v>0</v>
      </c>
      <c r="EL49">
        <v>16.6674</v>
      </c>
      <c r="EM49">
        <v>104.17</v>
      </c>
      <c r="EN49">
        <v>5.67316</v>
      </c>
      <c r="EO49">
        <v>101.744</v>
      </c>
      <c r="EP49">
        <v>102.218</v>
      </c>
    </row>
    <row r="50" spans="1:146">
      <c r="A50">
        <v>34</v>
      </c>
      <c r="B50">
        <v>1563295062</v>
      </c>
      <c r="C50">
        <v>66</v>
      </c>
      <c r="D50" t="s">
        <v>321</v>
      </c>
      <c r="E50" t="s">
        <v>322</v>
      </c>
      <c r="H50">
        <v>1563295055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-0.0418673497145864</v>
      </c>
      <c r="AF50">
        <v>0.0469997678359029</v>
      </c>
      <c r="AG50">
        <v>3.50048891368347</v>
      </c>
      <c r="AH50">
        <v>16</v>
      </c>
      <c r="AI50">
        <v>3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1563295055</v>
      </c>
      <c r="AU50">
        <v>71.9315380952381</v>
      </c>
      <c r="AV50">
        <v>84.5446571428572</v>
      </c>
      <c r="AW50">
        <v>13.7843</v>
      </c>
      <c r="AX50">
        <v>5.60452380952381</v>
      </c>
      <c r="AY50">
        <v>500.000238095238</v>
      </c>
      <c r="AZ50">
        <v>100.852238095238</v>
      </c>
      <c r="BA50">
        <v>0.19991719047619</v>
      </c>
      <c r="BB50">
        <v>19.9871238095238</v>
      </c>
      <c r="BC50">
        <v>21.2144714285714</v>
      </c>
      <c r="BD50">
        <v>999.9</v>
      </c>
      <c r="BE50">
        <v>0</v>
      </c>
      <c r="BF50">
        <v>0</v>
      </c>
      <c r="BG50">
        <v>10011.1957142857</v>
      </c>
      <c r="BH50">
        <v>0</v>
      </c>
      <c r="BI50">
        <v>168.034</v>
      </c>
      <c r="BJ50">
        <v>1500.03047619048</v>
      </c>
      <c r="BK50">
        <v>0.973005095238095</v>
      </c>
      <c r="BL50">
        <v>0.0269951142857143</v>
      </c>
      <c r="BM50">
        <v>0</v>
      </c>
      <c r="BN50">
        <v>2.25899047619048</v>
      </c>
      <c r="BO50">
        <v>0</v>
      </c>
      <c r="BP50">
        <v>6369.29238095238</v>
      </c>
      <c r="BQ50">
        <v>13122.2857142857</v>
      </c>
      <c r="BR50">
        <v>35.9251904761905</v>
      </c>
      <c r="BS50">
        <v>38.062</v>
      </c>
      <c r="BT50">
        <v>37.25</v>
      </c>
      <c r="BU50">
        <v>36.5</v>
      </c>
      <c r="BV50">
        <v>35.812</v>
      </c>
      <c r="BW50">
        <v>1459.53952380952</v>
      </c>
      <c r="BX50">
        <v>40.4909523809524</v>
      </c>
      <c r="BY50">
        <v>0</v>
      </c>
      <c r="BZ50">
        <v>1563295123.3</v>
      </c>
      <c r="CA50">
        <v>2.27371538461538</v>
      </c>
      <c r="CB50">
        <v>-0.639220519977981</v>
      </c>
      <c r="CC50">
        <v>-380.663590158916</v>
      </c>
      <c r="CD50">
        <v>6370.50653846154</v>
      </c>
      <c r="CE50">
        <v>15</v>
      </c>
      <c r="CF50">
        <v>1563294727.6</v>
      </c>
      <c r="CG50" t="s">
        <v>250</v>
      </c>
      <c r="CH50">
        <v>9</v>
      </c>
      <c r="CI50">
        <v>2.949</v>
      </c>
      <c r="CJ50">
        <v>-0.041</v>
      </c>
      <c r="CK50">
        <v>400</v>
      </c>
      <c r="CL50">
        <v>5</v>
      </c>
      <c r="CM50">
        <v>0.11</v>
      </c>
      <c r="CN50">
        <v>0.01</v>
      </c>
      <c r="CO50">
        <v>-11.3964246341463</v>
      </c>
      <c r="CP50">
        <v>-19.1224555400701</v>
      </c>
      <c r="CQ50">
        <v>1.96455702182091</v>
      </c>
      <c r="CR50">
        <v>0</v>
      </c>
      <c r="CS50">
        <v>2.22765588235294</v>
      </c>
      <c r="CT50">
        <v>0.11766760986599</v>
      </c>
      <c r="CU50">
        <v>0.17480100482814</v>
      </c>
      <c r="CV50">
        <v>1</v>
      </c>
      <c r="CW50">
        <v>8.19251024390244</v>
      </c>
      <c r="CX50">
        <v>-0.19416773519164</v>
      </c>
      <c r="CY50">
        <v>0.0256463595560286</v>
      </c>
      <c r="CZ50">
        <v>0</v>
      </c>
      <c r="DA50">
        <v>1</v>
      </c>
      <c r="DB50">
        <v>3</v>
      </c>
      <c r="DC50" t="s">
        <v>268</v>
      </c>
      <c r="DD50">
        <v>1.85577</v>
      </c>
      <c r="DE50">
        <v>1.85408</v>
      </c>
      <c r="DF50">
        <v>1.85515</v>
      </c>
      <c r="DG50">
        <v>1.85943</v>
      </c>
      <c r="DH50">
        <v>1.85371</v>
      </c>
      <c r="DI50">
        <v>1.85809</v>
      </c>
      <c r="DJ50">
        <v>1.8554</v>
      </c>
      <c r="DK50">
        <v>1.85391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2.949</v>
      </c>
      <c r="DZ50">
        <v>-0.041</v>
      </c>
      <c r="EA50">
        <v>2</v>
      </c>
      <c r="EB50">
        <v>482.449</v>
      </c>
      <c r="EC50">
        <v>470.377</v>
      </c>
      <c r="ED50">
        <v>16.662</v>
      </c>
      <c r="EE50">
        <v>23.0565</v>
      </c>
      <c r="EF50">
        <v>29.9999</v>
      </c>
      <c r="EG50">
        <v>23.057</v>
      </c>
      <c r="EH50">
        <v>23.0475</v>
      </c>
      <c r="EI50">
        <v>7.43977</v>
      </c>
      <c r="EJ50">
        <v>69.2422</v>
      </c>
      <c r="EK50">
        <v>0</v>
      </c>
      <c r="EL50">
        <v>16.6674</v>
      </c>
      <c r="EM50">
        <v>109.17</v>
      </c>
      <c r="EN50">
        <v>5.68527</v>
      </c>
      <c r="EO50">
        <v>101.744</v>
      </c>
      <c r="EP50">
        <v>102.219</v>
      </c>
    </row>
    <row r="51" spans="1:146">
      <c r="A51">
        <v>35</v>
      </c>
      <c r="B51">
        <v>1563295064</v>
      </c>
      <c r="C51">
        <v>68</v>
      </c>
      <c r="D51" t="s">
        <v>323</v>
      </c>
      <c r="E51" t="s">
        <v>324</v>
      </c>
      <c r="H51">
        <v>1563295057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-0.0418719697432692</v>
      </c>
      <c r="AF51">
        <v>0.0470049542228361</v>
      </c>
      <c r="AG51">
        <v>3.50079397077826</v>
      </c>
      <c r="AH51">
        <v>16</v>
      </c>
      <c r="AI51">
        <v>3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1563295057</v>
      </c>
      <c r="AU51">
        <v>74.8620142857143</v>
      </c>
      <c r="AV51">
        <v>87.8514238095238</v>
      </c>
      <c r="AW51">
        <v>13.7848571428571</v>
      </c>
      <c r="AX51">
        <v>5.60662666666667</v>
      </c>
      <c r="AY51">
        <v>500.01019047619</v>
      </c>
      <c r="AZ51">
        <v>100.852285714286</v>
      </c>
      <c r="BA51">
        <v>0.199961142857143</v>
      </c>
      <c r="BB51">
        <v>19.9870428571429</v>
      </c>
      <c r="BC51">
        <v>21.2150285714286</v>
      </c>
      <c r="BD51">
        <v>999.9</v>
      </c>
      <c r="BE51">
        <v>0</v>
      </c>
      <c r="BF51">
        <v>0</v>
      </c>
      <c r="BG51">
        <v>10012.2957142857</v>
      </c>
      <c r="BH51">
        <v>0</v>
      </c>
      <c r="BI51">
        <v>168.035714285714</v>
      </c>
      <c r="BJ51">
        <v>1500.05428571429</v>
      </c>
      <c r="BK51">
        <v>0.973005333333333</v>
      </c>
      <c r="BL51">
        <v>0.0269949</v>
      </c>
      <c r="BM51">
        <v>0</v>
      </c>
      <c r="BN51">
        <v>2.28779047619048</v>
      </c>
      <c r="BO51">
        <v>0</v>
      </c>
      <c r="BP51">
        <v>6357.48380952381</v>
      </c>
      <c r="BQ51">
        <v>13122.4904761905</v>
      </c>
      <c r="BR51">
        <v>35.9222380952381</v>
      </c>
      <c r="BS51">
        <v>38.062</v>
      </c>
      <c r="BT51">
        <v>37.25</v>
      </c>
      <c r="BU51">
        <v>36.5</v>
      </c>
      <c r="BV51">
        <v>35.8031428571429</v>
      </c>
      <c r="BW51">
        <v>1459.56285714286</v>
      </c>
      <c r="BX51">
        <v>40.4914285714286</v>
      </c>
      <c r="BY51">
        <v>0</v>
      </c>
      <c r="BZ51">
        <v>1563295125.1</v>
      </c>
      <c r="CA51">
        <v>2.27715</v>
      </c>
      <c r="CB51">
        <v>-0.225459831349201</v>
      </c>
      <c r="CC51">
        <v>-345.190085822614</v>
      </c>
      <c r="CD51">
        <v>6361.68269230769</v>
      </c>
      <c r="CE51">
        <v>15</v>
      </c>
      <c r="CF51">
        <v>1563294727.6</v>
      </c>
      <c r="CG51" t="s">
        <v>250</v>
      </c>
      <c r="CH51">
        <v>9</v>
      </c>
      <c r="CI51">
        <v>2.949</v>
      </c>
      <c r="CJ51">
        <v>-0.041</v>
      </c>
      <c r="CK51">
        <v>400</v>
      </c>
      <c r="CL51">
        <v>5</v>
      </c>
      <c r="CM51">
        <v>0.11</v>
      </c>
      <c r="CN51">
        <v>0.01</v>
      </c>
      <c r="CO51">
        <v>-12.0316480487805</v>
      </c>
      <c r="CP51">
        <v>-15.3822554006968</v>
      </c>
      <c r="CQ51">
        <v>1.57084767175858</v>
      </c>
      <c r="CR51">
        <v>0</v>
      </c>
      <c r="CS51">
        <v>2.25785882352941</v>
      </c>
      <c r="CT51">
        <v>0.466628064243449</v>
      </c>
      <c r="CU51">
        <v>0.201134973876407</v>
      </c>
      <c r="CV51">
        <v>1</v>
      </c>
      <c r="CW51">
        <v>8.18402341463415</v>
      </c>
      <c r="CX51">
        <v>-0.101527735191639</v>
      </c>
      <c r="CY51">
        <v>0.014043478238072</v>
      </c>
      <c r="CZ51">
        <v>0</v>
      </c>
      <c r="DA51">
        <v>1</v>
      </c>
      <c r="DB51">
        <v>3</v>
      </c>
      <c r="DC51" t="s">
        <v>268</v>
      </c>
      <c r="DD51">
        <v>1.85577</v>
      </c>
      <c r="DE51">
        <v>1.85407</v>
      </c>
      <c r="DF51">
        <v>1.85515</v>
      </c>
      <c r="DG51">
        <v>1.85944</v>
      </c>
      <c r="DH51">
        <v>1.8537</v>
      </c>
      <c r="DI51">
        <v>1.85808</v>
      </c>
      <c r="DJ51">
        <v>1.8554</v>
      </c>
      <c r="DK51">
        <v>1.85391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2.949</v>
      </c>
      <c r="DZ51">
        <v>-0.041</v>
      </c>
      <c r="EA51">
        <v>2</v>
      </c>
      <c r="EB51">
        <v>482.679</v>
      </c>
      <c r="EC51">
        <v>470.164</v>
      </c>
      <c r="ED51">
        <v>16.6663</v>
      </c>
      <c r="EE51">
        <v>23.0559</v>
      </c>
      <c r="EF51">
        <v>29.9999</v>
      </c>
      <c r="EG51">
        <v>23.0562</v>
      </c>
      <c r="EH51">
        <v>23.0466</v>
      </c>
      <c r="EI51">
        <v>7.54964</v>
      </c>
      <c r="EJ51">
        <v>69.2422</v>
      </c>
      <c r="EK51">
        <v>0</v>
      </c>
      <c r="EL51">
        <v>16.6773</v>
      </c>
      <c r="EM51">
        <v>109.17</v>
      </c>
      <c r="EN51">
        <v>5.69792</v>
      </c>
      <c r="EO51">
        <v>101.745</v>
      </c>
      <c r="EP51">
        <v>102.219</v>
      </c>
    </row>
    <row r="52" spans="1:146">
      <c r="A52">
        <v>36</v>
      </c>
      <c r="B52">
        <v>1563295066</v>
      </c>
      <c r="C52">
        <v>70</v>
      </c>
      <c r="D52" t="s">
        <v>325</v>
      </c>
      <c r="E52" t="s">
        <v>326</v>
      </c>
      <c r="H52">
        <v>1563295059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-0.0418592524636591</v>
      </c>
      <c r="AF52">
        <v>0.0469906779623789</v>
      </c>
      <c r="AG52">
        <v>3.49995422961354</v>
      </c>
      <c r="AH52">
        <v>16</v>
      </c>
      <c r="AI52">
        <v>3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1563295059</v>
      </c>
      <c r="AU52">
        <v>77.8549761904762</v>
      </c>
      <c r="AV52">
        <v>91.1945380952381</v>
      </c>
      <c r="AW52">
        <v>13.7839</v>
      </c>
      <c r="AX52">
        <v>5.60837571428571</v>
      </c>
      <c r="AY52">
        <v>500.004904761905</v>
      </c>
      <c r="AZ52">
        <v>100.852238095238</v>
      </c>
      <c r="BA52">
        <v>0.199982476190476</v>
      </c>
      <c r="BB52">
        <v>19.9869666666667</v>
      </c>
      <c r="BC52">
        <v>21.2174</v>
      </c>
      <c r="BD52">
        <v>999.9</v>
      </c>
      <c r="BE52">
        <v>0</v>
      </c>
      <c r="BF52">
        <v>0</v>
      </c>
      <c r="BG52">
        <v>10009.2595238095</v>
      </c>
      <c r="BH52">
        <v>0</v>
      </c>
      <c r="BI52">
        <v>168.088285714286</v>
      </c>
      <c r="BJ52">
        <v>1500.05333333333</v>
      </c>
      <c r="BK52">
        <v>0.973005333333333</v>
      </c>
      <c r="BL52">
        <v>0.0269949</v>
      </c>
      <c r="BM52">
        <v>0</v>
      </c>
      <c r="BN52">
        <v>2.30248571428571</v>
      </c>
      <c r="BO52">
        <v>0</v>
      </c>
      <c r="BP52">
        <v>6348.76047619048</v>
      </c>
      <c r="BQ52">
        <v>13122.480952381</v>
      </c>
      <c r="BR52">
        <v>35.9281428571429</v>
      </c>
      <c r="BS52">
        <v>38.062</v>
      </c>
      <c r="BT52">
        <v>37.25</v>
      </c>
      <c r="BU52">
        <v>36.5</v>
      </c>
      <c r="BV52">
        <v>35.8031428571429</v>
      </c>
      <c r="BW52">
        <v>1459.5619047619</v>
      </c>
      <c r="BX52">
        <v>40.4914285714286</v>
      </c>
      <c r="BY52">
        <v>0</v>
      </c>
      <c r="BZ52">
        <v>1563295126.9</v>
      </c>
      <c r="CA52">
        <v>2.27656923076923</v>
      </c>
      <c r="CB52">
        <v>0.0385299136463708</v>
      </c>
      <c r="CC52">
        <v>-259.031111028591</v>
      </c>
      <c r="CD52">
        <v>6352.53153846154</v>
      </c>
      <c r="CE52">
        <v>15</v>
      </c>
      <c r="CF52">
        <v>1563294727.6</v>
      </c>
      <c r="CG52" t="s">
        <v>250</v>
      </c>
      <c r="CH52">
        <v>9</v>
      </c>
      <c r="CI52">
        <v>2.949</v>
      </c>
      <c r="CJ52">
        <v>-0.041</v>
      </c>
      <c r="CK52">
        <v>400</v>
      </c>
      <c r="CL52">
        <v>5</v>
      </c>
      <c r="CM52">
        <v>0.11</v>
      </c>
      <c r="CN52">
        <v>0.01</v>
      </c>
      <c r="CO52">
        <v>-12.5434814634146</v>
      </c>
      <c r="CP52">
        <v>-12.6832760278747</v>
      </c>
      <c r="CQ52">
        <v>1.28779295176947</v>
      </c>
      <c r="CR52">
        <v>0</v>
      </c>
      <c r="CS52">
        <v>2.26076470588235</v>
      </c>
      <c r="CT52">
        <v>0.38032337548509</v>
      </c>
      <c r="CU52">
        <v>0.210130434117861</v>
      </c>
      <c r="CV52">
        <v>1</v>
      </c>
      <c r="CW52">
        <v>8.17841146341464</v>
      </c>
      <c r="CX52">
        <v>-0.0566456445993044</v>
      </c>
      <c r="CY52">
        <v>0.00624307169587862</v>
      </c>
      <c r="CZ52">
        <v>1</v>
      </c>
      <c r="DA52">
        <v>2</v>
      </c>
      <c r="DB52">
        <v>3</v>
      </c>
      <c r="DC52" t="s">
        <v>251</v>
      </c>
      <c r="DD52">
        <v>1.85577</v>
      </c>
      <c r="DE52">
        <v>1.85406</v>
      </c>
      <c r="DF52">
        <v>1.85516</v>
      </c>
      <c r="DG52">
        <v>1.85944</v>
      </c>
      <c r="DH52">
        <v>1.85369</v>
      </c>
      <c r="DI52">
        <v>1.85808</v>
      </c>
      <c r="DJ52">
        <v>1.85538</v>
      </c>
      <c r="DK52">
        <v>1.85391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2.949</v>
      </c>
      <c r="DZ52">
        <v>-0.041</v>
      </c>
      <c r="EA52">
        <v>2</v>
      </c>
      <c r="EB52">
        <v>482.827</v>
      </c>
      <c r="EC52">
        <v>470.238</v>
      </c>
      <c r="ED52">
        <v>16.6697</v>
      </c>
      <c r="EE52">
        <v>23.0549</v>
      </c>
      <c r="EF52">
        <v>30</v>
      </c>
      <c r="EG52">
        <v>23.056</v>
      </c>
      <c r="EH52">
        <v>23.0461</v>
      </c>
      <c r="EI52">
        <v>7.67792</v>
      </c>
      <c r="EJ52">
        <v>68.9657</v>
      </c>
      <c r="EK52">
        <v>0</v>
      </c>
      <c r="EL52">
        <v>16.6773</v>
      </c>
      <c r="EM52">
        <v>114.17</v>
      </c>
      <c r="EN52">
        <v>5.71594</v>
      </c>
      <c r="EO52">
        <v>101.747</v>
      </c>
      <c r="EP52">
        <v>102.218</v>
      </c>
    </row>
    <row r="53" spans="1:146">
      <c r="A53">
        <v>37</v>
      </c>
      <c r="B53">
        <v>1563295068</v>
      </c>
      <c r="C53">
        <v>72</v>
      </c>
      <c r="D53" t="s">
        <v>327</v>
      </c>
      <c r="E53" t="s">
        <v>328</v>
      </c>
      <c r="H53">
        <v>1563295061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-0.04183384549678</v>
      </c>
      <c r="AF53">
        <v>0.0469621564162846</v>
      </c>
      <c r="AG53">
        <v>3.49827630070856</v>
      </c>
      <c r="AH53">
        <v>16</v>
      </c>
      <c r="AI53">
        <v>3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1563295061</v>
      </c>
      <c r="AU53">
        <v>80.8982476190476</v>
      </c>
      <c r="AV53">
        <v>94.5301619047619</v>
      </c>
      <c r="AW53">
        <v>13.7816285714286</v>
      </c>
      <c r="AX53">
        <v>5.61017</v>
      </c>
      <c r="AY53">
        <v>500.008142857143</v>
      </c>
      <c r="AZ53">
        <v>100.852238095238</v>
      </c>
      <c r="BA53">
        <v>0.200016523809524</v>
      </c>
      <c r="BB53">
        <v>19.9871047619048</v>
      </c>
      <c r="BC53">
        <v>21.2205</v>
      </c>
      <c r="BD53">
        <v>999.9</v>
      </c>
      <c r="BE53">
        <v>0</v>
      </c>
      <c r="BF53">
        <v>0</v>
      </c>
      <c r="BG53">
        <v>10003.1842857143</v>
      </c>
      <c r="BH53">
        <v>0</v>
      </c>
      <c r="BI53">
        <v>168.066333333333</v>
      </c>
      <c r="BJ53">
        <v>1500.05238095238</v>
      </c>
      <c r="BK53">
        <v>0.973005571428571</v>
      </c>
      <c r="BL53">
        <v>0.0269946857142857</v>
      </c>
      <c r="BM53">
        <v>0</v>
      </c>
      <c r="BN53">
        <v>2.29453809523809</v>
      </c>
      <c r="BO53">
        <v>0</v>
      </c>
      <c r="BP53">
        <v>6345.97619047619</v>
      </c>
      <c r="BQ53">
        <v>13122.480952381</v>
      </c>
      <c r="BR53">
        <v>35.9310952380952</v>
      </c>
      <c r="BS53">
        <v>38.062</v>
      </c>
      <c r="BT53">
        <v>37.25</v>
      </c>
      <c r="BU53">
        <v>36.5</v>
      </c>
      <c r="BV53">
        <v>35.8001904761905</v>
      </c>
      <c r="BW53">
        <v>1459.56142857143</v>
      </c>
      <c r="BX53">
        <v>40.4909523809524</v>
      </c>
      <c r="BY53">
        <v>0</v>
      </c>
      <c r="BZ53">
        <v>1563295129.3</v>
      </c>
      <c r="CA53">
        <v>2.29073076923077</v>
      </c>
      <c r="CB53">
        <v>0.590495726405377</v>
      </c>
      <c r="CC53">
        <v>-126.817778240773</v>
      </c>
      <c r="CD53">
        <v>6347.14076923077</v>
      </c>
      <c r="CE53">
        <v>15</v>
      </c>
      <c r="CF53">
        <v>1563294727.6</v>
      </c>
      <c r="CG53" t="s">
        <v>250</v>
      </c>
      <c r="CH53">
        <v>9</v>
      </c>
      <c r="CI53">
        <v>2.949</v>
      </c>
      <c r="CJ53">
        <v>-0.041</v>
      </c>
      <c r="CK53">
        <v>400</v>
      </c>
      <c r="CL53">
        <v>5</v>
      </c>
      <c r="CM53">
        <v>0.11</v>
      </c>
      <c r="CN53">
        <v>0.01</v>
      </c>
      <c r="CO53">
        <v>-12.975656097561</v>
      </c>
      <c r="CP53">
        <v>-10.670199303136</v>
      </c>
      <c r="CQ53">
        <v>1.07100454533179</v>
      </c>
      <c r="CR53">
        <v>0</v>
      </c>
      <c r="CS53">
        <v>2.29182647058824</v>
      </c>
      <c r="CT53">
        <v>-0.0090690371852076</v>
      </c>
      <c r="CU53">
        <v>0.187088185103149</v>
      </c>
      <c r="CV53">
        <v>1</v>
      </c>
      <c r="CW53">
        <v>8.1752543902439</v>
      </c>
      <c r="CX53">
        <v>-0.0758920557491255</v>
      </c>
      <c r="CY53">
        <v>0.00860680475221971</v>
      </c>
      <c r="CZ53">
        <v>1</v>
      </c>
      <c r="DA53">
        <v>2</v>
      </c>
      <c r="DB53">
        <v>3</v>
      </c>
      <c r="DC53" t="s">
        <v>251</v>
      </c>
      <c r="DD53">
        <v>1.85577</v>
      </c>
      <c r="DE53">
        <v>1.85406</v>
      </c>
      <c r="DF53">
        <v>1.85516</v>
      </c>
      <c r="DG53">
        <v>1.85944</v>
      </c>
      <c r="DH53">
        <v>1.8537</v>
      </c>
      <c r="DI53">
        <v>1.85807</v>
      </c>
      <c r="DJ53">
        <v>1.85536</v>
      </c>
      <c r="DK53">
        <v>1.8539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2.949</v>
      </c>
      <c r="DZ53">
        <v>-0.041</v>
      </c>
      <c r="EA53">
        <v>2</v>
      </c>
      <c r="EB53">
        <v>482.714</v>
      </c>
      <c r="EC53">
        <v>470.386</v>
      </c>
      <c r="ED53">
        <v>16.6739</v>
      </c>
      <c r="EE53">
        <v>23.0544</v>
      </c>
      <c r="EF53">
        <v>30</v>
      </c>
      <c r="EG53">
        <v>23.0551</v>
      </c>
      <c r="EH53">
        <v>23.0451</v>
      </c>
      <c r="EI53">
        <v>7.85236</v>
      </c>
      <c r="EJ53">
        <v>68.9657</v>
      </c>
      <c r="EK53">
        <v>0</v>
      </c>
      <c r="EL53">
        <v>16.6773</v>
      </c>
      <c r="EM53">
        <v>119.17</v>
      </c>
      <c r="EN53">
        <v>5.73719</v>
      </c>
      <c r="EO53">
        <v>101.748</v>
      </c>
      <c r="EP53">
        <v>102.218</v>
      </c>
    </row>
    <row r="54" spans="1:146">
      <c r="A54">
        <v>38</v>
      </c>
      <c r="B54">
        <v>1563295070</v>
      </c>
      <c r="C54">
        <v>74</v>
      </c>
      <c r="D54" t="s">
        <v>329</v>
      </c>
      <c r="E54" t="s">
        <v>330</v>
      </c>
      <c r="H54">
        <v>1563295063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-0.0418133373344238</v>
      </c>
      <c r="AF54">
        <v>0.0469391342074261</v>
      </c>
      <c r="AG54">
        <v>3.49692163797942</v>
      </c>
      <c r="AH54">
        <v>16</v>
      </c>
      <c r="AI54">
        <v>3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1563295063</v>
      </c>
      <c r="AU54">
        <v>83.9725333333333</v>
      </c>
      <c r="AV54">
        <v>97.809280952381</v>
      </c>
      <c r="AW54">
        <v>13.7777619047619</v>
      </c>
      <c r="AX54">
        <v>5.61349952380952</v>
      </c>
      <c r="AY54">
        <v>500.014904761905</v>
      </c>
      <c r="AZ54">
        <v>100.852285714286</v>
      </c>
      <c r="BA54">
        <v>0.200018857142857</v>
      </c>
      <c r="BB54">
        <v>19.9870619047619</v>
      </c>
      <c r="BC54">
        <v>21.2233190476191</v>
      </c>
      <c r="BD54">
        <v>999.9</v>
      </c>
      <c r="BE54">
        <v>0</v>
      </c>
      <c r="BF54">
        <v>0</v>
      </c>
      <c r="BG54">
        <v>9998.27571428571</v>
      </c>
      <c r="BH54">
        <v>0</v>
      </c>
      <c r="BI54">
        <v>167.926619047619</v>
      </c>
      <c r="BJ54">
        <v>1500.02857142857</v>
      </c>
      <c r="BK54">
        <v>0.973005095238095</v>
      </c>
      <c r="BL54">
        <v>0.0269951142857143</v>
      </c>
      <c r="BM54">
        <v>0</v>
      </c>
      <c r="BN54">
        <v>2.32779047619048</v>
      </c>
      <c r="BO54">
        <v>0</v>
      </c>
      <c r="BP54">
        <v>6339.67904761905</v>
      </c>
      <c r="BQ54">
        <v>13122.2714285714</v>
      </c>
      <c r="BR54">
        <v>35.9281428571429</v>
      </c>
      <c r="BS54">
        <v>38.062</v>
      </c>
      <c r="BT54">
        <v>37.25</v>
      </c>
      <c r="BU54">
        <v>36.5</v>
      </c>
      <c r="BV54">
        <v>35.8001904761905</v>
      </c>
      <c r="BW54">
        <v>1459.53761904762</v>
      </c>
      <c r="BX54">
        <v>40.4909523809524</v>
      </c>
      <c r="BY54">
        <v>0</v>
      </c>
      <c r="BZ54">
        <v>1563295131.1</v>
      </c>
      <c r="CA54">
        <v>2.30279615384615</v>
      </c>
      <c r="CB54">
        <v>1.25302905593618</v>
      </c>
      <c r="CC54">
        <v>-172.105983323452</v>
      </c>
      <c r="CD54">
        <v>6342.06846153846</v>
      </c>
      <c r="CE54">
        <v>15</v>
      </c>
      <c r="CF54">
        <v>1563294727.6</v>
      </c>
      <c r="CG54" t="s">
        <v>250</v>
      </c>
      <c r="CH54">
        <v>9</v>
      </c>
      <c r="CI54">
        <v>2.949</v>
      </c>
      <c r="CJ54">
        <v>-0.041</v>
      </c>
      <c r="CK54">
        <v>400</v>
      </c>
      <c r="CL54">
        <v>5</v>
      </c>
      <c r="CM54">
        <v>0.11</v>
      </c>
      <c r="CN54">
        <v>0.01</v>
      </c>
      <c r="CO54">
        <v>-13.2962097560976</v>
      </c>
      <c r="CP54">
        <v>-8.92705714285639</v>
      </c>
      <c r="CQ54">
        <v>0.906941328353467</v>
      </c>
      <c r="CR54">
        <v>0</v>
      </c>
      <c r="CS54">
        <v>2.29578823529412</v>
      </c>
      <c r="CT54">
        <v>0.401994928148727</v>
      </c>
      <c r="CU54">
        <v>0.189489414207986</v>
      </c>
      <c r="CV54">
        <v>1</v>
      </c>
      <c r="CW54">
        <v>8.17058365853658</v>
      </c>
      <c r="CX54">
        <v>-0.130863763066198</v>
      </c>
      <c r="CY54">
        <v>0.0150490658904826</v>
      </c>
      <c r="CZ54">
        <v>0</v>
      </c>
      <c r="DA54">
        <v>1</v>
      </c>
      <c r="DB54">
        <v>3</v>
      </c>
      <c r="DC54" t="s">
        <v>268</v>
      </c>
      <c r="DD54">
        <v>1.85577</v>
      </c>
      <c r="DE54">
        <v>1.85406</v>
      </c>
      <c r="DF54">
        <v>1.85516</v>
      </c>
      <c r="DG54">
        <v>1.85944</v>
      </c>
      <c r="DH54">
        <v>1.85371</v>
      </c>
      <c r="DI54">
        <v>1.85808</v>
      </c>
      <c r="DJ54">
        <v>1.85535</v>
      </c>
      <c r="DK54">
        <v>1.85391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2.949</v>
      </c>
      <c r="DZ54">
        <v>-0.041</v>
      </c>
      <c r="EA54">
        <v>2</v>
      </c>
      <c r="EB54">
        <v>483.079</v>
      </c>
      <c r="EC54">
        <v>470.346</v>
      </c>
      <c r="ED54">
        <v>16.6782</v>
      </c>
      <c r="EE54">
        <v>23.0535</v>
      </c>
      <c r="EF54">
        <v>29.9999</v>
      </c>
      <c r="EG54">
        <v>23.0542</v>
      </c>
      <c r="EH54">
        <v>23.0442</v>
      </c>
      <c r="EI54">
        <v>7.96869</v>
      </c>
      <c r="EJ54">
        <v>68.6751</v>
      </c>
      <c r="EK54">
        <v>0</v>
      </c>
      <c r="EL54">
        <v>16.6852</v>
      </c>
      <c r="EM54">
        <v>119.17</v>
      </c>
      <c r="EN54">
        <v>5.7541</v>
      </c>
      <c r="EO54">
        <v>101.747</v>
      </c>
      <c r="EP54">
        <v>102.217</v>
      </c>
    </row>
    <row r="55" spans="1:146">
      <c r="A55">
        <v>39</v>
      </c>
      <c r="B55">
        <v>1563295072</v>
      </c>
      <c r="C55">
        <v>76</v>
      </c>
      <c r="D55" t="s">
        <v>331</v>
      </c>
      <c r="E55" t="s">
        <v>332</v>
      </c>
      <c r="H55">
        <v>1563295065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-0.0418181085209195</v>
      </c>
      <c r="AF55">
        <v>0.0469444902822464</v>
      </c>
      <c r="AG55">
        <v>3.49723681860407</v>
      </c>
      <c r="AH55">
        <v>16</v>
      </c>
      <c r="AI55">
        <v>3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1563295065</v>
      </c>
      <c r="AU55">
        <v>87.0586523809524</v>
      </c>
      <c r="AV55">
        <v>101.10739047619</v>
      </c>
      <c r="AW55">
        <v>13.7730476190476</v>
      </c>
      <c r="AX55">
        <v>5.61883619047619</v>
      </c>
      <c r="AY55">
        <v>500.009428571428</v>
      </c>
      <c r="AZ55">
        <v>100.852380952381</v>
      </c>
      <c r="BA55">
        <v>0.199974285714286</v>
      </c>
      <c r="BB55">
        <v>19.9869904761905</v>
      </c>
      <c r="BC55">
        <v>21.2258238095238</v>
      </c>
      <c r="BD55">
        <v>999.9</v>
      </c>
      <c r="BE55">
        <v>0</v>
      </c>
      <c r="BF55">
        <v>0</v>
      </c>
      <c r="BG55">
        <v>9999.40714285714</v>
      </c>
      <c r="BH55">
        <v>0</v>
      </c>
      <c r="BI55">
        <v>167.884857142857</v>
      </c>
      <c r="BJ55">
        <v>1500.05238095238</v>
      </c>
      <c r="BK55">
        <v>0.973005571428571</v>
      </c>
      <c r="BL55">
        <v>0.0269946857142857</v>
      </c>
      <c r="BM55">
        <v>0</v>
      </c>
      <c r="BN55">
        <v>2.3506380952381</v>
      </c>
      <c r="BO55">
        <v>0</v>
      </c>
      <c r="BP55">
        <v>6339.12095238095</v>
      </c>
      <c r="BQ55">
        <v>13122.480952381</v>
      </c>
      <c r="BR55">
        <v>35.9192857142857</v>
      </c>
      <c r="BS55">
        <v>38.062</v>
      </c>
      <c r="BT55">
        <v>37.25</v>
      </c>
      <c r="BU55">
        <v>36.5</v>
      </c>
      <c r="BV55">
        <v>35.7972380952381</v>
      </c>
      <c r="BW55">
        <v>1459.56142857143</v>
      </c>
      <c r="BX55">
        <v>40.4909523809524</v>
      </c>
      <c r="BY55">
        <v>0</v>
      </c>
      <c r="BZ55">
        <v>1563295132.9</v>
      </c>
      <c r="CA55">
        <v>2.31322307692308</v>
      </c>
      <c r="CB55">
        <v>1.41383931174156</v>
      </c>
      <c r="CC55">
        <v>78.8147018621249</v>
      </c>
      <c r="CD55">
        <v>6341.14730769231</v>
      </c>
      <c r="CE55">
        <v>15</v>
      </c>
      <c r="CF55">
        <v>1563294727.6</v>
      </c>
      <c r="CG55" t="s">
        <v>250</v>
      </c>
      <c r="CH55">
        <v>9</v>
      </c>
      <c r="CI55">
        <v>2.949</v>
      </c>
      <c r="CJ55">
        <v>-0.041</v>
      </c>
      <c r="CK55">
        <v>400</v>
      </c>
      <c r="CL55">
        <v>5</v>
      </c>
      <c r="CM55">
        <v>0.11</v>
      </c>
      <c r="CN55">
        <v>0.01</v>
      </c>
      <c r="CO55">
        <v>-13.5695219512195</v>
      </c>
      <c r="CP55">
        <v>-7.44596445993053</v>
      </c>
      <c r="CQ55">
        <v>0.765983302534753</v>
      </c>
      <c r="CR55">
        <v>0</v>
      </c>
      <c r="CS55">
        <v>2.31784411764706</v>
      </c>
      <c r="CT55">
        <v>0.507834531113277</v>
      </c>
      <c r="CU55">
        <v>0.191983835396716</v>
      </c>
      <c r="CV55">
        <v>1</v>
      </c>
      <c r="CW55">
        <v>8.16353268292683</v>
      </c>
      <c r="CX55">
        <v>-0.199992961672487</v>
      </c>
      <c r="CY55">
        <v>0.0226037646362002</v>
      </c>
      <c r="CZ55">
        <v>0</v>
      </c>
      <c r="DA55">
        <v>1</v>
      </c>
      <c r="DB55">
        <v>3</v>
      </c>
      <c r="DC55" t="s">
        <v>268</v>
      </c>
      <c r="DD55">
        <v>1.85577</v>
      </c>
      <c r="DE55">
        <v>1.85406</v>
      </c>
      <c r="DF55">
        <v>1.85514</v>
      </c>
      <c r="DG55">
        <v>1.85944</v>
      </c>
      <c r="DH55">
        <v>1.85372</v>
      </c>
      <c r="DI55">
        <v>1.85807</v>
      </c>
      <c r="DJ55">
        <v>1.85537</v>
      </c>
      <c r="DK55">
        <v>1.85392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2.949</v>
      </c>
      <c r="DZ55">
        <v>-0.041</v>
      </c>
      <c r="EA55">
        <v>2</v>
      </c>
      <c r="EB55">
        <v>483.029</v>
      </c>
      <c r="EC55">
        <v>470.472</v>
      </c>
      <c r="ED55">
        <v>16.6815</v>
      </c>
      <c r="EE55">
        <v>23.0526</v>
      </c>
      <c r="EF55">
        <v>30</v>
      </c>
      <c r="EG55">
        <v>23.0536</v>
      </c>
      <c r="EH55">
        <v>23.0442</v>
      </c>
      <c r="EI55">
        <v>8.12181</v>
      </c>
      <c r="EJ55">
        <v>68.6751</v>
      </c>
      <c r="EK55">
        <v>0</v>
      </c>
      <c r="EL55">
        <v>16.6852</v>
      </c>
      <c r="EM55">
        <v>124.17</v>
      </c>
      <c r="EN55">
        <v>5.76501</v>
      </c>
      <c r="EO55">
        <v>101.747</v>
      </c>
      <c r="EP55">
        <v>102.216</v>
      </c>
    </row>
    <row r="56" spans="1:146">
      <c r="A56">
        <v>40</v>
      </c>
      <c r="B56">
        <v>1563295074</v>
      </c>
      <c r="C56">
        <v>78</v>
      </c>
      <c r="D56" t="s">
        <v>333</v>
      </c>
      <c r="E56" t="s">
        <v>334</v>
      </c>
      <c r="H56">
        <v>1563295067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-0.0417812073913914</v>
      </c>
      <c r="AF56">
        <v>0.0469030655316346</v>
      </c>
      <c r="AG56">
        <v>3.49479883187509</v>
      </c>
      <c r="AH56">
        <v>16</v>
      </c>
      <c r="AI56">
        <v>3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1563295067</v>
      </c>
      <c r="AU56">
        <v>90.1566666666667</v>
      </c>
      <c r="AV56">
        <v>104.415814285714</v>
      </c>
      <c r="AW56">
        <v>13.7682476190476</v>
      </c>
      <c r="AX56">
        <v>5.62810809523809</v>
      </c>
      <c r="AY56">
        <v>500.021095238095</v>
      </c>
      <c r="AZ56">
        <v>100.852238095238</v>
      </c>
      <c r="BA56">
        <v>0.200043095238095</v>
      </c>
      <c r="BB56">
        <v>19.9870523809524</v>
      </c>
      <c r="BC56">
        <v>21.2283285714286</v>
      </c>
      <c r="BD56">
        <v>999.9</v>
      </c>
      <c r="BE56">
        <v>0</v>
      </c>
      <c r="BF56">
        <v>0</v>
      </c>
      <c r="BG56">
        <v>9990.59761904762</v>
      </c>
      <c r="BH56">
        <v>0</v>
      </c>
      <c r="BI56">
        <v>167.883333333333</v>
      </c>
      <c r="BJ56">
        <v>1500.02904761905</v>
      </c>
      <c r="BK56">
        <v>0.973005095238095</v>
      </c>
      <c r="BL56">
        <v>0.0269951142857143</v>
      </c>
      <c r="BM56">
        <v>0</v>
      </c>
      <c r="BN56">
        <v>2.38009047619048</v>
      </c>
      <c r="BO56">
        <v>0</v>
      </c>
      <c r="BP56">
        <v>6343.45380952381</v>
      </c>
      <c r="BQ56">
        <v>13122.2761904762</v>
      </c>
      <c r="BR56">
        <v>35.9104285714286</v>
      </c>
      <c r="BS56">
        <v>38.062</v>
      </c>
      <c r="BT56">
        <v>37.25</v>
      </c>
      <c r="BU56">
        <v>36.5</v>
      </c>
      <c r="BV56">
        <v>35.7913333333333</v>
      </c>
      <c r="BW56">
        <v>1459.5380952381</v>
      </c>
      <c r="BX56">
        <v>40.4909523809524</v>
      </c>
      <c r="BY56">
        <v>0</v>
      </c>
      <c r="BZ56">
        <v>1563295135.3</v>
      </c>
      <c r="CA56">
        <v>2.32757307692308</v>
      </c>
      <c r="CB56">
        <v>0.313302562260378</v>
      </c>
      <c r="CC56">
        <v>120.216753407349</v>
      </c>
      <c r="CD56">
        <v>6342.20538461538</v>
      </c>
      <c r="CE56">
        <v>15</v>
      </c>
      <c r="CF56">
        <v>1563294727.6</v>
      </c>
      <c r="CG56" t="s">
        <v>250</v>
      </c>
      <c r="CH56">
        <v>9</v>
      </c>
      <c r="CI56">
        <v>2.949</v>
      </c>
      <c r="CJ56">
        <v>-0.041</v>
      </c>
      <c r="CK56">
        <v>400</v>
      </c>
      <c r="CL56">
        <v>5</v>
      </c>
      <c r="CM56">
        <v>0.11</v>
      </c>
      <c r="CN56">
        <v>0.01</v>
      </c>
      <c r="CO56">
        <v>-13.8365609756098</v>
      </c>
      <c r="CP56">
        <v>-6.55219651568041</v>
      </c>
      <c r="CQ56">
        <v>0.667705121448686</v>
      </c>
      <c r="CR56">
        <v>0</v>
      </c>
      <c r="CS56">
        <v>2.30882941176471</v>
      </c>
      <c r="CT56">
        <v>0.588838662827428</v>
      </c>
      <c r="CU56">
        <v>0.192672786517349</v>
      </c>
      <c r="CV56">
        <v>1</v>
      </c>
      <c r="CW56">
        <v>8.15388951219512</v>
      </c>
      <c r="CX56">
        <v>-0.288775191637698</v>
      </c>
      <c r="CY56">
        <v>0.0319279586135014</v>
      </c>
      <c r="CZ56">
        <v>0</v>
      </c>
      <c r="DA56">
        <v>1</v>
      </c>
      <c r="DB56">
        <v>3</v>
      </c>
      <c r="DC56" t="s">
        <v>268</v>
      </c>
      <c r="DD56">
        <v>1.85577</v>
      </c>
      <c r="DE56">
        <v>1.85408</v>
      </c>
      <c r="DF56">
        <v>1.85515</v>
      </c>
      <c r="DG56">
        <v>1.85943</v>
      </c>
      <c r="DH56">
        <v>1.85371</v>
      </c>
      <c r="DI56">
        <v>1.85807</v>
      </c>
      <c r="DJ56">
        <v>1.85538</v>
      </c>
      <c r="DK56">
        <v>1.8539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2.949</v>
      </c>
      <c r="DZ56">
        <v>-0.041</v>
      </c>
      <c r="EA56">
        <v>2</v>
      </c>
      <c r="EB56">
        <v>482.827</v>
      </c>
      <c r="EC56">
        <v>470.483</v>
      </c>
      <c r="ED56">
        <v>16.6853</v>
      </c>
      <c r="EE56">
        <v>23.052</v>
      </c>
      <c r="EF56">
        <v>30</v>
      </c>
      <c r="EG56">
        <v>23.0527</v>
      </c>
      <c r="EH56">
        <v>23.0437</v>
      </c>
      <c r="EI56">
        <v>8.29264</v>
      </c>
      <c r="EJ56">
        <v>68.6751</v>
      </c>
      <c r="EK56">
        <v>0</v>
      </c>
      <c r="EL56">
        <v>16.6944</v>
      </c>
      <c r="EM56">
        <v>129.17</v>
      </c>
      <c r="EN56">
        <v>5.78287</v>
      </c>
      <c r="EO56">
        <v>101.746</v>
      </c>
      <c r="EP56">
        <v>102.217</v>
      </c>
    </row>
    <row r="57" spans="1:146">
      <c r="A57">
        <v>41</v>
      </c>
      <c r="B57">
        <v>1563295076</v>
      </c>
      <c r="C57">
        <v>80</v>
      </c>
      <c r="D57" t="s">
        <v>335</v>
      </c>
      <c r="E57" t="s">
        <v>336</v>
      </c>
      <c r="H57">
        <v>1563295069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-0.0417292350656425</v>
      </c>
      <c r="AF57">
        <v>0.0468447220429557</v>
      </c>
      <c r="AG57">
        <v>3.49136383961335</v>
      </c>
      <c r="AH57">
        <v>16</v>
      </c>
      <c r="AI57">
        <v>3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1563295069</v>
      </c>
      <c r="AU57">
        <v>93.2666761904762</v>
      </c>
      <c r="AV57">
        <v>107.700952380952</v>
      </c>
      <c r="AW57">
        <v>13.7631952380952</v>
      </c>
      <c r="AX57">
        <v>5.64470476190476</v>
      </c>
      <c r="AY57">
        <v>500.028761904762</v>
      </c>
      <c r="AZ57">
        <v>100.852095238095</v>
      </c>
      <c r="BA57">
        <v>0.200082285714286</v>
      </c>
      <c r="BB57">
        <v>19.9872904761905</v>
      </c>
      <c r="BC57">
        <v>21.2295619047619</v>
      </c>
      <c r="BD57">
        <v>999.9</v>
      </c>
      <c r="BE57">
        <v>0</v>
      </c>
      <c r="BF57">
        <v>0</v>
      </c>
      <c r="BG57">
        <v>9978.18428571429</v>
      </c>
      <c r="BH57">
        <v>0</v>
      </c>
      <c r="BI57">
        <v>167.828095238095</v>
      </c>
      <c r="BJ57">
        <v>1500.05238095238</v>
      </c>
      <c r="BK57">
        <v>0.973005333333333</v>
      </c>
      <c r="BL57">
        <v>0.0269949</v>
      </c>
      <c r="BM57">
        <v>0</v>
      </c>
      <c r="BN57">
        <v>2.36688571428571</v>
      </c>
      <c r="BO57">
        <v>0</v>
      </c>
      <c r="BP57">
        <v>6341.34190476191</v>
      </c>
      <c r="BQ57">
        <v>13122.4761904762</v>
      </c>
      <c r="BR57">
        <v>35.9015714285714</v>
      </c>
      <c r="BS57">
        <v>38.062</v>
      </c>
      <c r="BT57">
        <v>37.244</v>
      </c>
      <c r="BU57">
        <v>36.494</v>
      </c>
      <c r="BV57">
        <v>35.7854285714286</v>
      </c>
      <c r="BW57">
        <v>1459.56095238095</v>
      </c>
      <c r="BX57">
        <v>40.4914285714286</v>
      </c>
      <c r="BY57">
        <v>0</v>
      </c>
      <c r="BZ57">
        <v>1563295137.1</v>
      </c>
      <c r="CA57">
        <v>2.32941923076923</v>
      </c>
      <c r="CB57">
        <v>-0.557083764225453</v>
      </c>
      <c r="CC57">
        <v>56.8184625029815</v>
      </c>
      <c r="CD57">
        <v>6339.79538461538</v>
      </c>
      <c r="CE57">
        <v>15</v>
      </c>
      <c r="CF57">
        <v>1563294727.6</v>
      </c>
      <c r="CG57" t="s">
        <v>250</v>
      </c>
      <c r="CH57">
        <v>9</v>
      </c>
      <c r="CI57">
        <v>2.949</v>
      </c>
      <c r="CJ57">
        <v>-0.041</v>
      </c>
      <c r="CK57">
        <v>400</v>
      </c>
      <c r="CL57">
        <v>5</v>
      </c>
      <c r="CM57">
        <v>0.11</v>
      </c>
      <c r="CN57">
        <v>0.01</v>
      </c>
      <c r="CO57">
        <v>-14.0614707317073</v>
      </c>
      <c r="CP57">
        <v>-6.15640557491258</v>
      </c>
      <c r="CQ57">
        <v>0.627816631316821</v>
      </c>
      <c r="CR57">
        <v>0</v>
      </c>
      <c r="CS57">
        <v>2.29916176470588</v>
      </c>
      <c r="CT57">
        <v>0.234486897717669</v>
      </c>
      <c r="CU57">
        <v>0.194759501791472</v>
      </c>
      <c r="CV57">
        <v>1</v>
      </c>
      <c r="CW57">
        <v>8.13924463414634</v>
      </c>
      <c r="CX57">
        <v>-0.430157560975608</v>
      </c>
      <c r="CY57">
        <v>0.0473227605269445</v>
      </c>
      <c r="CZ57">
        <v>0</v>
      </c>
      <c r="DA57">
        <v>1</v>
      </c>
      <c r="DB57">
        <v>3</v>
      </c>
      <c r="DC57" t="s">
        <v>268</v>
      </c>
      <c r="DD57">
        <v>1.85577</v>
      </c>
      <c r="DE57">
        <v>1.85409</v>
      </c>
      <c r="DF57">
        <v>1.85516</v>
      </c>
      <c r="DG57">
        <v>1.85944</v>
      </c>
      <c r="DH57">
        <v>1.85371</v>
      </c>
      <c r="DI57">
        <v>1.85808</v>
      </c>
      <c r="DJ57">
        <v>1.85538</v>
      </c>
      <c r="DK57">
        <v>1.8539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2.949</v>
      </c>
      <c r="DZ57">
        <v>-0.041</v>
      </c>
      <c r="EA57">
        <v>2</v>
      </c>
      <c r="EB57">
        <v>483.046</v>
      </c>
      <c r="EC57">
        <v>470.348</v>
      </c>
      <c r="ED57">
        <v>16.6883</v>
      </c>
      <c r="EE57">
        <v>23.051</v>
      </c>
      <c r="EF57">
        <v>29.9999</v>
      </c>
      <c r="EG57">
        <v>23.0522</v>
      </c>
      <c r="EH57">
        <v>23.0428</v>
      </c>
      <c r="EI57">
        <v>8.40412</v>
      </c>
      <c r="EJ57">
        <v>68.6751</v>
      </c>
      <c r="EK57">
        <v>0</v>
      </c>
      <c r="EL57">
        <v>16.6944</v>
      </c>
      <c r="EM57">
        <v>129.17</v>
      </c>
      <c r="EN57">
        <v>5.79367</v>
      </c>
      <c r="EO57">
        <v>101.745</v>
      </c>
      <c r="EP57">
        <v>102.217</v>
      </c>
    </row>
    <row r="58" spans="1:146">
      <c r="A58">
        <v>42</v>
      </c>
      <c r="B58">
        <v>1563295078</v>
      </c>
      <c r="C58">
        <v>82</v>
      </c>
      <c r="D58" t="s">
        <v>337</v>
      </c>
      <c r="E58" t="s">
        <v>338</v>
      </c>
      <c r="H58">
        <v>1563295071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-0.0417274025063551</v>
      </c>
      <c r="AF58">
        <v>0.0468426648346145</v>
      </c>
      <c r="AG58">
        <v>3.49124269345349</v>
      </c>
      <c r="AH58">
        <v>16</v>
      </c>
      <c r="AI58">
        <v>3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1563295071</v>
      </c>
      <c r="AU58">
        <v>96.3827238095238</v>
      </c>
      <c r="AV58">
        <v>111.022761904762</v>
      </c>
      <c r="AW58">
        <v>13.7587142857143</v>
      </c>
      <c r="AX58">
        <v>5.66618952380952</v>
      </c>
      <c r="AY58">
        <v>500.009238095238</v>
      </c>
      <c r="AZ58">
        <v>100.85219047619</v>
      </c>
      <c r="BA58">
        <v>0.200006619047619</v>
      </c>
      <c r="BB58">
        <v>19.9877380952381</v>
      </c>
      <c r="BC58">
        <v>21.2283857142857</v>
      </c>
      <c r="BD58">
        <v>999.9</v>
      </c>
      <c r="BE58">
        <v>0</v>
      </c>
      <c r="BF58">
        <v>0</v>
      </c>
      <c r="BG58">
        <v>9977.73666666667</v>
      </c>
      <c r="BH58">
        <v>0</v>
      </c>
      <c r="BI58">
        <v>167.767333333333</v>
      </c>
      <c r="BJ58">
        <v>1500.05142857143</v>
      </c>
      <c r="BK58">
        <v>0.973005333333333</v>
      </c>
      <c r="BL58">
        <v>0.0269949</v>
      </c>
      <c r="BM58">
        <v>0</v>
      </c>
      <c r="BN58">
        <v>2.31937619047619</v>
      </c>
      <c r="BO58">
        <v>0</v>
      </c>
      <c r="BP58">
        <v>6340.5380952381</v>
      </c>
      <c r="BQ58">
        <v>13122.4714285714</v>
      </c>
      <c r="BR58">
        <v>35.9015714285714</v>
      </c>
      <c r="BS58">
        <v>38.062</v>
      </c>
      <c r="BT58">
        <v>37.238</v>
      </c>
      <c r="BU58">
        <v>36.494</v>
      </c>
      <c r="BV58">
        <v>35.7854285714286</v>
      </c>
      <c r="BW58">
        <v>1459.56</v>
      </c>
      <c r="BX58">
        <v>40.4914285714286</v>
      </c>
      <c r="BY58">
        <v>0</v>
      </c>
      <c r="BZ58">
        <v>1563295138.9</v>
      </c>
      <c r="CA58">
        <v>2.32531923076923</v>
      </c>
      <c r="CB58">
        <v>-0.828728203920829</v>
      </c>
      <c r="CC58">
        <v>-6.69606739936754</v>
      </c>
      <c r="CD58">
        <v>6340.65153846154</v>
      </c>
      <c r="CE58">
        <v>15</v>
      </c>
      <c r="CF58">
        <v>1563294727.6</v>
      </c>
      <c r="CG58" t="s">
        <v>250</v>
      </c>
      <c r="CH58">
        <v>9</v>
      </c>
      <c r="CI58">
        <v>2.949</v>
      </c>
      <c r="CJ58">
        <v>-0.041</v>
      </c>
      <c r="CK58">
        <v>400</v>
      </c>
      <c r="CL58">
        <v>5</v>
      </c>
      <c r="CM58">
        <v>0.11</v>
      </c>
      <c r="CN58">
        <v>0.01</v>
      </c>
      <c r="CO58">
        <v>-14.2877365853659</v>
      </c>
      <c r="CP58">
        <v>-5.93920975609756</v>
      </c>
      <c r="CQ58">
        <v>0.604995398795685</v>
      </c>
      <c r="CR58">
        <v>0</v>
      </c>
      <c r="CS58">
        <v>2.29450588235294</v>
      </c>
      <c r="CT58">
        <v>0.0672120195317621</v>
      </c>
      <c r="CU58">
        <v>0.18838733556344</v>
      </c>
      <c r="CV58">
        <v>1</v>
      </c>
      <c r="CW58">
        <v>8.1209387804878</v>
      </c>
      <c r="CX58">
        <v>-0.582666271777016</v>
      </c>
      <c r="CY58">
        <v>0.0621764143658255</v>
      </c>
      <c r="CZ58">
        <v>0</v>
      </c>
      <c r="DA58">
        <v>1</v>
      </c>
      <c r="DB58">
        <v>3</v>
      </c>
      <c r="DC58" t="s">
        <v>268</v>
      </c>
      <c r="DD58">
        <v>1.85577</v>
      </c>
      <c r="DE58">
        <v>1.85409</v>
      </c>
      <c r="DF58">
        <v>1.85515</v>
      </c>
      <c r="DG58">
        <v>1.85944</v>
      </c>
      <c r="DH58">
        <v>1.85373</v>
      </c>
      <c r="DI58">
        <v>1.85809</v>
      </c>
      <c r="DJ58">
        <v>1.85537</v>
      </c>
      <c r="DK58">
        <v>1.85391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2.949</v>
      </c>
      <c r="DZ58">
        <v>-0.041</v>
      </c>
      <c r="EA58">
        <v>2</v>
      </c>
      <c r="EB58">
        <v>482.977</v>
      </c>
      <c r="EC58">
        <v>470.375</v>
      </c>
      <c r="ED58">
        <v>16.6916</v>
      </c>
      <c r="EE58">
        <v>23.0505</v>
      </c>
      <c r="EF58">
        <v>29.9999</v>
      </c>
      <c r="EG58">
        <v>23.0512</v>
      </c>
      <c r="EH58">
        <v>23.0423</v>
      </c>
      <c r="EI58">
        <v>8.55376</v>
      </c>
      <c r="EJ58">
        <v>68.6751</v>
      </c>
      <c r="EK58">
        <v>0</v>
      </c>
      <c r="EL58">
        <v>16.6944</v>
      </c>
      <c r="EM58">
        <v>134.17</v>
      </c>
      <c r="EN58">
        <v>5.80169</v>
      </c>
      <c r="EO58">
        <v>101.746</v>
      </c>
      <c r="EP58">
        <v>102.217</v>
      </c>
    </row>
    <row r="59" spans="1:146">
      <c r="A59">
        <v>43</v>
      </c>
      <c r="B59">
        <v>1563295080</v>
      </c>
      <c r="C59">
        <v>84</v>
      </c>
      <c r="D59" t="s">
        <v>339</v>
      </c>
      <c r="E59" t="s">
        <v>340</v>
      </c>
      <c r="H59">
        <v>1563295073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-0.0417508928789066</v>
      </c>
      <c r="AF59">
        <v>0.0468690348356732</v>
      </c>
      <c r="AG59">
        <v>3.49279544537471</v>
      </c>
      <c r="AH59">
        <v>16</v>
      </c>
      <c r="AI59">
        <v>3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1563295073</v>
      </c>
      <c r="AU59">
        <v>99.5059333333333</v>
      </c>
      <c r="AV59">
        <v>114.350714285714</v>
      </c>
      <c r="AW59">
        <v>13.7558238095238</v>
      </c>
      <c r="AX59">
        <v>5.68880571428571</v>
      </c>
      <c r="AY59">
        <v>500.005333333333</v>
      </c>
      <c r="AZ59">
        <v>100.852380952381</v>
      </c>
      <c r="BA59">
        <v>0.199970904761905</v>
      </c>
      <c r="BB59">
        <v>19.9880857142857</v>
      </c>
      <c r="BC59">
        <v>21.2261952380952</v>
      </c>
      <c r="BD59">
        <v>999.9</v>
      </c>
      <c r="BE59">
        <v>0</v>
      </c>
      <c r="BF59">
        <v>0</v>
      </c>
      <c r="BG59">
        <v>9983.33476190476</v>
      </c>
      <c r="BH59">
        <v>0</v>
      </c>
      <c r="BI59">
        <v>167.648</v>
      </c>
      <c r="BJ59">
        <v>1500.02904761905</v>
      </c>
      <c r="BK59">
        <v>0.973005095238095</v>
      </c>
      <c r="BL59">
        <v>0.0269951142857143</v>
      </c>
      <c r="BM59">
        <v>0</v>
      </c>
      <c r="BN59">
        <v>2.29896190476191</v>
      </c>
      <c r="BO59">
        <v>0</v>
      </c>
      <c r="BP59">
        <v>6336.37047619048</v>
      </c>
      <c r="BQ59">
        <v>13122.2761904762</v>
      </c>
      <c r="BR59">
        <v>35.8927142857143</v>
      </c>
      <c r="BS59">
        <v>38.062</v>
      </c>
      <c r="BT59">
        <v>37.238</v>
      </c>
      <c r="BU59">
        <v>36.494</v>
      </c>
      <c r="BV59">
        <v>35.7795238095238</v>
      </c>
      <c r="BW59">
        <v>1459.5380952381</v>
      </c>
      <c r="BX59">
        <v>40.4909523809524</v>
      </c>
      <c r="BY59">
        <v>0</v>
      </c>
      <c r="BZ59">
        <v>1563295141.3</v>
      </c>
      <c r="CA59">
        <v>2.31925384615385</v>
      </c>
      <c r="CB59">
        <v>-0.952191454609668</v>
      </c>
      <c r="CC59">
        <v>-97.0352127255044</v>
      </c>
      <c r="CD59">
        <v>6335.7</v>
      </c>
      <c r="CE59">
        <v>15</v>
      </c>
      <c r="CF59">
        <v>1563294727.6</v>
      </c>
      <c r="CG59" t="s">
        <v>250</v>
      </c>
      <c r="CH59">
        <v>9</v>
      </c>
      <c r="CI59">
        <v>2.949</v>
      </c>
      <c r="CJ59">
        <v>-0.041</v>
      </c>
      <c r="CK59">
        <v>400</v>
      </c>
      <c r="CL59">
        <v>5</v>
      </c>
      <c r="CM59">
        <v>0.11</v>
      </c>
      <c r="CN59">
        <v>0.01</v>
      </c>
      <c r="CO59">
        <v>-14.525443902439</v>
      </c>
      <c r="CP59">
        <v>-5.85232055749127</v>
      </c>
      <c r="CQ59">
        <v>0.594289884528639</v>
      </c>
      <c r="CR59">
        <v>0</v>
      </c>
      <c r="CS59">
        <v>2.31669411764706</v>
      </c>
      <c r="CT59">
        <v>-0.271557731313466</v>
      </c>
      <c r="CU59">
        <v>0.178667260474318</v>
      </c>
      <c r="CV59">
        <v>1</v>
      </c>
      <c r="CW59">
        <v>8.10219951219512</v>
      </c>
      <c r="CX59">
        <v>-0.684494843205579</v>
      </c>
      <c r="CY59">
        <v>0.0705652351685743</v>
      </c>
      <c r="CZ59">
        <v>0</v>
      </c>
      <c r="DA59">
        <v>1</v>
      </c>
      <c r="DB59">
        <v>3</v>
      </c>
      <c r="DC59" t="s">
        <v>268</v>
      </c>
      <c r="DD59">
        <v>1.85577</v>
      </c>
      <c r="DE59">
        <v>1.85409</v>
      </c>
      <c r="DF59">
        <v>1.85515</v>
      </c>
      <c r="DG59">
        <v>1.85944</v>
      </c>
      <c r="DH59">
        <v>1.85373</v>
      </c>
      <c r="DI59">
        <v>1.8581</v>
      </c>
      <c r="DJ59">
        <v>1.8554</v>
      </c>
      <c r="DK59">
        <v>1.85392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2.949</v>
      </c>
      <c r="DZ59">
        <v>-0.041</v>
      </c>
      <c r="EA59">
        <v>2</v>
      </c>
      <c r="EB59">
        <v>482.835</v>
      </c>
      <c r="EC59">
        <v>470.481</v>
      </c>
      <c r="ED59">
        <v>16.6954</v>
      </c>
      <c r="EE59">
        <v>23.0496</v>
      </c>
      <c r="EF59">
        <v>29.9999</v>
      </c>
      <c r="EG59">
        <v>23.0503</v>
      </c>
      <c r="EH59">
        <v>23.0418</v>
      </c>
      <c r="EI59">
        <v>8.72083</v>
      </c>
      <c r="EJ59">
        <v>68.6751</v>
      </c>
      <c r="EK59">
        <v>0</v>
      </c>
      <c r="EL59">
        <v>16.7026</v>
      </c>
      <c r="EM59">
        <v>139.17</v>
      </c>
      <c r="EN59">
        <v>5.81685</v>
      </c>
      <c r="EO59">
        <v>101.747</v>
      </c>
      <c r="EP59">
        <v>102.218</v>
      </c>
    </row>
    <row r="60" spans="1:146">
      <c r="A60">
        <v>44</v>
      </c>
      <c r="B60">
        <v>1563295082</v>
      </c>
      <c r="C60">
        <v>86</v>
      </c>
      <c r="D60" t="s">
        <v>341</v>
      </c>
      <c r="E60" t="s">
        <v>342</v>
      </c>
      <c r="H60">
        <v>1563295075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-0.0417859184322956</v>
      </c>
      <c r="AF60">
        <v>0.0469083540877594</v>
      </c>
      <c r="AG60">
        <v>3.49511012333915</v>
      </c>
      <c r="AH60">
        <v>16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1563295075</v>
      </c>
      <c r="AU60">
        <v>102.639033333333</v>
      </c>
      <c r="AV60">
        <v>117.666714285714</v>
      </c>
      <c r="AW60">
        <v>13.7542238095238</v>
      </c>
      <c r="AX60">
        <v>5.71168380952381</v>
      </c>
      <c r="AY60">
        <v>500.008333333333</v>
      </c>
      <c r="AZ60">
        <v>100.852428571429</v>
      </c>
      <c r="BA60">
        <v>0.199947</v>
      </c>
      <c r="BB60">
        <v>19.9881666666667</v>
      </c>
      <c r="BC60">
        <v>21.2251238095238</v>
      </c>
      <c r="BD60">
        <v>999.9</v>
      </c>
      <c r="BE60">
        <v>0</v>
      </c>
      <c r="BF60">
        <v>0</v>
      </c>
      <c r="BG60">
        <v>9991.70523809524</v>
      </c>
      <c r="BH60">
        <v>0</v>
      </c>
      <c r="BI60">
        <v>167.500095238095</v>
      </c>
      <c r="BJ60">
        <v>1500.01809523809</v>
      </c>
      <c r="BK60">
        <v>0.973004857142857</v>
      </c>
      <c r="BL60">
        <v>0.0269953285714286</v>
      </c>
      <c r="BM60">
        <v>0</v>
      </c>
      <c r="BN60">
        <v>2.27422857142857</v>
      </c>
      <c r="BO60">
        <v>0</v>
      </c>
      <c r="BP60">
        <v>6329.08095238095</v>
      </c>
      <c r="BQ60">
        <v>13122.1761904762</v>
      </c>
      <c r="BR60">
        <v>35.8897619047619</v>
      </c>
      <c r="BS60">
        <v>38.062</v>
      </c>
      <c r="BT60">
        <v>37.232</v>
      </c>
      <c r="BU60">
        <v>36.494</v>
      </c>
      <c r="BV60">
        <v>35.7795238095238</v>
      </c>
      <c r="BW60">
        <v>1459.52714285714</v>
      </c>
      <c r="BX60">
        <v>40.4909523809524</v>
      </c>
      <c r="BY60">
        <v>0</v>
      </c>
      <c r="BZ60">
        <v>1563295143.1</v>
      </c>
      <c r="CA60">
        <v>2.29603461538462</v>
      </c>
      <c r="CB60">
        <v>-0.96396239511782</v>
      </c>
      <c r="CC60">
        <v>-251.926836006692</v>
      </c>
      <c r="CD60">
        <v>6331.85</v>
      </c>
      <c r="CE60">
        <v>15</v>
      </c>
      <c r="CF60">
        <v>1563294727.6</v>
      </c>
      <c r="CG60" t="s">
        <v>250</v>
      </c>
      <c r="CH60">
        <v>9</v>
      </c>
      <c r="CI60">
        <v>2.949</v>
      </c>
      <c r="CJ60">
        <v>-0.041</v>
      </c>
      <c r="CK60">
        <v>400</v>
      </c>
      <c r="CL60">
        <v>5</v>
      </c>
      <c r="CM60">
        <v>0.11</v>
      </c>
      <c r="CN60">
        <v>0.01</v>
      </c>
      <c r="CO60">
        <v>-14.7238048780488</v>
      </c>
      <c r="CP60">
        <v>-6.00643066202166</v>
      </c>
      <c r="CQ60">
        <v>0.609479378370697</v>
      </c>
      <c r="CR60">
        <v>0</v>
      </c>
      <c r="CS60">
        <v>2.30442647058823</v>
      </c>
      <c r="CT60">
        <v>-0.456628909551936</v>
      </c>
      <c r="CU60">
        <v>0.197148945349066</v>
      </c>
      <c r="CV60">
        <v>1</v>
      </c>
      <c r="CW60">
        <v>8.08331756097561</v>
      </c>
      <c r="CX60">
        <v>-0.731401463414688</v>
      </c>
      <c r="CY60">
        <v>0.0741315499398886</v>
      </c>
      <c r="CZ60">
        <v>0</v>
      </c>
      <c r="DA60">
        <v>1</v>
      </c>
      <c r="DB60">
        <v>3</v>
      </c>
      <c r="DC60" t="s">
        <v>268</v>
      </c>
      <c r="DD60">
        <v>1.85577</v>
      </c>
      <c r="DE60">
        <v>1.85408</v>
      </c>
      <c r="DF60">
        <v>1.85515</v>
      </c>
      <c r="DG60">
        <v>1.85944</v>
      </c>
      <c r="DH60">
        <v>1.8537</v>
      </c>
      <c r="DI60">
        <v>1.8581</v>
      </c>
      <c r="DJ60">
        <v>1.85542</v>
      </c>
      <c r="DK60">
        <v>1.85392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2.949</v>
      </c>
      <c r="DZ60">
        <v>-0.041</v>
      </c>
      <c r="EA60">
        <v>2</v>
      </c>
      <c r="EB60">
        <v>482.924</v>
      </c>
      <c r="EC60">
        <v>470.393</v>
      </c>
      <c r="ED60">
        <v>16.699</v>
      </c>
      <c r="EE60">
        <v>23.0488</v>
      </c>
      <c r="EF60">
        <v>30</v>
      </c>
      <c r="EG60">
        <v>23.0502</v>
      </c>
      <c r="EH60">
        <v>23.0408</v>
      </c>
      <c r="EI60">
        <v>8.83008</v>
      </c>
      <c r="EJ60">
        <v>68.6751</v>
      </c>
      <c r="EK60">
        <v>0</v>
      </c>
      <c r="EL60">
        <v>16.7026</v>
      </c>
      <c r="EM60">
        <v>139.17</v>
      </c>
      <c r="EN60">
        <v>5.83569</v>
      </c>
      <c r="EO60">
        <v>101.747</v>
      </c>
      <c r="EP60">
        <v>102.218</v>
      </c>
    </row>
    <row r="61" spans="1:146">
      <c r="A61">
        <v>45</v>
      </c>
      <c r="B61">
        <v>1563295084</v>
      </c>
      <c r="C61">
        <v>88</v>
      </c>
      <c r="D61" t="s">
        <v>343</v>
      </c>
      <c r="E61" t="s">
        <v>344</v>
      </c>
      <c r="H61">
        <v>1563295077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-0.0418153785754763</v>
      </c>
      <c r="AF61">
        <v>0.04694142567933</v>
      </c>
      <c r="AG61">
        <v>3.49705648221609</v>
      </c>
      <c r="AH61">
        <v>16</v>
      </c>
      <c r="AI61">
        <v>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1563295077</v>
      </c>
      <c r="AU61">
        <v>105.78060952381</v>
      </c>
      <c r="AV61">
        <v>121.048</v>
      </c>
      <c r="AW61">
        <v>13.7535095238095</v>
      </c>
      <c r="AX61">
        <v>5.73315095238095</v>
      </c>
      <c r="AY61">
        <v>499.996666666667</v>
      </c>
      <c r="AZ61">
        <v>100.852285714286</v>
      </c>
      <c r="BA61">
        <v>0.199926571428571</v>
      </c>
      <c r="BB61">
        <v>19.9883047619048</v>
      </c>
      <c r="BC61">
        <v>21.2254714285714</v>
      </c>
      <c r="BD61">
        <v>999.9</v>
      </c>
      <c r="BE61">
        <v>0</v>
      </c>
      <c r="BF61">
        <v>0</v>
      </c>
      <c r="BG61">
        <v>9998.76380952381</v>
      </c>
      <c r="BH61">
        <v>0</v>
      </c>
      <c r="BI61">
        <v>167.400571428571</v>
      </c>
      <c r="BJ61">
        <v>1500.0419047619</v>
      </c>
      <c r="BK61">
        <v>0.973005333333333</v>
      </c>
      <c r="BL61">
        <v>0.0269949</v>
      </c>
      <c r="BM61">
        <v>0</v>
      </c>
      <c r="BN61">
        <v>2.21735714285714</v>
      </c>
      <c r="BO61">
        <v>0</v>
      </c>
      <c r="BP61">
        <v>6324.78714285714</v>
      </c>
      <c r="BQ61">
        <v>13122.3857142857</v>
      </c>
      <c r="BR61">
        <v>35.8838571428571</v>
      </c>
      <c r="BS61">
        <v>38.062</v>
      </c>
      <c r="BT61">
        <v>37.232</v>
      </c>
      <c r="BU61">
        <v>36.491</v>
      </c>
      <c r="BV61">
        <v>35.7706666666667</v>
      </c>
      <c r="BW61">
        <v>1459.55095238095</v>
      </c>
      <c r="BX61">
        <v>40.4909523809524</v>
      </c>
      <c r="BY61">
        <v>0</v>
      </c>
      <c r="BZ61">
        <v>1563295144.9</v>
      </c>
      <c r="CA61">
        <v>2.26741538461538</v>
      </c>
      <c r="CB61">
        <v>-0.945251281609017</v>
      </c>
      <c r="CC61">
        <v>-255.839314907957</v>
      </c>
      <c r="CD61">
        <v>6324.83</v>
      </c>
      <c r="CE61">
        <v>15</v>
      </c>
      <c r="CF61">
        <v>1563294727.6</v>
      </c>
      <c r="CG61" t="s">
        <v>250</v>
      </c>
      <c r="CH61">
        <v>9</v>
      </c>
      <c r="CI61">
        <v>2.949</v>
      </c>
      <c r="CJ61">
        <v>-0.041</v>
      </c>
      <c r="CK61">
        <v>400</v>
      </c>
      <c r="CL61">
        <v>5</v>
      </c>
      <c r="CM61">
        <v>0.11</v>
      </c>
      <c r="CN61">
        <v>0.01</v>
      </c>
      <c r="CO61">
        <v>-14.9177243902439</v>
      </c>
      <c r="CP61">
        <v>-6.2048989547036</v>
      </c>
      <c r="CQ61">
        <v>0.627750515062484</v>
      </c>
      <c r="CR61">
        <v>0</v>
      </c>
      <c r="CS61">
        <v>2.29570882352941</v>
      </c>
      <c r="CT61">
        <v>-0.77008343558281</v>
      </c>
      <c r="CU61">
        <v>0.200211265428542</v>
      </c>
      <c r="CV61">
        <v>1</v>
      </c>
      <c r="CW61">
        <v>8.06409341463415</v>
      </c>
      <c r="CX61">
        <v>-0.729888710801395</v>
      </c>
      <c r="CY61">
        <v>0.0740137930325962</v>
      </c>
      <c r="CZ61">
        <v>0</v>
      </c>
      <c r="DA61">
        <v>1</v>
      </c>
      <c r="DB61">
        <v>3</v>
      </c>
      <c r="DC61" t="s">
        <v>268</v>
      </c>
      <c r="DD61">
        <v>1.85577</v>
      </c>
      <c r="DE61">
        <v>1.85408</v>
      </c>
      <c r="DF61">
        <v>1.85515</v>
      </c>
      <c r="DG61">
        <v>1.85944</v>
      </c>
      <c r="DH61">
        <v>1.8537</v>
      </c>
      <c r="DI61">
        <v>1.8581</v>
      </c>
      <c r="DJ61">
        <v>1.85541</v>
      </c>
      <c r="DK61">
        <v>1.85392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2.949</v>
      </c>
      <c r="DZ61">
        <v>-0.041</v>
      </c>
      <c r="EA61">
        <v>2</v>
      </c>
      <c r="EB61">
        <v>482.9</v>
      </c>
      <c r="EC61">
        <v>470.467</v>
      </c>
      <c r="ED61">
        <v>16.7029</v>
      </c>
      <c r="EE61">
        <v>23.0482</v>
      </c>
      <c r="EF61">
        <v>30.0001</v>
      </c>
      <c r="EG61">
        <v>23.0492</v>
      </c>
      <c r="EH61">
        <v>23.0404</v>
      </c>
      <c r="EI61">
        <v>8.98027</v>
      </c>
      <c r="EJ61">
        <v>68.6751</v>
      </c>
      <c r="EK61">
        <v>0</v>
      </c>
      <c r="EL61">
        <v>16.71</v>
      </c>
      <c r="EM61">
        <v>144.17</v>
      </c>
      <c r="EN61">
        <v>5.84675</v>
      </c>
      <c r="EO61">
        <v>101.747</v>
      </c>
      <c r="EP61">
        <v>102.218</v>
      </c>
    </row>
    <row r="62" spans="1:146">
      <c r="A62">
        <v>46</v>
      </c>
      <c r="B62">
        <v>1563295086</v>
      </c>
      <c r="C62">
        <v>90</v>
      </c>
      <c r="D62" t="s">
        <v>345</v>
      </c>
      <c r="E62" t="s">
        <v>346</v>
      </c>
      <c r="H62">
        <v>1563295079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-0.0418284909711523</v>
      </c>
      <c r="AF62">
        <v>0.0469561454921853</v>
      </c>
      <c r="AG62">
        <v>3.497922631041</v>
      </c>
      <c r="AH62">
        <v>16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1563295079</v>
      </c>
      <c r="AU62">
        <v>108.939019047619</v>
      </c>
      <c r="AV62">
        <v>124.438476190476</v>
      </c>
      <c r="AW62">
        <v>13.7533571428571</v>
      </c>
      <c r="AX62">
        <v>5.75255095238095</v>
      </c>
      <c r="AY62">
        <v>499.998333333333</v>
      </c>
      <c r="AZ62">
        <v>100.852095238095</v>
      </c>
      <c r="BA62">
        <v>0.199944142857143</v>
      </c>
      <c r="BB62">
        <v>19.9887714285714</v>
      </c>
      <c r="BC62">
        <v>21.2261904761905</v>
      </c>
      <c r="BD62">
        <v>999.9</v>
      </c>
      <c r="BE62">
        <v>0</v>
      </c>
      <c r="BF62">
        <v>0</v>
      </c>
      <c r="BG62">
        <v>10001.9180952381</v>
      </c>
      <c r="BH62">
        <v>0</v>
      </c>
      <c r="BI62">
        <v>167.323285714286</v>
      </c>
      <c r="BJ62">
        <v>1500.01619047619</v>
      </c>
      <c r="BK62">
        <v>0.973004857142857</v>
      </c>
      <c r="BL62">
        <v>0.0269953285714286</v>
      </c>
      <c r="BM62">
        <v>0</v>
      </c>
      <c r="BN62">
        <v>2.20201904761905</v>
      </c>
      <c r="BO62">
        <v>0</v>
      </c>
      <c r="BP62">
        <v>6312.98952380952</v>
      </c>
      <c r="BQ62">
        <v>13122.1666666667</v>
      </c>
      <c r="BR62">
        <v>35.8838571428571</v>
      </c>
      <c r="BS62">
        <v>38.062</v>
      </c>
      <c r="BT62">
        <v>37.223</v>
      </c>
      <c r="BU62">
        <v>36.485</v>
      </c>
      <c r="BV62">
        <v>35.7647619047619</v>
      </c>
      <c r="BW62">
        <v>1459.52523809524</v>
      </c>
      <c r="BX62">
        <v>40.4909523809524</v>
      </c>
      <c r="BY62">
        <v>0</v>
      </c>
      <c r="BZ62">
        <v>1563295147.3</v>
      </c>
      <c r="CA62">
        <v>2.23459230769231</v>
      </c>
      <c r="CB62">
        <v>-0.168464953701891</v>
      </c>
      <c r="CC62">
        <v>-336.984614414316</v>
      </c>
      <c r="CD62">
        <v>6320.99769230769</v>
      </c>
      <c r="CE62">
        <v>15</v>
      </c>
      <c r="CF62">
        <v>1563294727.6</v>
      </c>
      <c r="CG62" t="s">
        <v>250</v>
      </c>
      <c r="CH62">
        <v>9</v>
      </c>
      <c r="CI62">
        <v>2.949</v>
      </c>
      <c r="CJ62">
        <v>-0.041</v>
      </c>
      <c r="CK62">
        <v>400</v>
      </c>
      <c r="CL62">
        <v>5</v>
      </c>
      <c r="CM62">
        <v>0.11</v>
      </c>
      <c r="CN62">
        <v>0.01</v>
      </c>
      <c r="CO62">
        <v>-15.1185170731707</v>
      </c>
      <c r="CP62">
        <v>-6.31075191637651</v>
      </c>
      <c r="CQ62">
        <v>0.63729782902442</v>
      </c>
      <c r="CR62">
        <v>0</v>
      </c>
      <c r="CS62">
        <v>2.28234705882353</v>
      </c>
      <c r="CT62">
        <v>-0.605008238387884</v>
      </c>
      <c r="CU62">
        <v>0.165395069339862</v>
      </c>
      <c r="CV62">
        <v>1</v>
      </c>
      <c r="CW62">
        <v>8.0450687804878</v>
      </c>
      <c r="CX62">
        <v>-0.677839651567962</v>
      </c>
      <c r="CY62">
        <v>0.0700117055437656</v>
      </c>
      <c r="CZ62">
        <v>0</v>
      </c>
      <c r="DA62">
        <v>1</v>
      </c>
      <c r="DB62">
        <v>3</v>
      </c>
      <c r="DC62" t="s">
        <v>268</v>
      </c>
      <c r="DD62">
        <v>1.85577</v>
      </c>
      <c r="DE62">
        <v>1.85409</v>
      </c>
      <c r="DF62">
        <v>1.85516</v>
      </c>
      <c r="DG62">
        <v>1.85944</v>
      </c>
      <c r="DH62">
        <v>1.85369</v>
      </c>
      <c r="DI62">
        <v>1.85809</v>
      </c>
      <c r="DJ62">
        <v>1.85539</v>
      </c>
      <c r="DK62">
        <v>1.85392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2.949</v>
      </c>
      <c r="DZ62">
        <v>-0.041</v>
      </c>
      <c r="EA62">
        <v>2</v>
      </c>
      <c r="EB62">
        <v>482.833</v>
      </c>
      <c r="EC62">
        <v>470.573</v>
      </c>
      <c r="ED62">
        <v>16.7058</v>
      </c>
      <c r="EE62">
        <v>23.0472</v>
      </c>
      <c r="EF62">
        <v>30.0001</v>
      </c>
      <c r="EG62">
        <v>23.0484</v>
      </c>
      <c r="EH62">
        <v>23.0398</v>
      </c>
      <c r="EI62">
        <v>9.14786</v>
      </c>
      <c r="EJ62">
        <v>68.6751</v>
      </c>
      <c r="EK62">
        <v>0</v>
      </c>
      <c r="EL62">
        <v>16.71</v>
      </c>
      <c r="EM62">
        <v>149.17</v>
      </c>
      <c r="EN62">
        <v>5.86084</v>
      </c>
      <c r="EO62">
        <v>101.747</v>
      </c>
      <c r="EP62">
        <v>102.217</v>
      </c>
    </row>
    <row r="63" spans="1:146">
      <c r="A63">
        <v>47</v>
      </c>
      <c r="B63">
        <v>1563295088</v>
      </c>
      <c r="C63">
        <v>92</v>
      </c>
      <c r="D63" t="s">
        <v>347</v>
      </c>
      <c r="E63" t="s">
        <v>348</v>
      </c>
      <c r="H63">
        <v>1563295081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-0.041852304434815</v>
      </c>
      <c r="AF63">
        <v>0.0469828781913206</v>
      </c>
      <c r="AG63">
        <v>3.4994954029029</v>
      </c>
      <c r="AH63">
        <v>16</v>
      </c>
      <c r="AI63">
        <v>3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1563295081</v>
      </c>
      <c r="AU63">
        <v>112.11280952381</v>
      </c>
      <c r="AV63">
        <v>127.786714285714</v>
      </c>
      <c r="AW63">
        <v>13.7531</v>
      </c>
      <c r="AX63">
        <v>5.76808047619048</v>
      </c>
      <c r="AY63">
        <v>500.002</v>
      </c>
      <c r="AZ63">
        <v>100.85219047619</v>
      </c>
      <c r="BA63">
        <v>0.199939666666667</v>
      </c>
      <c r="BB63">
        <v>19.9892761904762</v>
      </c>
      <c r="BC63">
        <v>21.226</v>
      </c>
      <c r="BD63">
        <v>999.9</v>
      </c>
      <c r="BE63">
        <v>0</v>
      </c>
      <c r="BF63">
        <v>0</v>
      </c>
      <c r="BG63">
        <v>10007.6028571429</v>
      </c>
      <c r="BH63">
        <v>0</v>
      </c>
      <c r="BI63">
        <v>167.236952380952</v>
      </c>
      <c r="BJ63">
        <v>1500.03904761905</v>
      </c>
      <c r="BK63">
        <v>0.973005095238095</v>
      </c>
      <c r="BL63">
        <v>0.0269951142857143</v>
      </c>
      <c r="BM63">
        <v>0</v>
      </c>
      <c r="BN63">
        <v>2.19048095238095</v>
      </c>
      <c r="BO63">
        <v>0</v>
      </c>
      <c r="BP63">
        <v>6307.05476190476</v>
      </c>
      <c r="BQ63">
        <v>13122.3714285714</v>
      </c>
      <c r="BR63">
        <v>35.8838571428571</v>
      </c>
      <c r="BS63">
        <v>38.062</v>
      </c>
      <c r="BT63">
        <v>37.22</v>
      </c>
      <c r="BU63">
        <v>36.485</v>
      </c>
      <c r="BV63">
        <v>35.7618095238095</v>
      </c>
      <c r="BW63">
        <v>1459.54761904762</v>
      </c>
      <c r="BX63">
        <v>40.4914285714286</v>
      </c>
      <c r="BY63">
        <v>0</v>
      </c>
      <c r="BZ63">
        <v>1563295149.1</v>
      </c>
      <c r="CA63">
        <v>2.21196923076923</v>
      </c>
      <c r="CB63">
        <v>0.117948719074034</v>
      </c>
      <c r="CC63">
        <v>-198.179828428788</v>
      </c>
      <c r="CD63">
        <v>6311.45384615385</v>
      </c>
      <c r="CE63">
        <v>15</v>
      </c>
      <c r="CF63">
        <v>1563294727.6</v>
      </c>
      <c r="CG63" t="s">
        <v>250</v>
      </c>
      <c r="CH63">
        <v>9</v>
      </c>
      <c r="CI63">
        <v>2.949</v>
      </c>
      <c r="CJ63">
        <v>-0.041</v>
      </c>
      <c r="CK63">
        <v>400</v>
      </c>
      <c r="CL63">
        <v>5</v>
      </c>
      <c r="CM63">
        <v>0.11</v>
      </c>
      <c r="CN63">
        <v>0.01</v>
      </c>
      <c r="CO63">
        <v>-15.2855195121951</v>
      </c>
      <c r="CP63">
        <v>-6.40023554006968</v>
      </c>
      <c r="CQ63">
        <v>0.644464258207605</v>
      </c>
      <c r="CR63">
        <v>0</v>
      </c>
      <c r="CS63">
        <v>2.27449411764706</v>
      </c>
      <c r="CT63">
        <v>-0.721993237531599</v>
      </c>
      <c r="CU63">
        <v>0.171845505069108</v>
      </c>
      <c r="CV63">
        <v>1</v>
      </c>
      <c r="CW63">
        <v>8.02654609756098</v>
      </c>
      <c r="CX63">
        <v>-0.582309407665542</v>
      </c>
      <c r="CY63">
        <v>0.0622100670183654</v>
      </c>
      <c r="CZ63">
        <v>0</v>
      </c>
      <c r="DA63">
        <v>1</v>
      </c>
      <c r="DB63">
        <v>3</v>
      </c>
      <c r="DC63" t="s">
        <v>268</v>
      </c>
      <c r="DD63">
        <v>1.85577</v>
      </c>
      <c r="DE63">
        <v>1.85409</v>
      </c>
      <c r="DF63">
        <v>1.85516</v>
      </c>
      <c r="DG63">
        <v>1.85944</v>
      </c>
      <c r="DH63">
        <v>1.85371</v>
      </c>
      <c r="DI63">
        <v>1.85808</v>
      </c>
      <c r="DJ63">
        <v>1.8554</v>
      </c>
      <c r="DK63">
        <v>1.85392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2.949</v>
      </c>
      <c r="DZ63">
        <v>-0.041</v>
      </c>
      <c r="EA63">
        <v>2</v>
      </c>
      <c r="EB63">
        <v>482.981</v>
      </c>
      <c r="EC63">
        <v>470.406</v>
      </c>
      <c r="ED63">
        <v>16.7089</v>
      </c>
      <c r="EE63">
        <v>23.0468</v>
      </c>
      <c r="EF63">
        <v>30</v>
      </c>
      <c r="EG63">
        <v>23.0483</v>
      </c>
      <c r="EH63">
        <v>23.0389</v>
      </c>
      <c r="EI63">
        <v>9.26077</v>
      </c>
      <c r="EJ63">
        <v>68.6751</v>
      </c>
      <c r="EK63">
        <v>0</v>
      </c>
      <c r="EL63">
        <v>16.71</v>
      </c>
      <c r="EM63">
        <v>149.17</v>
      </c>
      <c r="EN63">
        <v>5.88239</v>
      </c>
      <c r="EO63">
        <v>101.746</v>
      </c>
      <c r="EP63">
        <v>102.218</v>
      </c>
    </row>
    <row r="64" spans="1:146">
      <c r="A64">
        <v>48</v>
      </c>
      <c r="B64">
        <v>1563295090</v>
      </c>
      <c r="C64">
        <v>94</v>
      </c>
      <c r="D64" t="s">
        <v>349</v>
      </c>
      <c r="E64" t="s">
        <v>350</v>
      </c>
      <c r="H64">
        <v>1563295083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-0.041864935777975</v>
      </c>
      <c r="AF64">
        <v>0.0469970579805842</v>
      </c>
      <c r="AG64">
        <v>3.50032951851766</v>
      </c>
      <c r="AH64">
        <v>16</v>
      </c>
      <c r="AI64">
        <v>3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1563295083</v>
      </c>
      <c r="AU64">
        <v>115.289333333333</v>
      </c>
      <c r="AV64">
        <v>131.155857142857</v>
      </c>
      <c r="AW64">
        <v>13.7524047619048</v>
      </c>
      <c r="AX64">
        <v>5.77644428571429</v>
      </c>
      <c r="AY64">
        <v>499.997714285714</v>
      </c>
      <c r="AZ64">
        <v>100.852333333333</v>
      </c>
      <c r="BA64">
        <v>0.199949333333333</v>
      </c>
      <c r="BB64">
        <v>19.9899285714286</v>
      </c>
      <c r="BC64">
        <v>21.2255523809524</v>
      </c>
      <c r="BD64">
        <v>999.9</v>
      </c>
      <c r="BE64">
        <v>0</v>
      </c>
      <c r="BF64">
        <v>0</v>
      </c>
      <c r="BG64">
        <v>10010.609047619</v>
      </c>
      <c r="BH64">
        <v>0</v>
      </c>
      <c r="BI64">
        <v>167.152523809524</v>
      </c>
      <c r="BJ64">
        <v>1500.03619047619</v>
      </c>
      <c r="BK64">
        <v>0.973005095238095</v>
      </c>
      <c r="BL64">
        <v>0.0269951142857143</v>
      </c>
      <c r="BM64">
        <v>0</v>
      </c>
      <c r="BN64">
        <v>2.21335714285714</v>
      </c>
      <c r="BO64">
        <v>0</v>
      </c>
      <c r="BP64">
        <v>6296.08428571429</v>
      </c>
      <c r="BQ64">
        <v>13122.3571428571</v>
      </c>
      <c r="BR64">
        <v>35.8838571428571</v>
      </c>
      <c r="BS64">
        <v>38.062</v>
      </c>
      <c r="BT64">
        <v>37.226</v>
      </c>
      <c r="BU64">
        <v>36.482</v>
      </c>
      <c r="BV64">
        <v>35.7588571428571</v>
      </c>
      <c r="BW64">
        <v>1459.54476190476</v>
      </c>
      <c r="BX64">
        <v>40.4914285714286</v>
      </c>
      <c r="BY64">
        <v>0</v>
      </c>
      <c r="BZ64">
        <v>1563295150.9</v>
      </c>
      <c r="CA64">
        <v>2.2251</v>
      </c>
      <c r="CB64">
        <v>0.0917128214007966</v>
      </c>
      <c r="CC64">
        <v>-227.852307301515</v>
      </c>
      <c r="CD64">
        <v>6299.53461538461</v>
      </c>
      <c r="CE64">
        <v>15</v>
      </c>
      <c r="CF64">
        <v>1563294727.6</v>
      </c>
      <c r="CG64" t="s">
        <v>250</v>
      </c>
      <c r="CH64">
        <v>9</v>
      </c>
      <c r="CI64">
        <v>2.949</v>
      </c>
      <c r="CJ64">
        <v>-0.041</v>
      </c>
      <c r="CK64">
        <v>400</v>
      </c>
      <c r="CL64">
        <v>5</v>
      </c>
      <c r="CM64">
        <v>0.11</v>
      </c>
      <c r="CN64">
        <v>0.01</v>
      </c>
      <c r="CO64">
        <v>-15.4751390243902</v>
      </c>
      <c r="CP64">
        <v>-6.16119094076579</v>
      </c>
      <c r="CQ64">
        <v>0.623102292771889</v>
      </c>
      <c r="CR64">
        <v>0</v>
      </c>
      <c r="CS64">
        <v>2.25508235294118</v>
      </c>
      <c r="CT64">
        <v>-0.47840380618449</v>
      </c>
      <c r="CU64">
        <v>0.162852234485182</v>
      </c>
      <c r="CV64">
        <v>1</v>
      </c>
      <c r="CW64">
        <v>8.00916951219512</v>
      </c>
      <c r="CX64">
        <v>-0.471231846689794</v>
      </c>
      <c r="CY64">
        <v>0.0523879272049889</v>
      </c>
      <c r="CZ64">
        <v>0</v>
      </c>
      <c r="DA64">
        <v>1</v>
      </c>
      <c r="DB64">
        <v>3</v>
      </c>
      <c r="DC64" t="s">
        <v>268</v>
      </c>
      <c r="DD64">
        <v>1.85577</v>
      </c>
      <c r="DE64">
        <v>1.85408</v>
      </c>
      <c r="DF64">
        <v>1.85516</v>
      </c>
      <c r="DG64">
        <v>1.85944</v>
      </c>
      <c r="DH64">
        <v>1.85372</v>
      </c>
      <c r="DI64">
        <v>1.85807</v>
      </c>
      <c r="DJ64">
        <v>1.85541</v>
      </c>
      <c r="DK64">
        <v>1.85393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2.949</v>
      </c>
      <c r="DZ64">
        <v>-0.041</v>
      </c>
      <c r="EA64">
        <v>2</v>
      </c>
      <c r="EB64">
        <v>482.898</v>
      </c>
      <c r="EC64">
        <v>470.622</v>
      </c>
      <c r="ED64">
        <v>16.7119</v>
      </c>
      <c r="EE64">
        <v>23.0462</v>
      </c>
      <c r="EF64">
        <v>30</v>
      </c>
      <c r="EG64">
        <v>23.0473</v>
      </c>
      <c r="EH64">
        <v>23.0384</v>
      </c>
      <c r="EI64">
        <v>9.38822</v>
      </c>
      <c r="EJ64">
        <v>68.3861</v>
      </c>
      <c r="EK64">
        <v>0</v>
      </c>
      <c r="EL64">
        <v>16.7163</v>
      </c>
      <c r="EM64">
        <v>154.17</v>
      </c>
      <c r="EN64">
        <v>5.90011</v>
      </c>
      <c r="EO64">
        <v>101.745</v>
      </c>
      <c r="EP64">
        <v>102.218</v>
      </c>
    </row>
    <row r="65" spans="1:146">
      <c r="A65">
        <v>49</v>
      </c>
      <c r="B65">
        <v>1563295092</v>
      </c>
      <c r="C65">
        <v>96</v>
      </c>
      <c r="D65" t="s">
        <v>351</v>
      </c>
      <c r="E65" t="s">
        <v>352</v>
      </c>
      <c r="H65">
        <v>1563295085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-0.0418563821732382</v>
      </c>
      <c r="AF65">
        <v>0.0469874558099302</v>
      </c>
      <c r="AG65">
        <v>3.4997646876015</v>
      </c>
      <c r="AH65">
        <v>16</v>
      </c>
      <c r="AI65">
        <v>3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1563295085</v>
      </c>
      <c r="AU65">
        <v>118.468047619048</v>
      </c>
      <c r="AV65">
        <v>134.509238095238</v>
      </c>
      <c r="AW65">
        <v>13.7505952380952</v>
      </c>
      <c r="AX65">
        <v>5.78078761904762</v>
      </c>
      <c r="AY65">
        <v>500.006666666667</v>
      </c>
      <c r="AZ65">
        <v>100.852428571429</v>
      </c>
      <c r="BA65">
        <v>0.199977904761905</v>
      </c>
      <c r="BB65">
        <v>19.9910619047619</v>
      </c>
      <c r="BC65">
        <v>21.2269476190476</v>
      </c>
      <c r="BD65">
        <v>999.9</v>
      </c>
      <c r="BE65">
        <v>0</v>
      </c>
      <c r="BF65">
        <v>0</v>
      </c>
      <c r="BG65">
        <v>10008.5542857143</v>
      </c>
      <c r="BH65">
        <v>0</v>
      </c>
      <c r="BI65">
        <v>167.248333333333</v>
      </c>
      <c r="BJ65">
        <v>1500.02142857143</v>
      </c>
      <c r="BK65">
        <v>0.973004857142857</v>
      </c>
      <c r="BL65">
        <v>0.0269953285714286</v>
      </c>
      <c r="BM65">
        <v>0</v>
      </c>
      <c r="BN65">
        <v>2.21992857142857</v>
      </c>
      <c r="BO65">
        <v>0</v>
      </c>
      <c r="BP65">
        <v>6283.66809523809</v>
      </c>
      <c r="BQ65">
        <v>13122.2238095238</v>
      </c>
      <c r="BR65">
        <v>35.8779523809524</v>
      </c>
      <c r="BS65">
        <v>38.062</v>
      </c>
      <c r="BT65">
        <v>37.223</v>
      </c>
      <c r="BU65">
        <v>36.473</v>
      </c>
      <c r="BV65">
        <v>35.7588571428571</v>
      </c>
      <c r="BW65">
        <v>1459.53</v>
      </c>
      <c r="BX65">
        <v>40.4914285714286</v>
      </c>
      <c r="BY65">
        <v>0</v>
      </c>
      <c r="BZ65">
        <v>1563295153.3</v>
      </c>
      <c r="CA65">
        <v>2.23545384615385</v>
      </c>
      <c r="CB65">
        <v>0.20899145345591</v>
      </c>
      <c r="CC65">
        <v>-359.504273373321</v>
      </c>
      <c r="CD65">
        <v>6284.23076923077</v>
      </c>
      <c r="CE65">
        <v>15</v>
      </c>
      <c r="CF65">
        <v>1563294727.6</v>
      </c>
      <c r="CG65" t="s">
        <v>250</v>
      </c>
      <c r="CH65">
        <v>9</v>
      </c>
      <c r="CI65">
        <v>2.949</v>
      </c>
      <c r="CJ65">
        <v>-0.041</v>
      </c>
      <c r="CK65">
        <v>400</v>
      </c>
      <c r="CL65">
        <v>5</v>
      </c>
      <c r="CM65">
        <v>0.11</v>
      </c>
      <c r="CN65">
        <v>0.01</v>
      </c>
      <c r="CO65">
        <v>-15.6953024390244</v>
      </c>
      <c r="CP65">
        <v>-5.59446271777084</v>
      </c>
      <c r="CQ65">
        <v>0.561665656335018</v>
      </c>
      <c r="CR65">
        <v>0</v>
      </c>
      <c r="CS65">
        <v>2.22968235294118</v>
      </c>
      <c r="CT65">
        <v>-0.018061750344011</v>
      </c>
      <c r="CU65">
        <v>0.143496582190469</v>
      </c>
      <c r="CV65">
        <v>1</v>
      </c>
      <c r="CW65">
        <v>7.99289829268293</v>
      </c>
      <c r="CX65">
        <v>-0.364743554007052</v>
      </c>
      <c r="CY65">
        <v>0.0416392367085474</v>
      </c>
      <c r="CZ65">
        <v>0</v>
      </c>
      <c r="DA65">
        <v>1</v>
      </c>
      <c r="DB65">
        <v>3</v>
      </c>
      <c r="DC65" t="s">
        <v>268</v>
      </c>
      <c r="DD65">
        <v>1.85577</v>
      </c>
      <c r="DE65">
        <v>1.85408</v>
      </c>
      <c r="DF65">
        <v>1.85515</v>
      </c>
      <c r="DG65">
        <v>1.85944</v>
      </c>
      <c r="DH65">
        <v>1.85372</v>
      </c>
      <c r="DI65">
        <v>1.85808</v>
      </c>
      <c r="DJ65">
        <v>1.8554</v>
      </c>
      <c r="DK65">
        <v>1.85394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2.949</v>
      </c>
      <c r="DZ65">
        <v>-0.041</v>
      </c>
      <c r="EA65">
        <v>2</v>
      </c>
      <c r="EB65">
        <v>482.756</v>
      </c>
      <c r="EC65">
        <v>470.786</v>
      </c>
      <c r="ED65">
        <v>16.7141</v>
      </c>
      <c r="EE65">
        <v>23.0452</v>
      </c>
      <c r="EF65">
        <v>30</v>
      </c>
      <c r="EG65">
        <v>23.0465</v>
      </c>
      <c r="EH65">
        <v>23.0374</v>
      </c>
      <c r="EI65">
        <v>9.56191</v>
      </c>
      <c r="EJ65">
        <v>68.3861</v>
      </c>
      <c r="EK65">
        <v>0</v>
      </c>
      <c r="EL65">
        <v>16.7163</v>
      </c>
      <c r="EM65">
        <v>159.17</v>
      </c>
      <c r="EN65">
        <v>5.92274</v>
      </c>
      <c r="EO65">
        <v>101.746</v>
      </c>
      <c r="EP65">
        <v>102.218</v>
      </c>
    </row>
    <row r="66" spans="1:146">
      <c r="A66">
        <v>50</v>
      </c>
      <c r="B66">
        <v>1563295094</v>
      </c>
      <c r="C66">
        <v>98</v>
      </c>
      <c r="D66" t="s">
        <v>353</v>
      </c>
      <c r="E66" t="s">
        <v>354</v>
      </c>
      <c r="H66">
        <v>1563295087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-0.041838020454644</v>
      </c>
      <c r="AF66">
        <v>0.0469668431722333</v>
      </c>
      <c r="AG66">
        <v>3.4985520481794</v>
      </c>
      <c r="AH66">
        <v>16</v>
      </c>
      <c r="AI66">
        <v>3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1563295087</v>
      </c>
      <c r="AU66">
        <v>121.644761904762</v>
      </c>
      <c r="AV66">
        <v>137.798666666667</v>
      </c>
      <c r="AW66">
        <v>13.747080952381</v>
      </c>
      <c r="AX66">
        <v>5.78690476190476</v>
      </c>
      <c r="AY66">
        <v>500.01180952381</v>
      </c>
      <c r="AZ66">
        <v>100.852571428571</v>
      </c>
      <c r="BA66">
        <v>0.200001285714286</v>
      </c>
      <c r="BB66">
        <v>19.9919</v>
      </c>
      <c r="BC66">
        <v>21.228780952381</v>
      </c>
      <c r="BD66">
        <v>999.9</v>
      </c>
      <c r="BE66">
        <v>0</v>
      </c>
      <c r="BF66">
        <v>0</v>
      </c>
      <c r="BG66">
        <v>10004.1495238095</v>
      </c>
      <c r="BH66">
        <v>0</v>
      </c>
      <c r="BI66">
        <v>167.759476190476</v>
      </c>
      <c r="BJ66">
        <v>1500.02904761905</v>
      </c>
      <c r="BK66">
        <v>0.973004857142857</v>
      </c>
      <c r="BL66">
        <v>0.0269953285714286</v>
      </c>
      <c r="BM66">
        <v>0</v>
      </c>
      <c r="BN66">
        <v>2.21194285714286</v>
      </c>
      <c r="BO66">
        <v>0</v>
      </c>
      <c r="BP66">
        <v>6267.46285714286</v>
      </c>
      <c r="BQ66">
        <v>13122.2904761905</v>
      </c>
      <c r="BR66">
        <v>35.8779523809524</v>
      </c>
      <c r="BS66">
        <v>38.062</v>
      </c>
      <c r="BT66">
        <v>37.214</v>
      </c>
      <c r="BU66">
        <v>36.47</v>
      </c>
      <c r="BV66">
        <v>35.7559047619048</v>
      </c>
      <c r="BW66">
        <v>1459.53714285714</v>
      </c>
      <c r="BX66">
        <v>40.4919047619048</v>
      </c>
      <c r="BY66">
        <v>0</v>
      </c>
      <c r="BZ66">
        <v>1563295155.1</v>
      </c>
      <c r="CA66">
        <v>2.24545384615385</v>
      </c>
      <c r="CB66">
        <v>0.23277948343303</v>
      </c>
      <c r="CC66">
        <v>-471.544615188828</v>
      </c>
      <c r="CD66">
        <v>6269.58384615385</v>
      </c>
      <c r="CE66">
        <v>15</v>
      </c>
      <c r="CF66">
        <v>1563294727.6</v>
      </c>
      <c r="CG66" t="s">
        <v>250</v>
      </c>
      <c r="CH66">
        <v>9</v>
      </c>
      <c r="CI66">
        <v>2.949</v>
      </c>
      <c r="CJ66">
        <v>-0.041</v>
      </c>
      <c r="CK66">
        <v>400</v>
      </c>
      <c r="CL66">
        <v>5</v>
      </c>
      <c r="CM66">
        <v>0.11</v>
      </c>
      <c r="CN66">
        <v>0.01</v>
      </c>
      <c r="CO66">
        <v>-15.8625268292683</v>
      </c>
      <c r="CP66">
        <v>-4.92053937282133</v>
      </c>
      <c r="CQ66">
        <v>0.500844384100559</v>
      </c>
      <c r="CR66">
        <v>0</v>
      </c>
      <c r="CS66">
        <v>2.22129117647059</v>
      </c>
      <c r="CT66">
        <v>0.207755705832522</v>
      </c>
      <c r="CU66">
        <v>0.14292460037633</v>
      </c>
      <c r="CV66">
        <v>1</v>
      </c>
      <c r="CW66">
        <v>7.97615902439024</v>
      </c>
      <c r="CX66">
        <v>-0.284909686411093</v>
      </c>
      <c r="CY66">
        <v>0.0308649908871333</v>
      </c>
      <c r="CZ66">
        <v>0</v>
      </c>
      <c r="DA66">
        <v>1</v>
      </c>
      <c r="DB66">
        <v>3</v>
      </c>
      <c r="DC66" t="s">
        <v>268</v>
      </c>
      <c r="DD66">
        <v>1.85578</v>
      </c>
      <c r="DE66">
        <v>1.8541</v>
      </c>
      <c r="DF66">
        <v>1.85515</v>
      </c>
      <c r="DG66">
        <v>1.85944</v>
      </c>
      <c r="DH66">
        <v>1.85375</v>
      </c>
      <c r="DI66">
        <v>1.85809</v>
      </c>
      <c r="DJ66">
        <v>1.85539</v>
      </c>
      <c r="DK66">
        <v>1.85393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2.949</v>
      </c>
      <c r="DZ66">
        <v>-0.041</v>
      </c>
      <c r="EA66">
        <v>2</v>
      </c>
      <c r="EB66">
        <v>483.039</v>
      </c>
      <c r="EC66">
        <v>470.635</v>
      </c>
      <c r="ED66">
        <v>16.7168</v>
      </c>
      <c r="EE66">
        <v>23.0447</v>
      </c>
      <c r="EF66">
        <v>30</v>
      </c>
      <c r="EG66">
        <v>23.0464</v>
      </c>
      <c r="EH66">
        <v>23.0365</v>
      </c>
      <c r="EI66">
        <v>9.67922</v>
      </c>
      <c r="EJ66">
        <v>68.1008</v>
      </c>
      <c r="EK66">
        <v>0</v>
      </c>
      <c r="EL66">
        <v>16.7196</v>
      </c>
      <c r="EM66">
        <v>159.17</v>
      </c>
      <c r="EN66">
        <v>5.94007</v>
      </c>
      <c r="EO66">
        <v>101.747</v>
      </c>
      <c r="EP66">
        <v>102.219</v>
      </c>
    </row>
    <row r="67" spans="1:146">
      <c r="A67">
        <v>51</v>
      </c>
      <c r="B67">
        <v>1563295096</v>
      </c>
      <c r="C67">
        <v>100</v>
      </c>
      <c r="D67" t="s">
        <v>355</v>
      </c>
      <c r="E67" t="s">
        <v>356</v>
      </c>
      <c r="H67">
        <v>1563295089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-0.0418103540481227</v>
      </c>
      <c r="AF67">
        <v>0.0469357852072028</v>
      </c>
      <c r="AG67">
        <v>3.49672455814589</v>
      </c>
      <c r="AH67">
        <v>16</v>
      </c>
      <c r="AI67">
        <v>3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1563295089</v>
      </c>
      <c r="AU67">
        <v>124.806095238095</v>
      </c>
      <c r="AV67">
        <v>141.089428571429</v>
      </c>
      <c r="AW67">
        <v>13.7428666666667</v>
      </c>
      <c r="AX67">
        <v>5.79550095238095</v>
      </c>
      <c r="AY67">
        <v>500.005</v>
      </c>
      <c r="AZ67">
        <v>100.852857142857</v>
      </c>
      <c r="BA67">
        <v>0.200015238095238</v>
      </c>
      <c r="BB67">
        <v>19.9928</v>
      </c>
      <c r="BC67">
        <v>21.2288666666667</v>
      </c>
      <c r="BD67">
        <v>999.9</v>
      </c>
      <c r="BE67">
        <v>0</v>
      </c>
      <c r="BF67">
        <v>0</v>
      </c>
      <c r="BG67">
        <v>9997.50571428571</v>
      </c>
      <c r="BH67">
        <v>0</v>
      </c>
      <c r="BI67">
        <v>168.209571428571</v>
      </c>
      <c r="BJ67">
        <v>1500.01238095238</v>
      </c>
      <c r="BK67">
        <v>0.973004619047619</v>
      </c>
      <c r="BL67">
        <v>0.0269955428571429</v>
      </c>
      <c r="BM67">
        <v>0</v>
      </c>
      <c r="BN67">
        <v>2.25929047619048</v>
      </c>
      <c r="BO67">
        <v>0</v>
      </c>
      <c r="BP67">
        <v>6249.02571428571</v>
      </c>
      <c r="BQ67">
        <v>13122.1523809524</v>
      </c>
      <c r="BR67">
        <v>35.875</v>
      </c>
      <c r="BS67">
        <v>38.062</v>
      </c>
      <c r="BT67">
        <v>37.211</v>
      </c>
      <c r="BU67">
        <v>36.461</v>
      </c>
      <c r="BV67">
        <v>35.75</v>
      </c>
      <c r="BW67">
        <v>1459.52047619048</v>
      </c>
      <c r="BX67">
        <v>40.4919047619048</v>
      </c>
      <c r="BY67">
        <v>0</v>
      </c>
      <c r="BZ67">
        <v>1563295156.9</v>
      </c>
      <c r="CA67">
        <v>2.24923846153846</v>
      </c>
      <c r="CB67">
        <v>0.705846147276069</v>
      </c>
      <c r="CC67">
        <v>-595.425299550823</v>
      </c>
      <c r="CD67">
        <v>6252.52269230769</v>
      </c>
      <c r="CE67">
        <v>15</v>
      </c>
      <c r="CF67">
        <v>1563294727.6</v>
      </c>
      <c r="CG67" t="s">
        <v>250</v>
      </c>
      <c r="CH67">
        <v>9</v>
      </c>
      <c r="CI67">
        <v>2.949</v>
      </c>
      <c r="CJ67">
        <v>-0.041</v>
      </c>
      <c r="CK67">
        <v>400</v>
      </c>
      <c r="CL67">
        <v>5</v>
      </c>
      <c r="CM67">
        <v>0.11</v>
      </c>
      <c r="CN67">
        <v>0.01</v>
      </c>
      <c r="CO67">
        <v>-16.0142170731707</v>
      </c>
      <c r="CP67">
        <v>-4.2980445993031</v>
      </c>
      <c r="CQ67">
        <v>0.44343009177758</v>
      </c>
      <c r="CR67">
        <v>0</v>
      </c>
      <c r="CS67">
        <v>2.25450882352941</v>
      </c>
      <c r="CT67">
        <v>0.463944159258621</v>
      </c>
      <c r="CU67">
        <v>0.160407443291519</v>
      </c>
      <c r="CV67">
        <v>1</v>
      </c>
      <c r="CW67">
        <v>7.96153365853658</v>
      </c>
      <c r="CX67">
        <v>-0.280430592334496</v>
      </c>
      <c r="CY67">
        <v>0.0300145380023274</v>
      </c>
      <c r="CZ67">
        <v>0</v>
      </c>
      <c r="DA67">
        <v>1</v>
      </c>
      <c r="DB67">
        <v>3</v>
      </c>
      <c r="DC67" t="s">
        <v>268</v>
      </c>
      <c r="DD67">
        <v>1.85578</v>
      </c>
      <c r="DE67">
        <v>1.85409</v>
      </c>
      <c r="DF67">
        <v>1.85515</v>
      </c>
      <c r="DG67">
        <v>1.85944</v>
      </c>
      <c r="DH67">
        <v>1.85375</v>
      </c>
      <c r="DI67">
        <v>1.85808</v>
      </c>
      <c r="DJ67">
        <v>1.85538</v>
      </c>
      <c r="DK67">
        <v>1.85392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2.949</v>
      </c>
      <c r="DZ67">
        <v>-0.041</v>
      </c>
      <c r="EA67">
        <v>2</v>
      </c>
      <c r="EB67">
        <v>483.015</v>
      </c>
      <c r="EC67">
        <v>470.651</v>
      </c>
      <c r="ED67">
        <v>16.7188</v>
      </c>
      <c r="EE67">
        <v>23.0438</v>
      </c>
      <c r="EF67">
        <v>30</v>
      </c>
      <c r="EG67">
        <v>23.0454</v>
      </c>
      <c r="EH67">
        <v>23.0365</v>
      </c>
      <c r="EI67">
        <v>9.83125</v>
      </c>
      <c r="EJ67">
        <v>68.1008</v>
      </c>
      <c r="EK67">
        <v>0</v>
      </c>
      <c r="EL67">
        <v>16.7196</v>
      </c>
      <c r="EM67">
        <v>164.17</v>
      </c>
      <c r="EN67">
        <v>5.96553</v>
      </c>
      <c r="EO67">
        <v>101.748</v>
      </c>
      <c r="EP67">
        <v>102.219</v>
      </c>
    </row>
    <row r="68" spans="1:146">
      <c r="A68">
        <v>52</v>
      </c>
      <c r="B68">
        <v>1563295098</v>
      </c>
      <c r="C68">
        <v>102</v>
      </c>
      <c r="D68" t="s">
        <v>357</v>
      </c>
      <c r="E68" t="s">
        <v>358</v>
      </c>
      <c r="H68">
        <v>1563295091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-0.041808181431146</v>
      </c>
      <c r="AF68">
        <v>0.0469333462543148</v>
      </c>
      <c r="AG68">
        <v>3.49658102909313</v>
      </c>
      <c r="AH68">
        <v>16</v>
      </c>
      <c r="AI68">
        <v>3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1563295091</v>
      </c>
      <c r="AU68">
        <v>127.952047619048</v>
      </c>
      <c r="AV68">
        <v>144.388380952381</v>
      </c>
      <c r="AW68">
        <v>13.7381380952381</v>
      </c>
      <c r="AX68">
        <v>5.80832619047619</v>
      </c>
      <c r="AY68">
        <v>500.010095238095</v>
      </c>
      <c r="AZ68">
        <v>100.853380952381</v>
      </c>
      <c r="BA68">
        <v>0.200004571428571</v>
      </c>
      <c r="BB68">
        <v>19.9943095238095</v>
      </c>
      <c r="BC68">
        <v>21.2286619047619</v>
      </c>
      <c r="BD68">
        <v>999.9</v>
      </c>
      <c r="BE68">
        <v>0</v>
      </c>
      <c r="BF68">
        <v>0</v>
      </c>
      <c r="BG68">
        <v>9996.93428571429</v>
      </c>
      <c r="BH68">
        <v>0</v>
      </c>
      <c r="BI68">
        <v>168.260666666667</v>
      </c>
      <c r="BJ68">
        <v>1500.00904761905</v>
      </c>
      <c r="BK68">
        <v>0.973004619047619</v>
      </c>
      <c r="BL68">
        <v>0.0269955428571429</v>
      </c>
      <c r="BM68">
        <v>0</v>
      </c>
      <c r="BN68">
        <v>2.31088571428571</v>
      </c>
      <c r="BO68">
        <v>0</v>
      </c>
      <c r="BP68">
        <v>6226.91333333333</v>
      </c>
      <c r="BQ68">
        <v>13122.1238095238</v>
      </c>
      <c r="BR68">
        <v>35.875</v>
      </c>
      <c r="BS68">
        <v>38.062</v>
      </c>
      <c r="BT68">
        <v>37.202</v>
      </c>
      <c r="BU68">
        <v>36.455</v>
      </c>
      <c r="BV68">
        <v>35.75</v>
      </c>
      <c r="BW68">
        <v>1459.51714285714</v>
      </c>
      <c r="BX68">
        <v>40.4919047619048</v>
      </c>
      <c r="BY68">
        <v>0</v>
      </c>
      <c r="BZ68">
        <v>1563295159.3</v>
      </c>
      <c r="CA68">
        <v>2.27288846153846</v>
      </c>
      <c r="CB68">
        <v>0.942861536827929</v>
      </c>
      <c r="CC68">
        <v>-791.579146220237</v>
      </c>
      <c r="CD68">
        <v>6229.03192307692</v>
      </c>
      <c r="CE68">
        <v>15</v>
      </c>
      <c r="CF68">
        <v>1563294727.6</v>
      </c>
      <c r="CG68" t="s">
        <v>250</v>
      </c>
      <c r="CH68">
        <v>9</v>
      </c>
      <c r="CI68">
        <v>2.949</v>
      </c>
      <c r="CJ68">
        <v>-0.041</v>
      </c>
      <c r="CK68">
        <v>400</v>
      </c>
      <c r="CL68">
        <v>5</v>
      </c>
      <c r="CM68">
        <v>0.11</v>
      </c>
      <c r="CN68">
        <v>0.01</v>
      </c>
      <c r="CO68">
        <v>-16.1901951219512</v>
      </c>
      <c r="CP68">
        <v>-4.12594494773549</v>
      </c>
      <c r="CQ68">
        <v>0.422392739423476</v>
      </c>
      <c r="CR68">
        <v>0</v>
      </c>
      <c r="CS68">
        <v>2.26963823529412</v>
      </c>
      <c r="CT68">
        <v>0.449841191936921</v>
      </c>
      <c r="CU68">
        <v>0.171316578324021</v>
      </c>
      <c r="CV68">
        <v>1</v>
      </c>
      <c r="CW68">
        <v>7.94792585365854</v>
      </c>
      <c r="CX68">
        <v>-0.373135609756117</v>
      </c>
      <c r="CY68">
        <v>0.0405658305074489</v>
      </c>
      <c r="CZ68">
        <v>0</v>
      </c>
      <c r="DA68">
        <v>1</v>
      </c>
      <c r="DB68">
        <v>3</v>
      </c>
      <c r="DC68" t="s">
        <v>268</v>
      </c>
      <c r="DD68">
        <v>1.85579</v>
      </c>
      <c r="DE68">
        <v>1.85408</v>
      </c>
      <c r="DF68">
        <v>1.85515</v>
      </c>
      <c r="DG68">
        <v>1.85944</v>
      </c>
      <c r="DH68">
        <v>1.85374</v>
      </c>
      <c r="DI68">
        <v>1.85809</v>
      </c>
      <c r="DJ68">
        <v>1.85539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2.949</v>
      </c>
      <c r="DZ68">
        <v>-0.041</v>
      </c>
      <c r="EA68">
        <v>2</v>
      </c>
      <c r="EB68">
        <v>482.872</v>
      </c>
      <c r="EC68">
        <v>470.693</v>
      </c>
      <c r="ED68">
        <v>16.7204</v>
      </c>
      <c r="EE68">
        <v>23.043</v>
      </c>
      <c r="EF68">
        <v>29.9999</v>
      </c>
      <c r="EG68">
        <v>23.0446</v>
      </c>
      <c r="EH68">
        <v>23.036</v>
      </c>
      <c r="EI68">
        <v>10.0006</v>
      </c>
      <c r="EJ68">
        <v>68.1008</v>
      </c>
      <c r="EK68">
        <v>0</v>
      </c>
      <c r="EL68">
        <v>16.7196</v>
      </c>
      <c r="EM68">
        <v>169.17</v>
      </c>
      <c r="EN68">
        <v>5.99206</v>
      </c>
      <c r="EO68">
        <v>101.748</v>
      </c>
      <c r="EP68">
        <v>102.22</v>
      </c>
    </row>
    <row r="69" spans="1:146">
      <c r="A69">
        <v>53</v>
      </c>
      <c r="B69">
        <v>1563295100</v>
      </c>
      <c r="C69">
        <v>104</v>
      </c>
      <c r="D69" t="s">
        <v>359</v>
      </c>
      <c r="E69" t="s">
        <v>360</v>
      </c>
      <c r="H69">
        <v>1563295093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-0.0418133100963869</v>
      </c>
      <c r="AF69">
        <v>0.0469391036303434</v>
      </c>
      <c r="AG69">
        <v>3.49691983862105</v>
      </c>
      <c r="AH69">
        <v>16</v>
      </c>
      <c r="AI69">
        <v>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1563295093</v>
      </c>
      <c r="AU69">
        <v>131.091571428571</v>
      </c>
      <c r="AV69">
        <v>147.686047619048</v>
      </c>
      <c r="AW69">
        <v>13.7321523809524</v>
      </c>
      <c r="AX69">
        <v>5.82722047619048</v>
      </c>
      <c r="AY69">
        <v>500.017428571429</v>
      </c>
      <c r="AZ69">
        <v>100.853761904762</v>
      </c>
      <c r="BA69">
        <v>0.200018095238095</v>
      </c>
      <c r="BB69">
        <v>19.9956857142857</v>
      </c>
      <c r="BC69">
        <v>21.2288619047619</v>
      </c>
      <c r="BD69">
        <v>999.9</v>
      </c>
      <c r="BE69">
        <v>0</v>
      </c>
      <c r="BF69">
        <v>0</v>
      </c>
      <c r="BG69">
        <v>9998.12285714286</v>
      </c>
      <c r="BH69">
        <v>0</v>
      </c>
      <c r="BI69">
        <v>168.230142857143</v>
      </c>
      <c r="BJ69">
        <v>1500.00714285714</v>
      </c>
      <c r="BK69">
        <v>0.973004619047619</v>
      </c>
      <c r="BL69">
        <v>0.0269955428571429</v>
      </c>
      <c r="BM69">
        <v>0</v>
      </c>
      <c r="BN69">
        <v>2.3184</v>
      </c>
      <c r="BO69">
        <v>0</v>
      </c>
      <c r="BP69">
        <v>6203.71714285714</v>
      </c>
      <c r="BQ69">
        <v>13122.1</v>
      </c>
      <c r="BR69">
        <v>35.875</v>
      </c>
      <c r="BS69">
        <v>38.062</v>
      </c>
      <c r="BT69">
        <v>37.205</v>
      </c>
      <c r="BU69">
        <v>36.455</v>
      </c>
      <c r="BV69">
        <v>35.75</v>
      </c>
      <c r="BW69">
        <v>1459.51523809524</v>
      </c>
      <c r="BX69">
        <v>40.4919047619048</v>
      </c>
      <c r="BY69">
        <v>0</v>
      </c>
      <c r="BZ69">
        <v>1563295161.1</v>
      </c>
      <c r="CA69">
        <v>2.29392692307692</v>
      </c>
      <c r="CB69">
        <v>0.510369226073462</v>
      </c>
      <c r="CC69">
        <v>-874.939145745412</v>
      </c>
      <c r="CD69">
        <v>6209.99192307692</v>
      </c>
      <c r="CE69">
        <v>15</v>
      </c>
      <c r="CF69">
        <v>1563294727.6</v>
      </c>
      <c r="CG69" t="s">
        <v>250</v>
      </c>
      <c r="CH69">
        <v>9</v>
      </c>
      <c r="CI69">
        <v>2.949</v>
      </c>
      <c r="CJ69">
        <v>-0.041</v>
      </c>
      <c r="CK69">
        <v>400</v>
      </c>
      <c r="CL69">
        <v>5</v>
      </c>
      <c r="CM69">
        <v>0.11</v>
      </c>
      <c r="CN69">
        <v>0.01</v>
      </c>
      <c r="CO69">
        <v>-16.3496390243902</v>
      </c>
      <c r="CP69">
        <v>-4.44552543554046</v>
      </c>
      <c r="CQ69">
        <v>0.456233854710952</v>
      </c>
      <c r="CR69">
        <v>0</v>
      </c>
      <c r="CS69">
        <v>2.27495588235294</v>
      </c>
      <c r="CT69">
        <v>0.52469315300089</v>
      </c>
      <c r="CU69">
        <v>0.176046286011205</v>
      </c>
      <c r="CV69">
        <v>1</v>
      </c>
      <c r="CW69">
        <v>7.9302</v>
      </c>
      <c r="CX69">
        <v>-0.524137839721296</v>
      </c>
      <c r="CY69">
        <v>0.0566890801202317</v>
      </c>
      <c r="CZ69">
        <v>0</v>
      </c>
      <c r="DA69">
        <v>1</v>
      </c>
      <c r="DB69">
        <v>3</v>
      </c>
      <c r="DC69" t="s">
        <v>268</v>
      </c>
      <c r="DD69">
        <v>1.85579</v>
      </c>
      <c r="DE69">
        <v>1.85409</v>
      </c>
      <c r="DF69">
        <v>1.85516</v>
      </c>
      <c r="DG69">
        <v>1.85944</v>
      </c>
      <c r="DH69">
        <v>1.85376</v>
      </c>
      <c r="DI69">
        <v>1.8581</v>
      </c>
      <c r="DJ69">
        <v>1.8554</v>
      </c>
      <c r="DK69">
        <v>1.85392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2.949</v>
      </c>
      <c r="DZ69">
        <v>-0.041</v>
      </c>
      <c r="EA69">
        <v>2</v>
      </c>
      <c r="EB69">
        <v>483.181</v>
      </c>
      <c r="EC69">
        <v>470.558</v>
      </c>
      <c r="ED69">
        <v>16.7218</v>
      </c>
      <c r="EE69">
        <v>23.0428</v>
      </c>
      <c r="EF69">
        <v>29.9999</v>
      </c>
      <c r="EG69">
        <v>23.0439</v>
      </c>
      <c r="EH69">
        <v>23.035</v>
      </c>
      <c r="EI69">
        <v>10.1107</v>
      </c>
      <c r="EJ69">
        <v>68.1008</v>
      </c>
      <c r="EK69">
        <v>0</v>
      </c>
      <c r="EL69">
        <v>16.7209</v>
      </c>
      <c r="EM69">
        <v>169.17</v>
      </c>
      <c r="EN69">
        <v>6.01239</v>
      </c>
      <c r="EO69">
        <v>101.747</v>
      </c>
      <c r="EP69">
        <v>102.22</v>
      </c>
    </row>
    <row r="70" spans="1:146">
      <c r="A70">
        <v>54</v>
      </c>
      <c r="B70">
        <v>1563295102</v>
      </c>
      <c r="C70">
        <v>106</v>
      </c>
      <c r="D70" t="s">
        <v>361</v>
      </c>
      <c r="E70" t="s">
        <v>362</v>
      </c>
      <c r="H70">
        <v>1563295095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-0.0418007328062495</v>
      </c>
      <c r="AF70">
        <v>0.0469249845203331</v>
      </c>
      <c r="AG70">
        <v>3.49608893257843</v>
      </c>
      <c r="AH70">
        <v>16</v>
      </c>
      <c r="AI70">
        <v>3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1563295095</v>
      </c>
      <c r="AU70">
        <v>134.226238095238</v>
      </c>
      <c r="AV70">
        <v>151.030904761905</v>
      </c>
      <c r="AW70">
        <v>13.7259619047619</v>
      </c>
      <c r="AX70">
        <v>5.84896</v>
      </c>
      <c r="AY70">
        <v>500.014619047619</v>
      </c>
      <c r="AZ70">
        <v>100.854047619048</v>
      </c>
      <c r="BA70">
        <v>0.200028476190476</v>
      </c>
      <c r="BB70">
        <v>19.9969380952381</v>
      </c>
      <c r="BC70">
        <v>21.2291952380952</v>
      </c>
      <c r="BD70">
        <v>999.9</v>
      </c>
      <c r="BE70">
        <v>0</v>
      </c>
      <c r="BF70">
        <v>0</v>
      </c>
      <c r="BG70">
        <v>9995.08714285714</v>
      </c>
      <c r="BH70">
        <v>0</v>
      </c>
      <c r="BI70">
        <v>168.23380952381</v>
      </c>
      <c r="BJ70">
        <v>1499.9680952381</v>
      </c>
      <c r="BK70">
        <v>0.973004142857143</v>
      </c>
      <c r="BL70">
        <v>0.0269959714285714</v>
      </c>
      <c r="BM70">
        <v>0</v>
      </c>
      <c r="BN70">
        <v>2.33844285714286</v>
      </c>
      <c r="BO70">
        <v>0</v>
      </c>
      <c r="BP70">
        <v>6178.00857142857</v>
      </c>
      <c r="BQ70">
        <v>13121.7476190476</v>
      </c>
      <c r="BR70">
        <v>35.875</v>
      </c>
      <c r="BS70">
        <v>38.062</v>
      </c>
      <c r="BT70">
        <v>37.205</v>
      </c>
      <c r="BU70">
        <v>36.446</v>
      </c>
      <c r="BV70">
        <v>35.75</v>
      </c>
      <c r="BW70">
        <v>1459.47666666667</v>
      </c>
      <c r="BX70">
        <v>40.4914285714286</v>
      </c>
      <c r="BY70">
        <v>0</v>
      </c>
      <c r="BZ70">
        <v>1563295162.9</v>
      </c>
      <c r="CA70">
        <v>2.29954230769231</v>
      </c>
      <c r="CB70">
        <v>0.561268369740795</v>
      </c>
      <c r="CC70">
        <v>-763.39760694718</v>
      </c>
      <c r="CD70">
        <v>6189.20615384615</v>
      </c>
      <c r="CE70">
        <v>15</v>
      </c>
      <c r="CF70">
        <v>1563294727.6</v>
      </c>
      <c r="CG70" t="s">
        <v>250</v>
      </c>
      <c r="CH70">
        <v>9</v>
      </c>
      <c r="CI70">
        <v>2.949</v>
      </c>
      <c r="CJ70">
        <v>-0.041</v>
      </c>
      <c r="CK70">
        <v>400</v>
      </c>
      <c r="CL70">
        <v>5</v>
      </c>
      <c r="CM70">
        <v>0.11</v>
      </c>
      <c r="CN70">
        <v>0.01</v>
      </c>
      <c r="CO70">
        <v>-16.5242853658537</v>
      </c>
      <c r="CP70">
        <v>-4.97545923344965</v>
      </c>
      <c r="CQ70">
        <v>0.512612861367621</v>
      </c>
      <c r="CR70">
        <v>0</v>
      </c>
      <c r="CS70">
        <v>2.28781176470588</v>
      </c>
      <c r="CT70">
        <v>0.419903993990179</v>
      </c>
      <c r="CU70">
        <v>0.160423314582363</v>
      </c>
      <c r="CV70">
        <v>1</v>
      </c>
      <c r="CW70">
        <v>7.90977195121951</v>
      </c>
      <c r="CX70">
        <v>-0.665390592334529</v>
      </c>
      <c r="CY70">
        <v>0.069966387094247</v>
      </c>
      <c r="CZ70">
        <v>0</v>
      </c>
      <c r="DA70">
        <v>1</v>
      </c>
      <c r="DB70">
        <v>3</v>
      </c>
      <c r="DC70" t="s">
        <v>268</v>
      </c>
      <c r="DD70">
        <v>1.85579</v>
      </c>
      <c r="DE70">
        <v>1.8541</v>
      </c>
      <c r="DF70">
        <v>1.85516</v>
      </c>
      <c r="DG70">
        <v>1.85944</v>
      </c>
      <c r="DH70">
        <v>1.85376</v>
      </c>
      <c r="DI70">
        <v>1.85809</v>
      </c>
      <c r="DJ70">
        <v>1.85538</v>
      </c>
      <c r="DK70">
        <v>1.85392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2.949</v>
      </c>
      <c r="DZ70">
        <v>-0.041</v>
      </c>
      <c r="EA70">
        <v>2</v>
      </c>
      <c r="EB70">
        <v>483.202</v>
      </c>
      <c r="EC70">
        <v>470.57</v>
      </c>
      <c r="ED70">
        <v>16.7224</v>
      </c>
      <c r="EE70">
        <v>23.0419</v>
      </c>
      <c r="EF70">
        <v>29.9999</v>
      </c>
      <c r="EG70">
        <v>23.043</v>
      </c>
      <c r="EH70">
        <v>23.0346</v>
      </c>
      <c r="EI70">
        <v>10.2604</v>
      </c>
      <c r="EJ70">
        <v>68.1008</v>
      </c>
      <c r="EK70">
        <v>0</v>
      </c>
      <c r="EL70">
        <v>16.7209</v>
      </c>
      <c r="EM70">
        <v>174.17</v>
      </c>
      <c r="EN70">
        <v>6.02999</v>
      </c>
      <c r="EO70">
        <v>101.746</v>
      </c>
      <c r="EP70">
        <v>102.22</v>
      </c>
    </row>
    <row r="71" spans="1:146">
      <c r="A71">
        <v>55</v>
      </c>
      <c r="B71">
        <v>1563295104</v>
      </c>
      <c r="C71">
        <v>108</v>
      </c>
      <c r="D71" t="s">
        <v>363</v>
      </c>
      <c r="E71" t="s">
        <v>364</v>
      </c>
      <c r="H71">
        <v>1563295097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-0.0417963308926703</v>
      </c>
      <c r="AF71">
        <v>0.0469200429867116</v>
      </c>
      <c r="AG71">
        <v>3.49579810385718</v>
      </c>
      <c r="AH71">
        <v>16</v>
      </c>
      <c r="AI71">
        <v>3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1563295097</v>
      </c>
      <c r="AU71">
        <v>137.363285714286</v>
      </c>
      <c r="AV71">
        <v>154.376571428571</v>
      </c>
      <c r="AW71">
        <v>13.7204476190476</v>
      </c>
      <c r="AX71">
        <v>5.87121619047619</v>
      </c>
      <c r="AY71">
        <v>500.014904761905</v>
      </c>
      <c r="AZ71">
        <v>100.854238095238</v>
      </c>
      <c r="BA71">
        <v>0.200008333333333</v>
      </c>
      <c r="BB71">
        <v>19.9980857142857</v>
      </c>
      <c r="BC71">
        <v>21.2299904761905</v>
      </c>
      <c r="BD71">
        <v>999.9</v>
      </c>
      <c r="BE71">
        <v>0</v>
      </c>
      <c r="BF71">
        <v>0</v>
      </c>
      <c r="BG71">
        <v>9994.01571428572</v>
      </c>
      <c r="BH71">
        <v>0</v>
      </c>
      <c r="BI71">
        <v>168.193666666667</v>
      </c>
      <c r="BJ71">
        <v>1499.96714285714</v>
      </c>
      <c r="BK71">
        <v>0.973004380952381</v>
      </c>
      <c r="BL71">
        <v>0.0269957571428571</v>
      </c>
      <c r="BM71">
        <v>0</v>
      </c>
      <c r="BN71">
        <v>2.3356619047619</v>
      </c>
      <c r="BO71">
        <v>0</v>
      </c>
      <c r="BP71">
        <v>6162.96333333333</v>
      </c>
      <c r="BQ71">
        <v>13121.7380952381</v>
      </c>
      <c r="BR71">
        <v>35.875</v>
      </c>
      <c r="BS71">
        <v>38.062</v>
      </c>
      <c r="BT71">
        <v>37.196</v>
      </c>
      <c r="BU71">
        <v>36.446</v>
      </c>
      <c r="BV71">
        <v>35.75</v>
      </c>
      <c r="BW71">
        <v>1459.47619047619</v>
      </c>
      <c r="BX71">
        <v>40.4909523809524</v>
      </c>
      <c r="BY71">
        <v>0</v>
      </c>
      <c r="BZ71">
        <v>1563295165.3</v>
      </c>
      <c r="CA71">
        <v>2.31384230769231</v>
      </c>
      <c r="CB71">
        <v>0.00536410324601021</v>
      </c>
      <c r="CC71">
        <v>-497.1364113243</v>
      </c>
      <c r="CD71">
        <v>6166.15153846154</v>
      </c>
      <c r="CE71">
        <v>15</v>
      </c>
      <c r="CF71">
        <v>1563294727.6</v>
      </c>
      <c r="CG71" t="s">
        <v>250</v>
      </c>
      <c r="CH71">
        <v>9</v>
      </c>
      <c r="CI71">
        <v>2.949</v>
      </c>
      <c r="CJ71">
        <v>-0.041</v>
      </c>
      <c r="CK71">
        <v>400</v>
      </c>
      <c r="CL71">
        <v>5</v>
      </c>
      <c r="CM71">
        <v>0.11</v>
      </c>
      <c r="CN71">
        <v>0.01</v>
      </c>
      <c r="CO71">
        <v>-16.7195658536585</v>
      </c>
      <c r="CP71">
        <v>-5.52299372822297</v>
      </c>
      <c r="CQ71">
        <v>0.570021814563206</v>
      </c>
      <c r="CR71">
        <v>0</v>
      </c>
      <c r="CS71">
        <v>2.29059411764706</v>
      </c>
      <c r="CT71">
        <v>0.30119519218778</v>
      </c>
      <c r="CU71">
        <v>0.165613121001178</v>
      </c>
      <c r="CV71">
        <v>1</v>
      </c>
      <c r="CW71">
        <v>7.88919219512195</v>
      </c>
      <c r="CX71">
        <v>-0.760030034843201</v>
      </c>
      <c r="CY71">
        <v>0.0776645588415945</v>
      </c>
      <c r="CZ71">
        <v>0</v>
      </c>
      <c r="DA71">
        <v>1</v>
      </c>
      <c r="DB71">
        <v>3</v>
      </c>
      <c r="DC71" t="s">
        <v>268</v>
      </c>
      <c r="DD71">
        <v>1.85579</v>
      </c>
      <c r="DE71">
        <v>1.8541</v>
      </c>
      <c r="DF71">
        <v>1.85516</v>
      </c>
      <c r="DG71">
        <v>1.85944</v>
      </c>
      <c r="DH71">
        <v>1.85376</v>
      </c>
      <c r="DI71">
        <v>1.8581</v>
      </c>
      <c r="DJ71">
        <v>1.85538</v>
      </c>
      <c r="DK71">
        <v>1.85392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2.949</v>
      </c>
      <c r="DZ71">
        <v>-0.041</v>
      </c>
      <c r="EA71">
        <v>2</v>
      </c>
      <c r="EB71">
        <v>482.96</v>
      </c>
      <c r="EC71">
        <v>470.817</v>
      </c>
      <c r="ED71">
        <v>16.7229</v>
      </c>
      <c r="EE71">
        <v>23.041</v>
      </c>
      <c r="EF71">
        <v>29.9999</v>
      </c>
      <c r="EG71">
        <v>23.0426</v>
      </c>
      <c r="EH71">
        <v>23.034</v>
      </c>
      <c r="EI71">
        <v>10.4265</v>
      </c>
      <c r="EJ71">
        <v>67.8162</v>
      </c>
      <c r="EK71">
        <v>0</v>
      </c>
      <c r="EL71">
        <v>16.6734</v>
      </c>
      <c r="EM71">
        <v>179.17</v>
      </c>
      <c r="EN71">
        <v>6.05142</v>
      </c>
      <c r="EO71">
        <v>101.746</v>
      </c>
      <c r="EP71">
        <v>102.22</v>
      </c>
    </row>
    <row r="72" spans="1:146">
      <c r="A72">
        <v>56</v>
      </c>
      <c r="B72">
        <v>1563295106</v>
      </c>
      <c r="C72">
        <v>110</v>
      </c>
      <c r="D72" t="s">
        <v>365</v>
      </c>
      <c r="E72" t="s">
        <v>366</v>
      </c>
      <c r="H72">
        <v>1563295099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-0.0418012198303707</v>
      </c>
      <c r="AF72">
        <v>0.0469255312475748</v>
      </c>
      <c r="AG72">
        <v>3.49612110897037</v>
      </c>
      <c r="AH72">
        <v>16</v>
      </c>
      <c r="AI72">
        <v>3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1563295099</v>
      </c>
      <c r="AU72">
        <v>140.507476190476</v>
      </c>
      <c r="AV72">
        <v>157.701142857143</v>
      </c>
      <c r="AW72">
        <v>13.7156428571429</v>
      </c>
      <c r="AX72">
        <v>5.89332666666667</v>
      </c>
      <c r="AY72">
        <v>500.01219047619</v>
      </c>
      <c r="AZ72">
        <v>100.854285714286</v>
      </c>
      <c r="BA72">
        <v>0.200001142857143</v>
      </c>
      <c r="BB72">
        <v>19.9985857142857</v>
      </c>
      <c r="BC72">
        <v>21.2302142857143</v>
      </c>
      <c r="BD72">
        <v>999.9</v>
      </c>
      <c r="BE72">
        <v>0</v>
      </c>
      <c r="BF72">
        <v>0</v>
      </c>
      <c r="BG72">
        <v>9995.18</v>
      </c>
      <c r="BH72">
        <v>0</v>
      </c>
      <c r="BI72">
        <v>167.921428571429</v>
      </c>
      <c r="BJ72">
        <v>1499.96952380952</v>
      </c>
      <c r="BK72">
        <v>0.973004619047619</v>
      </c>
      <c r="BL72">
        <v>0.0269955428571429</v>
      </c>
      <c r="BM72">
        <v>0</v>
      </c>
      <c r="BN72">
        <v>2.30620952380952</v>
      </c>
      <c r="BO72">
        <v>0</v>
      </c>
      <c r="BP72">
        <v>6149.82666666667</v>
      </c>
      <c r="BQ72">
        <v>13121.7619047619</v>
      </c>
      <c r="BR72">
        <v>35.875</v>
      </c>
      <c r="BS72">
        <v>38.062</v>
      </c>
      <c r="BT72">
        <v>37.196</v>
      </c>
      <c r="BU72">
        <v>36.452</v>
      </c>
      <c r="BV72">
        <v>35.75</v>
      </c>
      <c r="BW72">
        <v>1459.47904761905</v>
      </c>
      <c r="BX72">
        <v>40.4904761904762</v>
      </c>
      <c r="BY72">
        <v>0</v>
      </c>
      <c r="BZ72">
        <v>1563295167.1</v>
      </c>
      <c r="CA72">
        <v>2.29330384615385</v>
      </c>
      <c r="CB72">
        <v>-0.719128210356829</v>
      </c>
      <c r="CC72">
        <v>-300.012309035512</v>
      </c>
      <c r="CD72">
        <v>6156.01076923077</v>
      </c>
      <c r="CE72">
        <v>15</v>
      </c>
      <c r="CF72">
        <v>1563294727.6</v>
      </c>
      <c r="CG72" t="s">
        <v>250</v>
      </c>
      <c r="CH72">
        <v>9</v>
      </c>
      <c r="CI72">
        <v>2.949</v>
      </c>
      <c r="CJ72">
        <v>-0.041</v>
      </c>
      <c r="CK72">
        <v>400</v>
      </c>
      <c r="CL72">
        <v>5</v>
      </c>
      <c r="CM72">
        <v>0.11</v>
      </c>
      <c r="CN72">
        <v>0.01</v>
      </c>
      <c r="CO72">
        <v>-16.8925121951219</v>
      </c>
      <c r="CP72">
        <v>-5.98184738675956</v>
      </c>
      <c r="CQ72">
        <v>0.609596259108905</v>
      </c>
      <c r="CR72">
        <v>0</v>
      </c>
      <c r="CS72">
        <v>2.27504411764706</v>
      </c>
      <c r="CT72">
        <v>-0.225349957734728</v>
      </c>
      <c r="CU72">
        <v>0.189278501919598</v>
      </c>
      <c r="CV72">
        <v>1</v>
      </c>
      <c r="CW72">
        <v>7.86836804878049</v>
      </c>
      <c r="CX72">
        <v>-0.804186689895457</v>
      </c>
      <c r="CY72">
        <v>0.0810321496034967</v>
      </c>
      <c r="CZ72">
        <v>0</v>
      </c>
      <c r="DA72">
        <v>1</v>
      </c>
      <c r="DB72">
        <v>3</v>
      </c>
      <c r="DC72" t="s">
        <v>268</v>
      </c>
      <c r="DD72">
        <v>1.85579</v>
      </c>
      <c r="DE72">
        <v>1.8541</v>
      </c>
      <c r="DF72">
        <v>1.85515</v>
      </c>
      <c r="DG72">
        <v>1.85944</v>
      </c>
      <c r="DH72">
        <v>1.85376</v>
      </c>
      <c r="DI72">
        <v>1.8581</v>
      </c>
      <c r="DJ72">
        <v>1.85541</v>
      </c>
      <c r="DK72">
        <v>1.85392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2.949</v>
      </c>
      <c r="DZ72">
        <v>-0.041</v>
      </c>
      <c r="EA72">
        <v>2</v>
      </c>
      <c r="EB72">
        <v>483.103</v>
      </c>
      <c r="EC72">
        <v>470.698</v>
      </c>
      <c r="ED72">
        <v>16.7195</v>
      </c>
      <c r="EE72">
        <v>23.0404</v>
      </c>
      <c r="EF72">
        <v>29.9999</v>
      </c>
      <c r="EG72">
        <v>23.042</v>
      </c>
      <c r="EH72">
        <v>23.0331</v>
      </c>
      <c r="EI72">
        <v>10.5367</v>
      </c>
      <c r="EJ72">
        <v>67.8162</v>
      </c>
      <c r="EK72">
        <v>0</v>
      </c>
      <c r="EL72">
        <v>16.6734</v>
      </c>
      <c r="EM72">
        <v>179.17</v>
      </c>
      <c r="EN72">
        <v>6.0723</v>
      </c>
      <c r="EO72">
        <v>101.746</v>
      </c>
      <c r="EP72">
        <v>102.219</v>
      </c>
    </row>
    <row r="73" spans="1:146">
      <c r="A73">
        <v>57</v>
      </c>
      <c r="B73">
        <v>1563295108</v>
      </c>
      <c r="C73">
        <v>112</v>
      </c>
      <c r="D73" t="s">
        <v>367</v>
      </c>
      <c r="E73" t="s">
        <v>368</v>
      </c>
      <c r="H73">
        <v>1563295101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-0.0418217116311844</v>
      </c>
      <c r="AF73">
        <v>0.0469485350891685</v>
      </c>
      <c r="AG73">
        <v>3.49747482871596</v>
      </c>
      <c r="AH73">
        <v>16</v>
      </c>
      <c r="AI73">
        <v>3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1563295101</v>
      </c>
      <c r="AU73">
        <v>143.65480952381</v>
      </c>
      <c r="AV73">
        <v>161.082857142857</v>
      </c>
      <c r="AW73">
        <v>13.7117333333333</v>
      </c>
      <c r="AX73">
        <v>5.91411</v>
      </c>
      <c r="AY73">
        <v>500.003761904762</v>
      </c>
      <c r="AZ73">
        <v>100.854476190476</v>
      </c>
      <c r="BA73">
        <v>0.199967476190476</v>
      </c>
      <c r="BB73">
        <v>19.9987238095238</v>
      </c>
      <c r="BC73">
        <v>21.2300333333333</v>
      </c>
      <c r="BD73">
        <v>999.9</v>
      </c>
      <c r="BE73">
        <v>0</v>
      </c>
      <c r="BF73">
        <v>0</v>
      </c>
      <c r="BG73">
        <v>10000.060952381</v>
      </c>
      <c r="BH73">
        <v>0</v>
      </c>
      <c r="BI73">
        <v>167.228285714286</v>
      </c>
      <c r="BJ73">
        <v>1499.97238095238</v>
      </c>
      <c r="BK73">
        <v>0.973004857142857</v>
      </c>
      <c r="BL73">
        <v>0.0269953285714286</v>
      </c>
      <c r="BM73">
        <v>0</v>
      </c>
      <c r="BN73">
        <v>2.27895714285714</v>
      </c>
      <c r="BO73">
        <v>0</v>
      </c>
      <c r="BP73">
        <v>6144.92523809524</v>
      </c>
      <c r="BQ73">
        <v>13121.7857142857</v>
      </c>
      <c r="BR73">
        <v>35.875</v>
      </c>
      <c r="BS73">
        <v>38.062</v>
      </c>
      <c r="BT73">
        <v>37.196</v>
      </c>
      <c r="BU73">
        <v>36.446</v>
      </c>
      <c r="BV73">
        <v>35.75</v>
      </c>
      <c r="BW73">
        <v>1459.48238095238</v>
      </c>
      <c r="BX73">
        <v>40.49</v>
      </c>
      <c r="BY73">
        <v>0</v>
      </c>
      <c r="BZ73">
        <v>1563295168.9</v>
      </c>
      <c r="CA73">
        <v>2.27844230769231</v>
      </c>
      <c r="CB73">
        <v>-0.85659829446736</v>
      </c>
      <c r="CC73">
        <v>-39.5456406195191</v>
      </c>
      <c r="CD73">
        <v>6151.33038461538</v>
      </c>
      <c r="CE73">
        <v>15</v>
      </c>
      <c r="CF73">
        <v>1563294727.6</v>
      </c>
      <c r="CG73" t="s">
        <v>250</v>
      </c>
      <c r="CH73">
        <v>9</v>
      </c>
      <c r="CI73">
        <v>2.949</v>
      </c>
      <c r="CJ73">
        <v>-0.041</v>
      </c>
      <c r="CK73">
        <v>400</v>
      </c>
      <c r="CL73">
        <v>5</v>
      </c>
      <c r="CM73">
        <v>0.11</v>
      </c>
      <c r="CN73">
        <v>0.01</v>
      </c>
      <c r="CO73">
        <v>-17.0777512195122</v>
      </c>
      <c r="CP73">
        <v>-6.22402160278752</v>
      </c>
      <c r="CQ73">
        <v>0.630655806988849</v>
      </c>
      <c r="CR73">
        <v>0</v>
      </c>
      <c r="CS73">
        <v>2.27148529411765</v>
      </c>
      <c r="CT73">
        <v>-0.445237110304159</v>
      </c>
      <c r="CU73">
        <v>0.18901875277703</v>
      </c>
      <c r="CV73">
        <v>1</v>
      </c>
      <c r="CW73">
        <v>7.84659317073171</v>
      </c>
      <c r="CX73">
        <v>-0.801015261324053</v>
      </c>
      <c r="CY73">
        <v>0.0807743411758059</v>
      </c>
      <c r="CZ73">
        <v>0</v>
      </c>
      <c r="DA73">
        <v>1</v>
      </c>
      <c r="DB73">
        <v>3</v>
      </c>
      <c r="DC73" t="s">
        <v>268</v>
      </c>
      <c r="DD73">
        <v>1.85578</v>
      </c>
      <c r="DE73">
        <v>1.8541</v>
      </c>
      <c r="DF73">
        <v>1.85516</v>
      </c>
      <c r="DG73">
        <v>1.85944</v>
      </c>
      <c r="DH73">
        <v>1.85376</v>
      </c>
      <c r="DI73">
        <v>1.85811</v>
      </c>
      <c r="DJ73">
        <v>1.85541</v>
      </c>
      <c r="DK73">
        <v>1.85392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2.949</v>
      </c>
      <c r="DZ73">
        <v>-0.041</v>
      </c>
      <c r="EA73">
        <v>2</v>
      </c>
      <c r="EB73">
        <v>483.08</v>
      </c>
      <c r="EC73">
        <v>470.804</v>
      </c>
      <c r="ED73">
        <v>16.7032</v>
      </c>
      <c r="EE73">
        <v>23.0394</v>
      </c>
      <c r="EF73">
        <v>30</v>
      </c>
      <c r="EG73">
        <v>23.041</v>
      </c>
      <c r="EH73">
        <v>23.0326</v>
      </c>
      <c r="EI73">
        <v>10.6856</v>
      </c>
      <c r="EJ73">
        <v>67.5189</v>
      </c>
      <c r="EK73">
        <v>0</v>
      </c>
      <c r="EL73">
        <v>16.6734</v>
      </c>
      <c r="EM73">
        <v>184.17</v>
      </c>
      <c r="EN73">
        <v>6.09265</v>
      </c>
      <c r="EO73">
        <v>101.746</v>
      </c>
      <c r="EP73">
        <v>102.219</v>
      </c>
    </row>
    <row r="74" spans="1:146">
      <c r="A74">
        <v>58</v>
      </c>
      <c r="B74">
        <v>1563295110</v>
      </c>
      <c r="C74">
        <v>114</v>
      </c>
      <c r="D74" t="s">
        <v>369</v>
      </c>
      <c r="E74" t="s">
        <v>370</v>
      </c>
      <c r="H74">
        <v>1563295103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-0.0418395787098616</v>
      </c>
      <c r="AF74">
        <v>0.0469685924502257</v>
      </c>
      <c r="AG74">
        <v>3.49865496528865</v>
      </c>
      <c r="AH74">
        <v>16</v>
      </c>
      <c r="AI74">
        <v>3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1563295103</v>
      </c>
      <c r="AU74">
        <v>146.816095238095</v>
      </c>
      <c r="AV74">
        <v>164.478333333333</v>
      </c>
      <c r="AW74">
        <v>13.7083666666667</v>
      </c>
      <c r="AX74">
        <v>5.93379904761905</v>
      </c>
      <c r="AY74">
        <v>500.006904761905</v>
      </c>
      <c r="AZ74">
        <v>100.854666666667</v>
      </c>
      <c r="BA74">
        <v>0.199955238095238</v>
      </c>
      <c r="BB74">
        <v>19.9986047619048</v>
      </c>
      <c r="BC74">
        <v>21.2302619047619</v>
      </c>
      <c r="BD74">
        <v>999.9</v>
      </c>
      <c r="BE74">
        <v>0</v>
      </c>
      <c r="BF74">
        <v>0</v>
      </c>
      <c r="BG74">
        <v>10004.3142857143</v>
      </c>
      <c r="BH74">
        <v>0</v>
      </c>
      <c r="BI74">
        <v>166.601857142857</v>
      </c>
      <c r="BJ74">
        <v>1499.98761904762</v>
      </c>
      <c r="BK74">
        <v>0.973005095238095</v>
      </c>
      <c r="BL74">
        <v>0.0269951142857143</v>
      </c>
      <c r="BM74">
        <v>0</v>
      </c>
      <c r="BN74">
        <v>2.26907142857143</v>
      </c>
      <c r="BO74">
        <v>0</v>
      </c>
      <c r="BP74">
        <v>6145.32571428571</v>
      </c>
      <c r="BQ74">
        <v>13121.9095238095</v>
      </c>
      <c r="BR74">
        <v>35.875</v>
      </c>
      <c r="BS74">
        <v>38.062</v>
      </c>
      <c r="BT74">
        <v>37.196</v>
      </c>
      <c r="BU74">
        <v>36.446</v>
      </c>
      <c r="BV74">
        <v>35.75</v>
      </c>
      <c r="BW74">
        <v>1459.49761904762</v>
      </c>
      <c r="BX74">
        <v>40.49</v>
      </c>
      <c r="BY74">
        <v>0</v>
      </c>
      <c r="BZ74">
        <v>1563295171.3</v>
      </c>
      <c r="CA74">
        <v>2.28134230769231</v>
      </c>
      <c r="CB74">
        <v>-0.387121372348466</v>
      </c>
      <c r="CC74">
        <v>213.068034195504</v>
      </c>
      <c r="CD74">
        <v>6150.91923076923</v>
      </c>
      <c r="CE74">
        <v>15</v>
      </c>
      <c r="CF74">
        <v>1563294727.6</v>
      </c>
      <c r="CG74" t="s">
        <v>250</v>
      </c>
      <c r="CH74">
        <v>9</v>
      </c>
      <c r="CI74">
        <v>2.949</v>
      </c>
      <c r="CJ74">
        <v>-0.041</v>
      </c>
      <c r="CK74">
        <v>400</v>
      </c>
      <c r="CL74">
        <v>5</v>
      </c>
      <c r="CM74">
        <v>0.11</v>
      </c>
      <c r="CN74">
        <v>0.01</v>
      </c>
      <c r="CO74">
        <v>-17.2773487804878</v>
      </c>
      <c r="CP74">
        <v>-6.28373310104499</v>
      </c>
      <c r="CQ74">
        <v>0.635916316446514</v>
      </c>
      <c r="CR74">
        <v>0</v>
      </c>
      <c r="CS74">
        <v>2.29225588235294</v>
      </c>
      <c r="CT74">
        <v>-0.138495805684237</v>
      </c>
      <c r="CU74">
        <v>0.195485797876164</v>
      </c>
      <c r="CV74">
        <v>1</v>
      </c>
      <c r="CW74">
        <v>7.82413048780488</v>
      </c>
      <c r="CX74">
        <v>-0.758007595818776</v>
      </c>
      <c r="CY74">
        <v>0.077198294115843</v>
      </c>
      <c r="CZ74">
        <v>0</v>
      </c>
      <c r="DA74">
        <v>1</v>
      </c>
      <c r="DB74">
        <v>3</v>
      </c>
      <c r="DC74" t="s">
        <v>268</v>
      </c>
      <c r="DD74">
        <v>1.85579</v>
      </c>
      <c r="DE74">
        <v>1.8541</v>
      </c>
      <c r="DF74">
        <v>1.85516</v>
      </c>
      <c r="DG74">
        <v>1.85944</v>
      </c>
      <c r="DH74">
        <v>1.85376</v>
      </c>
      <c r="DI74">
        <v>1.85814</v>
      </c>
      <c r="DJ74">
        <v>1.85541</v>
      </c>
      <c r="DK74">
        <v>1.85393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2.949</v>
      </c>
      <c r="DZ74">
        <v>-0.041</v>
      </c>
      <c r="EA74">
        <v>2</v>
      </c>
      <c r="EB74">
        <v>482.927</v>
      </c>
      <c r="EC74">
        <v>470.851</v>
      </c>
      <c r="ED74">
        <v>16.6842</v>
      </c>
      <c r="EE74">
        <v>23.0391</v>
      </c>
      <c r="EF74">
        <v>30</v>
      </c>
      <c r="EG74">
        <v>23.0407</v>
      </c>
      <c r="EH74">
        <v>23.0326</v>
      </c>
      <c r="EI74">
        <v>10.8528</v>
      </c>
      <c r="EJ74">
        <v>67.5189</v>
      </c>
      <c r="EK74">
        <v>0</v>
      </c>
      <c r="EL74">
        <v>16.683</v>
      </c>
      <c r="EM74">
        <v>189.17</v>
      </c>
      <c r="EN74">
        <v>6.11575</v>
      </c>
      <c r="EO74">
        <v>101.747</v>
      </c>
      <c r="EP74">
        <v>102.221</v>
      </c>
    </row>
    <row r="75" spans="1:146">
      <c r="A75">
        <v>59</v>
      </c>
      <c r="B75">
        <v>1563295112</v>
      </c>
      <c r="C75">
        <v>116</v>
      </c>
      <c r="D75" t="s">
        <v>371</v>
      </c>
      <c r="E75" t="s">
        <v>372</v>
      </c>
      <c r="H75">
        <v>1563295105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-0.0418232317919018</v>
      </c>
      <c r="AF75">
        <v>0.0469502416027471</v>
      </c>
      <c r="AG75">
        <v>3.49757524358423</v>
      </c>
      <c r="AH75">
        <v>16</v>
      </c>
      <c r="AI75">
        <v>3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1563295105</v>
      </c>
      <c r="AU75">
        <v>149.995238095238</v>
      </c>
      <c r="AV75">
        <v>167.832952380952</v>
      </c>
      <c r="AW75">
        <v>13.7057380952381</v>
      </c>
      <c r="AX75">
        <v>5.95302476190476</v>
      </c>
      <c r="AY75">
        <v>500.009</v>
      </c>
      <c r="AZ75">
        <v>100.854857142857</v>
      </c>
      <c r="BA75">
        <v>0.200002619047619</v>
      </c>
      <c r="BB75">
        <v>19.998380952381</v>
      </c>
      <c r="BC75">
        <v>21.2301523809524</v>
      </c>
      <c r="BD75">
        <v>999.9</v>
      </c>
      <c r="BE75">
        <v>0</v>
      </c>
      <c r="BF75">
        <v>0</v>
      </c>
      <c r="BG75">
        <v>10000.3866666667</v>
      </c>
      <c r="BH75">
        <v>0</v>
      </c>
      <c r="BI75">
        <v>166.380285714286</v>
      </c>
      <c r="BJ75">
        <v>1499.96619047619</v>
      </c>
      <c r="BK75">
        <v>0.973004619047619</v>
      </c>
      <c r="BL75">
        <v>0.0269955428571429</v>
      </c>
      <c r="BM75">
        <v>0</v>
      </c>
      <c r="BN75">
        <v>2.24451428571429</v>
      </c>
      <c r="BO75">
        <v>0</v>
      </c>
      <c r="BP75">
        <v>6151.16142857143</v>
      </c>
      <c r="BQ75">
        <v>13121.719047619</v>
      </c>
      <c r="BR75">
        <v>35.875</v>
      </c>
      <c r="BS75">
        <v>38.062</v>
      </c>
      <c r="BT75">
        <v>37.196</v>
      </c>
      <c r="BU75">
        <v>36.446</v>
      </c>
      <c r="BV75">
        <v>35.75</v>
      </c>
      <c r="BW75">
        <v>1459.47619047619</v>
      </c>
      <c r="BX75">
        <v>40.49</v>
      </c>
      <c r="BY75">
        <v>0</v>
      </c>
      <c r="BZ75">
        <v>1563295173.1</v>
      </c>
      <c r="CA75">
        <v>2.26577692307692</v>
      </c>
      <c r="CB75">
        <v>-0.231377776571839</v>
      </c>
      <c r="CC75">
        <v>258.898803255096</v>
      </c>
      <c r="CD75">
        <v>6151.68576923077</v>
      </c>
      <c r="CE75">
        <v>15</v>
      </c>
      <c r="CF75">
        <v>1563294727.6</v>
      </c>
      <c r="CG75" t="s">
        <v>250</v>
      </c>
      <c r="CH75">
        <v>9</v>
      </c>
      <c r="CI75">
        <v>2.949</v>
      </c>
      <c r="CJ75">
        <v>-0.041</v>
      </c>
      <c r="CK75">
        <v>400</v>
      </c>
      <c r="CL75">
        <v>5</v>
      </c>
      <c r="CM75">
        <v>0.11</v>
      </c>
      <c r="CN75">
        <v>0.01</v>
      </c>
      <c r="CO75">
        <v>-17.4437951219512</v>
      </c>
      <c r="CP75">
        <v>-6.33904390243954</v>
      </c>
      <c r="CQ75">
        <v>0.640401787733531</v>
      </c>
      <c r="CR75">
        <v>0</v>
      </c>
      <c r="CS75">
        <v>2.29554705882353</v>
      </c>
      <c r="CT75">
        <v>-0.341634826711748</v>
      </c>
      <c r="CU75">
        <v>0.195081316733326</v>
      </c>
      <c r="CV75">
        <v>1</v>
      </c>
      <c r="CW75">
        <v>7.79977609756098</v>
      </c>
      <c r="CX75">
        <v>-0.702217212543612</v>
      </c>
      <c r="CY75">
        <v>0.071884633687463</v>
      </c>
      <c r="CZ75">
        <v>0</v>
      </c>
      <c r="DA75">
        <v>1</v>
      </c>
      <c r="DB75">
        <v>3</v>
      </c>
      <c r="DC75" t="s">
        <v>268</v>
      </c>
      <c r="DD75">
        <v>1.85579</v>
      </c>
      <c r="DE75">
        <v>1.85409</v>
      </c>
      <c r="DF75">
        <v>1.85516</v>
      </c>
      <c r="DG75">
        <v>1.85944</v>
      </c>
      <c r="DH75">
        <v>1.85374</v>
      </c>
      <c r="DI75">
        <v>1.85813</v>
      </c>
      <c r="DJ75">
        <v>1.85539</v>
      </c>
      <c r="DK75">
        <v>1.85393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2.949</v>
      </c>
      <c r="DZ75">
        <v>-0.041</v>
      </c>
      <c r="EA75">
        <v>2</v>
      </c>
      <c r="EB75">
        <v>483.031</v>
      </c>
      <c r="EC75">
        <v>470.669</v>
      </c>
      <c r="ED75">
        <v>16.677</v>
      </c>
      <c r="EE75">
        <v>23.0384</v>
      </c>
      <c r="EF75">
        <v>30</v>
      </c>
      <c r="EG75">
        <v>23.0405</v>
      </c>
      <c r="EH75">
        <v>23.0316</v>
      </c>
      <c r="EI75">
        <v>10.9617</v>
      </c>
      <c r="EJ75">
        <v>67.5189</v>
      </c>
      <c r="EK75">
        <v>0</v>
      </c>
      <c r="EL75">
        <v>16.683</v>
      </c>
      <c r="EM75">
        <v>189.17</v>
      </c>
      <c r="EN75">
        <v>6.13455</v>
      </c>
      <c r="EO75">
        <v>101.748</v>
      </c>
      <c r="EP75">
        <v>102.222</v>
      </c>
    </row>
    <row r="76" spans="1:146">
      <c r="A76">
        <v>60</v>
      </c>
      <c r="B76">
        <v>1563295114</v>
      </c>
      <c r="C76">
        <v>118</v>
      </c>
      <c r="D76" t="s">
        <v>373</v>
      </c>
      <c r="E76" t="s">
        <v>374</v>
      </c>
      <c r="H76">
        <v>1563295107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-0.0418143569545005</v>
      </c>
      <c r="AF76">
        <v>0.0469402788202858</v>
      </c>
      <c r="AG76">
        <v>3.49698899429692</v>
      </c>
      <c r="AH76">
        <v>16</v>
      </c>
      <c r="AI76">
        <v>3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1563295107</v>
      </c>
      <c r="AU76">
        <v>153.17919047619</v>
      </c>
      <c r="AV76">
        <v>171.204619047619</v>
      </c>
      <c r="AW76">
        <v>13.7045428571429</v>
      </c>
      <c r="AX76">
        <v>5.97087476190476</v>
      </c>
      <c r="AY76">
        <v>500.002047619048</v>
      </c>
      <c r="AZ76">
        <v>100.855047619048</v>
      </c>
      <c r="BA76">
        <v>0.199980285714286</v>
      </c>
      <c r="BB76">
        <v>19.9983714285714</v>
      </c>
      <c r="BC76">
        <v>21.229319047619</v>
      </c>
      <c r="BD76">
        <v>999.9</v>
      </c>
      <c r="BE76">
        <v>0</v>
      </c>
      <c r="BF76">
        <v>0</v>
      </c>
      <c r="BG76">
        <v>9998.24571428571</v>
      </c>
      <c r="BH76">
        <v>0</v>
      </c>
      <c r="BI76">
        <v>166.222761904762</v>
      </c>
      <c r="BJ76">
        <v>1499.95761904762</v>
      </c>
      <c r="BK76">
        <v>0.973004380952381</v>
      </c>
      <c r="BL76">
        <v>0.0269957571428571</v>
      </c>
      <c r="BM76">
        <v>0</v>
      </c>
      <c r="BN76">
        <v>2.22630952380952</v>
      </c>
      <c r="BO76">
        <v>0</v>
      </c>
      <c r="BP76">
        <v>6157.28428571428</v>
      </c>
      <c r="BQ76">
        <v>13121.6428571429</v>
      </c>
      <c r="BR76">
        <v>35.875</v>
      </c>
      <c r="BS76">
        <v>38.0560952380952</v>
      </c>
      <c r="BT76">
        <v>37.193</v>
      </c>
      <c r="BU76">
        <v>36.443</v>
      </c>
      <c r="BV76">
        <v>35.75</v>
      </c>
      <c r="BW76">
        <v>1459.46761904762</v>
      </c>
      <c r="BX76">
        <v>40.49</v>
      </c>
      <c r="BY76">
        <v>0</v>
      </c>
      <c r="BZ76">
        <v>1563295174.9</v>
      </c>
      <c r="CA76">
        <v>2.25398846153846</v>
      </c>
      <c r="CB76">
        <v>-0.229979485625931</v>
      </c>
      <c r="CC76">
        <v>257.098119670643</v>
      </c>
      <c r="CD76">
        <v>6156.16461538461</v>
      </c>
      <c r="CE76">
        <v>15</v>
      </c>
      <c r="CF76">
        <v>1563294727.6</v>
      </c>
      <c r="CG76" t="s">
        <v>250</v>
      </c>
      <c r="CH76">
        <v>9</v>
      </c>
      <c r="CI76">
        <v>2.949</v>
      </c>
      <c r="CJ76">
        <v>-0.041</v>
      </c>
      <c r="CK76">
        <v>400</v>
      </c>
      <c r="CL76">
        <v>5</v>
      </c>
      <c r="CM76">
        <v>0.11</v>
      </c>
      <c r="CN76">
        <v>0.01</v>
      </c>
      <c r="CO76">
        <v>-17.6343170731707</v>
      </c>
      <c r="CP76">
        <v>-6.13520069686418</v>
      </c>
      <c r="CQ76">
        <v>0.621967012654576</v>
      </c>
      <c r="CR76">
        <v>0</v>
      </c>
      <c r="CS76">
        <v>2.28312058823529</v>
      </c>
      <c r="CT76">
        <v>-0.393822211093319</v>
      </c>
      <c r="CU76">
        <v>0.198787373518144</v>
      </c>
      <c r="CV76">
        <v>1</v>
      </c>
      <c r="CW76">
        <v>7.77430390243902</v>
      </c>
      <c r="CX76">
        <v>-0.661861881533106</v>
      </c>
      <c r="CY76">
        <v>0.0675857854472897</v>
      </c>
      <c r="CZ76">
        <v>0</v>
      </c>
      <c r="DA76">
        <v>1</v>
      </c>
      <c r="DB76">
        <v>3</v>
      </c>
      <c r="DC76" t="s">
        <v>268</v>
      </c>
      <c r="DD76">
        <v>1.85578</v>
      </c>
      <c r="DE76">
        <v>1.85409</v>
      </c>
      <c r="DF76">
        <v>1.85516</v>
      </c>
      <c r="DG76">
        <v>1.85944</v>
      </c>
      <c r="DH76">
        <v>1.85375</v>
      </c>
      <c r="DI76">
        <v>1.85812</v>
      </c>
      <c r="DJ76">
        <v>1.85538</v>
      </c>
      <c r="DK76">
        <v>1.85393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2.949</v>
      </c>
      <c r="DZ76">
        <v>-0.041</v>
      </c>
      <c r="EA76">
        <v>2</v>
      </c>
      <c r="EB76">
        <v>482.977</v>
      </c>
      <c r="EC76">
        <v>470.864</v>
      </c>
      <c r="ED76">
        <v>16.6769</v>
      </c>
      <c r="EE76">
        <v>23.0375</v>
      </c>
      <c r="EF76">
        <v>30.0001</v>
      </c>
      <c r="EG76">
        <v>23.0396</v>
      </c>
      <c r="EH76">
        <v>23.0307</v>
      </c>
      <c r="EI76">
        <v>11.1111</v>
      </c>
      <c r="EJ76">
        <v>67.2419</v>
      </c>
      <c r="EK76">
        <v>0</v>
      </c>
      <c r="EL76">
        <v>16.6846</v>
      </c>
      <c r="EM76">
        <v>194.17</v>
      </c>
      <c r="EN76">
        <v>6.14792</v>
      </c>
      <c r="EO76">
        <v>101.748</v>
      </c>
      <c r="EP76">
        <v>102.222</v>
      </c>
    </row>
    <row r="77" spans="1:146">
      <c r="A77">
        <v>61</v>
      </c>
      <c r="B77">
        <v>1563295116</v>
      </c>
      <c r="C77">
        <v>120</v>
      </c>
      <c r="D77" t="s">
        <v>375</v>
      </c>
      <c r="E77" t="s">
        <v>376</v>
      </c>
      <c r="H77">
        <v>1563295109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-0.0418388468648553</v>
      </c>
      <c r="AF77">
        <v>0.046967770890093</v>
      </c>
      <c r="AG77">
        <v>3.49860662974622</v>
      </c>
      <c r="AH77">
        <v>16</v>
      </c>
      <c r="AI77">
        <v>3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1563295109</v>
      </c>
      <c r="AU77">
        <v>156.366904761905</v>
      </c>
      <c r="AV77">
        <v>174.561904761905</v>
      </c>
      <c r="AW77">
        <v>13.7043904761905</v>
      </c>
      <c r="AX77">
        <v>5.98779714285714</v>
      </c>
      <c r="AY77">
        <v>499.997761904762</v>
      </c>
      <c r="AZ77">
        <v>100.854952380952</v>
      </c>
      <c r="BA77">
        <v>0.199940047619048</v>
      </c>
      <c r="BB77">
        <v>19.9978714285714</v>
      </c>
      <c r="BC77">
        <v>21.2293238095238</v>
      </c>
      <c r="BD77">
        <v>999.9</v>
      </c>
      <c r="BE77">
        <v>0</v>
      </c>
      <c r="BF77">
        <v>0</v>
      </c>
      <c r="BG77">
        <v>10004.110952381</v>
      </c>
      <c r="BH77">
        <v>0</v>
      </c>
      <c r="BI77">
        <v>166.049571428571</v>
      </c>
      <c r="BJ77">
        <v>1499.98571428571</v>
      </c>
      <c r="BK77">
        <v>0.973004619047619</v>
      </c>
      <c r="BL77">
        <v>0.0269955428571429</v>
      </c>
      <c r="BM77">
        <v>0</v>
      </c>
      <c r="BN77">
        <v>2.21224285714286</v>
      </c>
      <c r="BO77">
        <v>0</v>
      </c>
      <c r="BP77">
        <v>6161.66619047619</v>
      </c>
      <c r="BQ77">
        <v>13121.8952380952</v>
      </c>
      <c r="BR77">
        <v>35.875</v>
      </c>
      <c r="BS77">
        <v>38.0531428571429</v>
      </c>
      <c r="BT77">
        <v>37.187</v>
      </c>
      <c r="BU77">
        <v>36.443</v>
      </c>
      <c r="BV77">
        <v>35.75</v>
      </c>
      <c r="BW77">
        <v>1459.49523809524</v>
      </c>
      <c r="BX77">
        <v>40.4904761904762</v>
      </c>
      <c r="BY77">
        <v>0</v>
      </c>
      <c r="BZ77">
        <v>1563295177.3</v>
      </c>
      <c r="CA77">
        <v>2.24471923076923</v>
      </c>
      <c r="CB77">
        <v>0.218581200228477</v>
      </c>
      <c r="CC77">
        <v>191.132991372625</v>
      </c>
      <c r="CD77">
        <v>6164.54538461538</v>
      </c>
      <c r="CE77">
        <v>15</v>
      </c>
      <c r="CF77">
        <v>1563294727.6</v>
      </c>
      <c r="CG77" t="s">
        <v>250</v>
      </c>
      <c r="CH77">
        <v>9</v>
      </c>
      <c r="CI77">
        <v>2.949</v>
      </c>
      <c r="CJ77">
        <v>-0.041</v>
      </c>
      <c r="CK77">
        <v>400</v>
      </c>
      <c r="CL77">
        <v>5</v>
      </c>
      <c r="CM77">
        <v>0.11</v>
      </c>
      <c r="CN77">
        <v>0.01</v>
      </c>
      <c r="CO77">
        <v>-17.8573097560976</v>
      </c>
      <c r="CP77">
        <v>-5.55144250871059</v>
      </c>
      <c r="CQ77">
        <v>0.557526492339975</v>
      </c>
      <c r="CR77">
        <v>0</v>
      </c>
      <c r="CS77">
        <v>2.26094117647059</v>
      </c>
      <c r="CT77">
        <v>-0.254124602478943</v>
      </c>
      <c r="CU77">
        <v>0.195182619039418</v>
      </c>
      <c r="CV77">
        <v>1</v>
      </c>
      <c r="CW77">
        <v>7.75020536585366</v>
      </c>
      <c r="CX77">
        <v>-0.60921763066201</v>
      </c>
      <c r="CY77">
        <v>0.0618813407826727</v>
      </c>
      <c r="CZ77">
        <v>0</v>
      </c>
      <c r="DA77">
        <v>1</v>
      </c>
      <c r="DB77">
        <v>3</v>
      </c>
      <c r="DC77" t="s">
        <v>268</v>
      </c>
      <c r="DD77">
        <v>1.85578</v>
      </c>
      <c r="DE77">
        <v>1.85409</v>
      </c>
      <c r="DF77">
        <v>1.85516</v>
      </c>
      <c r="DG77">
        <v>1.85944</v>
      </c>
      <c r="DH77">
        <v>1.85376</v>
      </c>
      <c r="DI77">
        <v>1.8581</v>
      </c>
      <c r="DJ77">
        <v>1.85539</v>
      </c>
      <c r="DK77">
        <v>1.85392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2.949</v>
      </c>
      <c r="DZ77">
        <v>-0.041</v>
      </c>
      <c r="EA77">
        <v>2</v>
      </c>
      <c r="EB77">
        <v>482.925</v>
      </c>
      <c r="EC77">
        <v>470.848</v>
      </c>
      <c r="ED77">
        <v>16.6777</v>
      </c>
      <c r="EE77">
        <v>23.0371</v>
      </c>
      <c r="EF77">
        <v>30.0001</v>
      </c>
      <c r="EG77">
        <v>23.0388</v>
      </c>
      <c r="EH77">
        <v>23.0307</v>
      </c>
      <c r="EI77">
        <v>11.2764</v>
      </c>
      <c r="EJ77">
        <v>67.2419</v>
      </c>
      <c r="EK77">
        <v>0</v>
      </c>
      <c r="EL77">
        <v>16.6846</v>
      </c>
      <c r="EM77">
        <v>199.17</v>
      </c>
      <c r="EN77">
        <v>6.16818</v>
      </c>
      <c r="EO77">
        <v>101.748</v>
      </c>
      <c r="EP77">
        <v>102.221</v>
      </c>
    </row>
    <row r="78" spans="1:146">
      <c r="A78">
        <v>62</v>
      </c>
      <c r="B78">
        <v>1563295118</v>
      </c>
      <c r="C78">
        <v>122</v>
      </c>
      <c r="D78" t="s">
        <v>377</v>
      </c>
      <c r="E78" t="s">
        <v>378</v>
      </c>
      <c r="H78">
        <v>1563295111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-0.0418550080999992</v>
      </c>
      <c r="AF78">
        <v>0.046985913292344</v>
      </c>
      <c r="AG78">
        <v>3.49967394791696</v>
      </c>
      <c r="AH78">
        <v>16</v>
      </c>
      <c r="AI78">
        <v>3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1563295111</v>
      </c>
      <c r="AU78">
        <v>159.55480952381</v>
      </c>
      <c r="AV78">
        <v>177.885571428571</v>
      </c>
      <c r="AW78">
        <v>13.7048428571429</v>
      </c>
      <c r="AX78">
        <v>6.00670476190476</v>
      </c>
      <c r="AY78">
        <v>499.998</v>
      </c>
      <c r="AZ78">
        <v>100.854904761905</v>
      </c>
      <c r="BA78">
        <v>0.199971904761905</v>
      </c>
      <c r="BB78">
        <v>19.996919047619</v>
      </c>
      <c r="BC78">
        <v>21.229980952381</v>
      </c>
      <c r="BD78">
        <v>999.9</v>
      </c>
      <c r="BE78">
        <v>0</v>
      </c>
      <c r="BF78">
        <v>0</v>
      </c>
      <c r="BG78">
        <v>10007.98</v>
      </c>
      <c r="BH78">
        <v>0</v>
      </c>
      <c r="BI78">
        <v>165.931714285714</v>
      </c>
      <c r="BJ78">
        <v>1499.97761904762</v>
      </c>
      <c r="BK78">
        <v>0.973004142857143</v>
      </c>
      <c r="BL78">
        <v>0.0269959714285714</v>
      </c>
      <c r="BM78">
        <v>0</v>
      </c>
      <c r="BN78">
        <v>2.21265714285714</v>
      </c>
      <c r="BO78">
        <v>0</v>
      </c>
      <c r="BP78">
        <v>6165.8119047619</v>
      </c>
      <c r="BQ78">
        <v>13121.819047619</v>
      </c>
      <c r="BR78">
        <v>35.875</v>
      </c>
      <c r="BS78">
        <v>38.0472380952381</v>
      </c>
      <c r="BT78">
        <v>37.187</v>
      </c>
      <c r="BU78">
        <v>36.443</v>
      </c>
      <c r="BV78">
        <v>35.75</v>
      </c>
      <c r="BW78">
        <v>1459.48666666667</v>
      </c>
      <c r="BX78">
        <v>40.4909523809524</v>
      </c>
      <c r="BY78">
        <v>0</v>
      </c>
      <c r="BZ78">
        <v>1563295179.1</v>
      </c>
      <c r="CA78">
        <v>2.21819615384615</v>
      </c>
      <c r="CB78">
        <v>0.259497440178421</v>
      </c>
      <c r="CC78">
        <v>45.9425640232185</v>
      </c>
      <c r="CD78">
        <v>6166.65076923077</v>
      </c>
      <c r="CE78">
        <v>15</v>
      </c>
      <c r="CF78">
        <v>1563294727.6</v>
      </c>
      <c r="CG78" t="s">
        <v>250</v>
      </c>
      <c r="CH78">
        <v>9</v>
      </c>
      <c r="CI78">
        <v>2.949</v>
      </c>
      <c r="CJ78">
        <v>-0.041</v>
      </c>
      <c r="CK78">
        <v>400</v>
      </c>
      <c r="CL78">
        <v>5</v>
      </c>
      <c r="CM78">
        <v>0.11</v>
      </c>
      <c r="CN78">
        <v>0.01</v>
      </c>
      <c r="CO78">
        <v>-18.0412073170732</v>
      </c>
      <c r="CP78">
        <v>-5.06839442508777</v>
      </c>
      <c r="CQ78">
        <v>0.509123008946898</v>
      </c>
      <c r="CR78">
        <v>0</v>
      </c>
      <c r="CS78">
        <v>2.25796470588235</v>
      </c>
      <c r="CT78">
        <v>-0.163562130177717</v>
      </c>
      <c r="CU78">
        <v>0.187281342122664</v>
      </c>
      <c r="CV78">
        <v>1</v>
      </c>
      <c r="CW78">
        <v>7.72765463414634</v>
      </c>
      <c r="CX78">
        <v>-0.555315261324116</v>
      </c>
      <c r="CY78">
        <v>0.0558226634235184</v>
      </c>
      <c r="CZ78">
        <v>0</v>
      </c>
      <c r="DA78">
        <v>1</v>
      </c>
      <c r="DB78">
        <v>3</v>
      </c>
      <c r="DC78" t="s">
        <v>268</v>
      </c>
      <c r="DD78">
        <v>1.8558</v>
      </c>
      <c r="DE78">
        <v>1.8541</v>
      </c>
      <c r="DF78">
        <v>1.85515</v>
      </c>
      <c r="DG78">
        <v>1.85944</v>
      </c>
      <c r="DH78">
        <v>1.85376</v>
      </c>
      <c r="DI78">
        <v>1.85811</v>
      </c>
      <c r="DJ78">
        <v>1.85539</v>
      </c>
      <c r="DK78">
        <v>1.85392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2.949</v>
      </c>
      <c r="DZ78">
        <v>-0.041</v>
      </c>
      <c r="EA78">
        <v>2</v>
      </c>
      <c r="EB78">
        <v>483.218</v>
      </c>
      <c r="EC78">
        <v>470.65</v>
      </c>
      <c r="ED78">
        <v>16.6785</v>
      </c>
      <c r="EE78">
        <v>23.0365</v>
      </c>
      <c r="EF78">
        <v>30</v>
      </c>
      <c r="EG78">
        <v>23.0381</v>
      </c>
      <c r="EH78">
        <v>23.0297</v>
      </c>
      <c r="EI78">
        <v>11.3851</v>
      </c>
      <c r="EJ78">
        <v>67.2419</v>
      </c>
      <c r="EK78">
        <v>0</v>
      </c>
      <c r="EL78">
        <v>16.6846</v>
      </c>
      <c r="EM78">
        <v>199.17</v>
      </c>
      <c r="EN78">
        <v>6.18358</v>
      </c>
      <c r="EO78">
        <v>101.748</v>
      </c>
      <c r="EP78">
        <v>102.222</v>
      </c>
    </row>
    <row r="79" spans="1:146">
      <c r="A79">
        <v>63</v>
      </c>
      <c r="B79">
        <v>1563295120</v>
      </c>
      <c r="C79">
        <v>124</v>
      </c>
      <c r="D79" t="s">
        <v>379</v>
      </c>
      <c r="E79" t="s">
        <v>380</v>
      </c>
      <c r="H79">
        <v>1563295113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-0.041852040600996</v>
      </c>
      <c r="AF79">
        <v>0.0469825820147457</v>
      </c>
      <c r="AG79">
        <v>3.49947797959175</v>
      </c>
      <c r="AH79">
        <v>16</v>
      </c>
      <c r="AI79">
        <v>3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1563295113</v>
      </c>
      <c r="AU79">
        <v>162.734095238095</v>
      </c>
      <c r="AV79">
        <v>181.240523809524</v>
      </c>
      <c r="AW79">
        <v>13.7060428571429</v>
      </c>
      <c r="AX79">
        <v>6.02795380952381</v>
      </c>
      <c r="AY79">
        <v>499.997619047619</v>
      </c>
      <c r="AZ79">
        <v>100.854952380952</v>
      </c>
      <c r="BA79">
        <v>0.199985285714286</v>
      </c>
      <c r="BB79">
        <v>19.9963142857143</v>
      </c>
      <c r="BC79">
        <v>21.230880952381</v>
      </c>
      <c r="BD79">
        <v>999.9</v>
      </c>
      <c r="BE79">
        <v>0</v>
      </c>
      <c r="BF79">
        <v>0</v>
      </c>
      <c r="BG79">
        <v>10007.2657142857</v>
      </c>
      <c r="BH79">
        <v>0</v>
      </c>
      <c r="BI79">
        <v>165.901380952381</v>
      </c>
      <c r="BJ79">
        <v>1499.97857142857</v>
      </c>
      <c r="BK79">
        <v>0.973004142857143</v>
      </c>
      <c r="BL79">
        <v>0.0269959714285714</v>
      </c>
      <c r="BM79">
        <v>0</v>
      </c>
      <c r="BN79">
        <v>2.2604</v>
      </c>
      <c r="BO79">
        <v>0</v>
      </c>
      <c r="BP79">
        <v>6166.07238095238</v>
      </c>
      <c r="BQ79">
        <v>13121.8285714286</v>
      </c>
      <c r="BR79">
        <v>35.875</v>
      </c>
      <c r="BS79">
        <v>38.0442857142857</v>
      </c>
      <c r="BT79">
        <v>37.187</v>
      </c>
      <c r="BU79">
        <v>36.437</v>
      </c>
      <c r="BV79">
        <v>35.75</v>
      </c>
      <c r="BW79">
        <v>1459.48761904762</v>
      </c>
      <c r="BX79">
        <v>40.4909523809524</v>
      </c>
      <c r="BY79">
        <v>0</v>
      </c>
      <c r="BZ79">
        <v>1563295180.9</v>
      </c>
      <c r="CA79">
        <v>2.23121538461538</v>
      </c>
      <c r="CB79">
        <v>0.285326495490517</v>
      </c>
      <c r="CC79">
        <v>-72.7292311939751</v>
      </c>
      <c r="CD79">
        <v>6166.62423076923</v>
      </c>
      <c r="CE79">
        <v>15</v>
      </c>
      <c r="CF79">
        <v>1563294727.6</v>
      </c>
      <c r="CG79" t="s">
        <v>250</v>
      </c>
      <c r="CH79">
        <v>9</v>
      </c>
      <c r="CI79">
        <v>2.949</v>
      </c>
      <c r="CJ79">
        <v>-0.041</v>
      </c>
      <c r="CK79">
        <v>400</v>
      </c>
      <c r="CL79">
        <v>5</v>
      </c>
      <c r="CM79">
        <v>0.11</v>
      </c>
      <c r="CN79">
        <v>0.01</v>
      </c>
      <c r="CO79">
        <v>-18.2208073170732</v>
      </c>
      <c r="CP79">
        <v>-4.86052473867589</v>
      </c>
      <c r="CQ79">
        <v>0.487922286590127</v>
      </c>
      <c r="CR79">
        <v>0</v>
      </c>
      <c r="CS79">
        <v>2.25702647058823</v>
      </c>
      <c r="CT79">
        <v>-0.141385751846856</v>
      </c>
      <c r="CU79">
        <v>0.194738168573364</v>
      </c>
      <c r="CV79">
        <v>1</v>
      </c>
      <c r="CW79">
        <v>7.70833951219512</v>
      </c>
      <c r="CX79">
        <v>-0.552085923344935</v>
      </c>
      <c r="CY79">
        <v>0.0554039629185414</v>
      </c>
      <c r="CZ79">
        <v>0</v>
      </c>
      <c r="DA79">
        <v>1</v>
      </c>
      <c r="DB79">
        <v>3</v>
      </c>
      <c r="DC79" t="s">
        <v>268</v>
      </c>
      <c r="DD79">
        <v>1.85579</v>
      </c>
      <c r="DE79">
        <v>1.8541</v>
      </c>
      <c r="DF79">
        <v>1.85516</v>
      </c>
      <c r="DG79">
        <v>1.85944</v>
      </c>
      <c r="DH79">
        <v>1.85377</v>
      </c>
      <c r="DI79">
        <v>1.85812</v>
      </c>
      <c r="DJ79">
        <v>1.85538</v>
      </c>
      <c r="DK79">
        <v>1.85393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2.949</v>
      </c>
      <c r="DZ79">
        <v>-0.041</v>
      </c>
      <c r="EA79">
        <v>2</v>
      </c>
      <c r="EB79">
        <v>483.164</v>
      </c>
      <c r="EC79">
        <v>470.893</v>
      </c>
      <c r="ED79">
        <v>16.6796</v>
      </c>
      <c r="EE79">
        <v>23.0356</v>
      </c>
      <c r="EF79">
        <v>30</v>
      </c>
      <c r="EG79">
        <v>23.0371</v>
      </c>
      <c r="EH79">
        <v>23.0288</v>
      </c>
      <c r="EI79">
        <v>11.5326</v>
      </c>
      <c r="EJ79">
        <v>66.9409</v>
      </c>
      <c r="EK79">
        <v>0</v>
      </c>
      <c r="EL79">
        <v>16.6882</v>
      </c>
      <c r="EM79">
        <v>204.17</v>
      </c>
      <c r="EN79">
        <v>6.20288</v>
      </c>
      <c r="EO79">
        <v>101.748</v>
      </c>
      <c r="EP79">
        <v>102.222</v>
      </c>
    </row>
    <row r="80" spans="1:146">
      <c r="A80">
        <v>64</v>
      </c>
      <c r="B80">
        <v>1563295122</v>
      </c>
      <c r="C80">
        <v>126</v>
      </c>
      <c r="D80" t="s">
        <v>381</v>
      </c>
      <c r="E80" t="s">
        <v>382</v>
      </c>
      <c r="H80">
        <v>1563295115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-0.0418567010326861</v>
      </c>
      <c r="AF80">
        <v>0.0469878137575941</v>
      </c>
      <c r="AG80">
        <v>3.49978574397554</v>
      </c>
      <c r="AH80">
        <v>16</v>
      </c>
      <c r="AI80">
        <v>3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1563295115</v>
      </c>
      <c r="AU80">
        <v>165.914285714286</v>
      </c>
      <c r="AV80">
        <v>184.594857142857</v>
      </c>
      <c r="AW80">
        <v>13.7077238095238</v>
      </c>
      <c r="AX80">
        <v>6.04879476190476</v>
      </c>
      <c r="AY80">
        <v>499.999380952381</v>
      </c>
      <c r="AZ80">
        <v>100.854857142857</v>
      </c>
      <c r="BA80">
        <v>0.199981142857143</v>
      </c>
      <c r="BB80">
        <v>19.9962142857143</v>
      </c>
      <c r="BC80">
        <v>21.2327</v>
      </c>
      <c r="BD80">
        <v>999.9</v>
      </c>
      <c r="BE80">
        <v>0</v>
      </c>
      <c r="BF80">
        <v>0</v>
      </c>
      <c r="BG80">
        <v>10008.3895238095</v>
      </c>
      <c r="BH80">
        <v>0</v>
      </c>
      <c r="BI80">
        <v>165.885761904762</v>
      </c>
      <c r="BJ80">
        <v>1499.98</v>
      </c>
      <c r="BK80">
        <v>0.973004142857143</v>
      </c>
      <c r="BL80">
        <v>0.0269959714285714</v>
      </c>
      <c r="BM80">
        <v>0</v>
      </c>
      <c r="BN80">
        <v>2.2925380952381</v>
      </c>
      <c r="BO80">
        <v>0</v>
      </c>
      <c r="BP80">
        <v>6164.25761904762</v>
      </c>
      <c r="BQ80">
        <v>13121.8428571429</v>
      </c>
      <c r="BR80">
        <v>35.875</v>
      </c>
      <c r="BS80">
        <v>38.0383809523809</v>
      </c>
      <c r="BT80">
        <v>37.187</v>
      </c>
      <c r="BU80">
        <v>36.437</v>
      </c>
      <c r="BV80">
        <v>35.75</v>
      </c>
      <c r="BW80">
        <v>1459.48904761905</v>
      </c>
      <c r="BX80">
        <v>40.4909523809524</v>
      </c>
      <c r="BY80">
        <v>0</v>
      </c>
      <c r="BZ80">
        <v>1563295183.3</v>
      </c>
      <c r="CA80">
        <v>2.26436923076923</v>
      </c>
      <c r="CB80">
        <v>-0.240191444026753</v>
      </c>
      <c r="CC80">
        <v>-145.896068701978</v>
      </c>
      <c r="CD80">
        <v>6166.31307692308</v>
      </c>
      <c r="CE80">
        <v>15</v>
      </c>
      <c r="CF80">
        <v>1563294727.6</v>
      </c>
      <c r="CG80" t="s">
        <v>250</v>
      </c>
      <c r="CH80">
        <v>9</v>
      </c>
      <c r="CI80">
        <v>2.949</v>
      </c>
      <c r="CJ80">
        <v>-0.041</v>
      </c>
      <c r="CK80">
        <v>400</v>
      </c>
      <c r="CL80">
        <v>5</v>
      </c>
      <c r="CM80">
        <v>0.11</v>
      </c>
      <c r="CN80">
        <v>0.01</v>
      </c>
      <c r="CO80">
        <v>-18.4051853658537</v>
      </c>
      <c r="CP80">
        <v>-4.85151428571476</v>
      </c>
      <c r="CQ80">
        <v>0.486294258283501</v>
      </c>
      <c r="CR80">
        <v>0</v>
      </c>
      <c r="CS80">
        <v>2.24252352941176</v>
      </c>
      <c r="CT80">
        <v>0.114292375109035</v>
      </c>
      <c r="CU80">
        <v>0.190841987393365</v>
      </c>
      <c r="CV80">
        <v>1</v>
      </c>
      <c r="CW80">
        <v>7.69210317073171</v>
      </c>
      <c r="CX80">
        <v>-0.569578327526185</v>
      </c>
      <c r="CY80">
        <v>0.056888345003731</v>
      </c>
      <c r="CZ80">
        <v>0</v>
      </c>
      <c r="DA80">
        <v>1</v>
      </c>
      <c r="DB80">
        <v>3</v>
      </c>
      <c r="DC80" t="s">
        <v>268</v>
      </c>
      <c r="DD80">
        <v>1.85577</v>
      </c>
      <c r="DE80">
        <v>1.85409</v>
      </c>
      <c r="DF80">
        <v>1.85515</v>
      </c>
      <c r="DG80">
        <v>1.85944</v>
      </c>
      <c r="DH80">
        <v>1.85376</v>
      </c>
      <c r="DI80">
        <v>1.8581</v>
      </c>
      <c r="DJ80">
        <v>1.85537</v>
      </c>
      <c r="DK80">
        <v>1.85392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2.949</v>
      </c>
      <c r="DZ80">
        <v>-0.041</v>
      </c>
      <c r="EA80">
        <v>2</v>
      </c>
      <c r="EB80">
        <v>482.802</v>
      </c>
      <c r="EC80">
        <v>471.14</v>
      </c>
      <c r="ED80">
        <v>16.6813</v>
      </c>
      <c r="EE80">
        <v>23.0351</v>
      </c>
      <c r="EF80">
        <v>30</v>
      </c>
      <c r="EG80">
        <v>23.0368</v>
      </c>
      <c r="EH80">
        <v>23.0283</v>
      </c>
      <c r="EI80">
        <v>11.6975</v>
      </c>
      <c r="EJ80">
        <v>66.9409</v>
      </c>
      <c r="EK80">
        <v>0</v>
      </c>
      <c r="EL80">
        <v>16.6882</v>
      </c>
      <c r="EM80">
        <v>209.17</v>
      </c>
      <c r="EN80">
        <v>6.21858</v>
      </c>
      <c r="EO80">
        <v>101.749</v>
      </c>
      <c r="EP80">
        <v>102.223</v>
      </c>
    </row>
    <row r="81" spans="1:146">
      <c r="A81">
        <v>65</v>
      </c>
      <c r="B81">
        <v>1563295124</v>
      </c>
      <c r="C81">
        <v>128</v>
      </c>
      <c r="D81" t="s">
        <v>383</v>
      </c>
      <c r="E81" t="s">
        <v>384</v>
      </c>
      <c r="H81">
        <v>1563295117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-0.0418530075597218</v>
      </c>
      <c r="AF81">
        <v>0.0469836675106257</v>
      </c>
      <c r="AG81">
        <v>3.49954183635238</v>
      </c>
      <c r="AH81">
        <v>16</v>
      </c>
      <c r="AI81">
        <v>3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1563295117</v>
      </c>
      <c r="AU81">
        <v>169.093238095238</v>
      </c>
      <c r="AV81">
        <v>187.924714285714</v>
      </c>
      <c r="AW81">
        <v>13.7097333333333</v>
      </c>
      <c r="AX81">
        <v>6.07017857142857</v>
      </c>
      <c r="AY81">
        <v>500.009666666667</v>
      </c>
      <c r="AZ81">
        <v>100.854619047619</v>
      </c>
      <c r="BA81">
        <v>0.200001904761905</v>
      </c>
      <c r="BB81">
        <v>19.9963904761905</v>
      </c>
      <c r="BC81">
        <v>21.2339619047619</v>
      </c>
      <c r="BD81">
        <v>999.9</v>
      </c>
      <c r="BE81">
        <v>0</v>
      </c>
      <c r="BF81">
        <v>0</v>
      </c>
      <c r="BG81">
        <v>10007.53</v>
      </c>
      <c r="BH81">
        <v>0</v>
      </c>
      <c r="BI81">
        <v>165.840285714286</v>
      </c>
      <c r="BJ81">
        <v>1499.96904761905</v>
      </c>
      <c r="BK81">
        <v>0.973003904761905</v>
      </c>
      <c r="BL81">
        <v>0.0269961857142857</v>
      </c>
      <c r="BM81">
        <v>0</v>
      </c>
      <c r="BN81">
        <v>2.26122857142857</v>
      </c>
      <c r="BO81">
        <v>0</v>
      </c>
      <c r="BP81">
        <v>6160.71428571428</v>
      </c>
      <c r="BQ81">
        <v>13121.7476190476</v>
      </c>
      <c r="BR81">
        <v>35.875</v>
      </c>
      <c r="BS81">
        <v>38.0324761904762</v>
      </c>
      <c r="BT81">
        <v>37.187</v>
      </c>
      <c r="BU81">
        <v>36.437</v>
      </c>
      <c r="BV81">
        <v>35.75</v>
      </c>
      <c r="BW81">
        <v>1459.47809523809</v>
      </c>
      <c r="BX81">
        <v>40.4909523809524</v>
      </c>
      <c r="BY81">
        <v>0</v>
      </c>
      <c r="BZ81">
        <v>1563295185.1</v>
      </c>
      <c r="CA81">
        <v>2.25117692307692</v>
      </c>
      <c r="CB81">
        <v>-0.240027346977659</v>
      </c>
      <c r="CC81">
        <v>-122.504616328438</v>
      </c>
      <c r="CD81">
        <v>6161.36923076923</v>
      </c>
      <c r="CE81">
        <v>15</v>
      </c>
      <c r="CF81">
        <v>1563294727.6</v>
      </c>
      <c r="CG81" t="s">
        <v>250</v>
      </c>
      <c r="CH81">
        <v>9</v>
      </c>
      <c r="CI81">
        <v>2.949</v>
      </c>
      <c r="CJ81">
        <v>-0.041</v>
      </c>
      <c r="CK81">
        <v>400</v>
      </c>
      <c r="CL81">
        <v>5</v>
      </c>
      <c r="CM81">
        <v>0.11</v>
      </c>
      <c r="CN81">
        <v>0.01</v>
      </c>
      <c r="CO81">
        <v>-18.5566634146341</v>
      </c>
      <c r="CP81">
        <v>-4.96962229965153</v>
      </c>
      <c r="CQ81">
        <v>0.49723083305889</v>
      </c>
      <c r="CR81">
        <v>0</v>
      </c>
      <c r="CS81">
        <v>2.24133529411765</v>
      </c>
      <c r="CT81">
        <v>0.0866373626376077</v>
      </c>
      <c r="CU81">
        <v>0.180742278140081</v>
      </c>
      <c r="CV81">
        <v>1</v>
      </c>
      <c r="CW81">
        <v>7.67555902439024</v>
      </c>
      <c r="CX81">
        <v>-0.57271400696864</v>
      </c>
      <c r="CY81">
        <v>0.0571543305149239</v>
      </c>
      <c r="CZ81">
        <v>0</v>
      </c>
      <c r="DA81">
        <v>1</v>
      </c>
      <c r="DB81">
        <v>3</v>
      </c>
      <c r="DC81" t="s">
        <v>268</v>
      </c>
      <c r="DD81">
        <v>1.85578</v>
      </c>
      <c r="DE81">
        <v>1.8541</v>
      </c>
      <c r="DF81">
        <v>1.85515</v>
      </c>
      <c r="DG81">
        <v>1.85944</v>
      </c>
      <c r="DH81">
        <v>1.85375</v>
      </c>
      <c r="DI81">
        <v>1.85813</v>
      </c>
      <c r="DJ81">
        <v>1.85537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2.949</v>
      </c>
      <c r="DZ81">
        <v>-0.041</v>
      </c>
      <c r="EA81">
        <v>2</v>
      </c>
      <c r="EB81">
        <v>483.14</v>
      </c>
      <c r="EC81">
        <v>470.88</v>
      </c>
      <c r="ED81">
        <v>16.6838</v>
      </c>
      <c r="EE81">
        <v>23.0341</v>
      </c>
      <c r="EF81">
        <v>30</v>
      </c>
      <c r="EG81">
        <v>23.0362</v>
      </c>
      <c r="EH81">
        <v>23.0273</v>
      </c>
      <c r="EI81">
        <v>11.8072</v>
      </c>
      <c r="EJ81">
        <v>66.9409</v>
      </c>
      <c r="EK81">
        <v>0</v>
      </c>
      <c r="EL81">
        <v>16.6907</v>
      </c>
      <c r="EM81">
        <v>209.17</v>
      </c>
      <c r="EN81">
        <v>6.23477</v>
      </c>
      <c r="EO81">
        <v>101.749</v>
      </c>
      <c r="EP81">
        <v>102.224</v>
      </c>
    </row>
    <row r="82" spans="1:146">
      <c r="A82">
        <v>66</v>
      </c>
      <c r="B82">
        <v>1563295126</v>
      </c>
      <c r="C82">
        <v>130</v>
      </c>
      <c r="D82" t="s">
        <v>385</v>
      </c>
      <c r="E82" t="s">
        <v>386</v>
      </c>
      <c r="H82">
        <v>1563295119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-0.0418391974640569</v>
      </c>
      <c r="AF82">
        <v>0.046968164468411</v>
      </c>
      <c r="AG82">
        <v>3.49862978550948</v>
      </c>
      <c r="AH82">
        <v>16</v>
      </c>
      <c r="AI82">
        <v>3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1563295119</v>
      </c>
      <c r="AU82">
        <v>172.26380952381</v>
      </c>
      <c r="AV82">
        <v>191.284095238095</v>
      </c>
      <c r="AW82">
        <v>13.7122428571429</v>
      </c>
      <c r="AX82">
        <v>6.09221476190476</v>
      </c>
      <c r="AY82">
        <v>500.012285714286</v>
      </c>
      <c r="AZ82">
        <v>100.854333333333</v>
      </c>
      <c r="BA82">
        <v>0.199987238095238</v>
      </c>
      <c r="BB82">
        <v>19.9965047619048</v>
      </c>
      <c r="BC82">
        <v>21.2345666666667</v>
      </c>
      <c r="BD82">
        <v>999.9</v>
      </c>
      <c r="BE82">
        <v>0</v>
      </c>
      <c r="BF82">
        <v>0</v>
      </c>
      <c r="BG82">
        <v>10004.2561904762</v>
      </c>
      <c r="BH82">
        <v>0</v>
      </c>
      <c r="BI82">
        <v>165.941333333333</v>
      </c>
      <c r="BJ82">
        <v>1499.99619047619</v>
      </c>
      <c r="BK82">
        <v>0.973004142857143</v>
      </c>
      <c r="BL82">
        <v>0.0269959714285714</v>
      </c>
      <c r="BM82">
        <v>0</v>
      </c>
      <c r="BN82">
        <v>2.24616666666667</v>
      </c>
      <c r="BO82">
        <v>0</v>
      </c>
      <c r="BP82">
        <v>6162.26571428571</v>
      </c>
      <c r="BQ82">
        <v>13121.9904761905</v>
      </c>
      <c r="BR82">
        <v>35.875</v>
      </c>
      <c r="BS82">
        <v>38.0236190476191</v>
      </c>
      <c r="BT82">
        <v>37.187</v>
      </c>
      <c r="BU82">
        <v>36.437</v>
      </c>
      <c r="BV82">
        <v>35.75</v>
      </c>
      <c r="BW82">
        <v>1459.50476190476</v>
      </c>
      <c r="BX82">
        <v>40.4914285714286</v>
      </c>
      <c r="BY82">
        <v>0</v>
      </c>
      <c r="BZ82">
        <v>1563295186.9</v>
      </c>
      <c r="CA82">
        <v>2.21745769230769</v>
      </c>
      <c r="CB82">
        <v>-0.431682050132486</v>
      </c>
      <c r="CC82">
        <v>-45.3788044599748</v>
      </c>
      <c r="CD82">
        <v>6160.47115384615</v>
      </c>
      <c r="CE82">
        <v>15</v>
      </c>
      <c r="CF82">
        <v>1563294727.6</v>
      </c>
      <c r="CG82" t="s">
        <v>250</v>
      </c>
      <c r="CH82">
        <v>9</v>
      </c>
      <c r="CI82">
        <v>2.949</v>
      </c>
      <c r="CJ82">
        <v>-0.041</v>
      </c>
      <c r="CK82">
        <v>400</v>
      </c>
      <c r="CL82">
        <v>5</v>
      </c>
      <c r="CM82">
        <v>0.11</v>
      </c>
      <c r="CN82">
        <v>0.01</v>
      </c>
      <c r="CO82">
        <v>-18.7174658536585</v>
      </c>
      <c r="CP82">
        <v>-5.06693101045278</v>
      </c>
      <c r="CQ82">
        <v>0.506639480041248</v>
      </c>
      <c r="CR82">
        <v>0</v>
      </c>
      <c r="CS82">
        <v>2.23998823529412</v>
      </c>
      <c r="CT82">
        <v>-0.162458394891799</v>
      </c>
      <c r="CU82">
        <v>0.168396310852259</v>
      </c>
      <c r="CV82">
        <v>1</v>
      </c>
      <c r="CW82">
        <v>7.65653902439024</v>
      </c>
      <c r="CX82">
        <v>-0.579929477351901</v>
      </c>
      <c r="CY82">
        <v>0.0578587579139137</v>
      </c>
      <c r="CZ82">
        <v>0</v>
      </c>
      <c r="DA82">
        <v>1</v>
      </c>
      <c r="DB82">
        <v>3</v>
      </c>
      <c r="DC82" t="s">
        <v>268</v>
      </c>
      <c r="DD82">
        <v>1.85577</v>
      </c>
      <c r="DE82">
        <v>1.8541</v>
      </c>
      <c r="DF82">
        <v>1.85515</v>
      </c>
      <c r="DG82">
        <v>1.85944</v>
      </c>
      <c r="DH82">
        <v>1.85375</v>
      </c>
      <c r="DI82">
        <v>1.85814</v>
      </c>
      <c r="DJ82">
        <v>1.85538</v>
      </c>
      <c r="DK82">
        <v>1.85393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2.949</v>
      </c>
      <c r="DZ82">
        <v>-0.041</v>
      </c>
      <c r="EA82">
        <v>2</v>
      </c>
      <c r="EB82">
        <v>483.326</v>
      </c>
      <c r="EC82">
        <v>470.907</v>
      </c>
      <c r="ED82">
        <v>16.6859</v>
      </c>
      <c r="EE82">
        <v>23.0333</v>
      </c>
      <c r="EF82">
        <v>30</v>
      </c>
      <c r="EG82">
        <v>23.0352</v>
      </c>
      <c r="EH82">
        <v>23.0269</v>
      </c>
      <c r="EI82">
        <v>11.9538</v>
      </c>
      <c r="EJ82">
        <v>66.9409</v>
      </c>
      <c r="EK82">
        <v>0</v>
      </c>
      <c r="EL82">
        <v>16.6907</v>
      </c>
      <c r="EM82">
        <v>214.17</v>
      </c>
      <c r="EN82">
        <v>6.25008</v>
      </c>
      <c r="EO82">
        <v>101.749</v>
      </c>
      <c r="EP82">
        <v>102.223</v>
      </c>
    </row>
    <row r="83" spans="1:146">
      <c r="A83">
        <v>67</v>
      </c>
      <c r="B83">
        <v>1563295128</v>
      </c>
      <c r="C83">
        <v>132</v>
      </c>
      <c r="D83" t="s">
        <v>387</v>
      </c>
      <c r="E83" t="s">
        <v>388</v>
      </c>
      <c r="H83">
        <v>1563295121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-0.041845339864429</v>
      </c>
      <c r="AF83">
        <v>0.0469750598509325</v>
      </c>
      <c r="AG83">
        <v>3.49903545697598</v>
      </c>
      <c r="AH83">
        <v>16</v>
      </c>
      <c r="AI83">
        <v>3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1563295121</v>
      </c>
      <c r="AU83">
        <v>175.43419047619</v>
      </c>
      <c r="AV83">
        <v>194.635333333333</v>
      </c>
      <c r="AW83">
        <v>13.7153619047619</v>
      </c>
      <c r="AX83">
        <v>6.11257190476191</v>
      </c>
      <c r="AY83">
        <v>500.008523809524</v>
      </c>
      <c r="AZ83">
        <v>100.854142857143</v>
      </c>
      <c r="BA83">
        <v>0.199969761904762</v>
      </c>
      <c r="BB83">
        <v>19.9966476190476</v>
      </c>
      <c r="BC83">
        <v>21.2357904761905</v>
      </c>
      <c r="BD83">
        <v>999.9</v>
      </c>
      <c r="BE83">
        <v>0</v>
      </c>
      <c r="BF83">
        <v>0</v>
      </c>
      <c r="BG83">
        <v>10005.7438095238</v>
      </c>
      <c r="BH83">
        <v>0</v>
      </c>
      <c r="BI83">
        <v>166.070571428571</v>
      </c>
      <c r="BJ83">
        <v>1500.03333333333</v>
      </c>
      <c r="BK83">
        <v>0.973004857142857</v>
      </c>
      <c r="BL83">
        <v>0.0269953285714286</v>
      </c>
      <c r="BM83">
        <v>0</v>
      </c>
      <c r="BN83">
        <v>2.28123333333333</v>
      </c>
      <c r="BO83">
        <v>0</v>
      </c>
      <c r="BP83">
        <v>6157.6580952381</v>
      </c>
      <c r="BQ83">
        <v>13122.319047619</v>
      </c>
      <c r="BR83">
        <v>35.875</v>
      </c>
      <c r="BS83">
        <v>38.0206666666667</v>
      </c>
      <c r="BT83">
        <v>37.187</v>
      </c>
      <c r="BU83">
        <v>36.437</v>
      </c>
      <c r="BV83">
        <v>35.75</v>
      </c>
      <c r="BW83">
        <v>1459.5419047619</v>
      </c>
      <c r="BX83">
        <v>40.4914285714286</v>
      </c>
      <c r="BY83">
        <v>0</v>
      </c>
      <c r="BZ83">
        <v>1563295189.3</v>
      </c>
      <c r="CA83">
        <v>2.23062692307692</v>
      </c>
      <c r="CB83">
        <v>0.182464957563089</v>
      </c>
      <c r="CC83">
        <v>-101.807180610458</v>
      </c>
      <c r="CD83">
        <v>6156.60461538461</v>
      </c>
      <c r="CE83">
        <v>15</v>
      </c>
      <c r="CF83">
        <v>1563294727.6</v>
      </c>
      <c r="CG83" t="s">
        <v>250</v>
      </c>
      <c r="CH83">
        <v>9</v>
      </c>
      <c r="CI83">
        <v>2.949</v>
      </c>
      <c r="CJ83">
        <v>-0.041</v>
      </c>
      <c r="CK83">
        <v>400</v>
      </c>
      <c r="CL83">
        <v>5</v>
      </c>
      <c r="CM83">
        <v>0.11</v>
      </c>
      <c r="CN83">
        <v>0.01</v>
      </c>
      <c r="CO83">
        <v>-18.897456097561</v>
      </c>
      <c r="CP83">
        <v>-5.16285574912883</v>
      </c>
      <c r="CQ83">
        <v>0.516273932321328</v>
      </c>
      <c r="CR83">
        <v>0</v>
      </c>
      <c r="CS83">
        <v>2.26166470588235</v>
      </c>
      <c r="CT83">
        <v>-0.264620358082013</v>
      </c>
      <c r="CU83">
        <v>0.175229011300595</v>
      </c>
      <c r="CV83">
        <v>1</v>
      </c>
      <c r="CW83">
        <v>7.63651707317073</v>
      </c>
      <c r="CX83">
        <v>-0.576704947735169</v>
      </c>
      <c r="CY83">
        <v>0.0575415844218348</v>
      </c>
      <c r="CZ83">
        <v>0</v>
      </c>
      <c r="DA83">
        <v>1</v>
      </c>
      <c r="DB83">
        <v>3</v>
      </c>
      <c r="DC83" t="s">
        <v>268</v>
      </c>
      <c r="DD83">
        <v>1.85577</v>
      </c>
      <c r="DE83">
        <v>1.85409</v>
      </c>
      <c r="DF83">
        <v>1.85514</v>
      </c>
      <c r="DG83">
        <v>1.85944</v>
      </c>
      <c r="DH83">
        <v>1.85377</v>
      </c>
      <c r="DI83">
        <v>1.85812</v>
      </c>
      <c r="DJ83">
        <v>1.85538</v>
      </c>
      <c r="DK83">
        <v>1.85393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2.949</v>
      </c>
      <c r="DZ83">
        <v>-0.041</v>
      </c>
      <c r="EA83">
        <v>2</v>
      </c>
      <c r="EB83">
        <v>483.127</v>
      </c>
      <c r="EC83">
        <v>471.091</v>
      </c>
      <c r="ED83">
        <v>16.6877</v>
      </c>
      <c r="EE83">
        <v>23.0326</v>
      </c>
      <c r="EF83">
        <v>29.9999</v>
      </c>
      <c r="EG83">
        <v>23.0347</v>
      </c>
      <c r="EH83">
        <v>23.0263</v>
      </c>
      <c r="EI83">
        <v>12.1183</v>
      </c>
      <c r="EJ83">
        <v>66.9409</v>
      </c>
      <c r="EK83">
        <v>0</v>
      </c>
      <c r="EL83">
        <v>16.6907</v>
      </c>
      <c r="EM83">
        <v>219.17</v>
      </c>
      <c r="EN83">
        <v>6.25809</v>
      </c>
      <c r="EO83">
        <v>101.748</v>
      </c>
      <c r="EP83">
        <v>102.223</v>
      </c>
    </row>
    <row r="84" spans="1:146">
      <c r="A84">
        <v>68</v>
      </c>
      <c r="B84">
        <v>1563295130</v>
      </c>
      <c r="C84">
        <v>134</v>
      </c>
      <c r="D84" t="s">
        <v>389</v>
      </c>
      <c r="E84" t="s">
        <v>390</v>
      </c>
      <c r="H84">
        <v>1563295123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-0.0418470131866727</v>
      </c>
      <c r="AF84">
        <v>0.0469769383017421</v>
      </c>
      <c r="AG84">
        <v>3.49914596700078</v>
      </c>
      <c r="AH84">
        <v>16</v>
      </c>
      <c r="AI84">
        <v>3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1563295123</v>
      </c>
      <c r="AU84">
        <v>178.605476190476</v>
      </c>
      <c r="AV84">
        <v>197.961285714286</v>
      </c>
      <c r="AW84">
        <v>13.7189047619048</v>
      </c>
      <c r="AX84">
        <v>6.13158571428572</v>
      </c>
      <c r="AY84">
        <v>500.011</v>
      </c>
      <c r="AZ84">
        <v>100.854</v>
      </c>
      <c r="BA84">
        <v>0.199992619047619</v>
      </c>
      <c r="BB84">
        <v>19.9971619047619</v>
      </c>
      <c r="BC84">
        <v>21.2374428571429</v>
      </c>
      <c r="BD84">
        <v>999.9</v>
      </c>
      <c r="BE84">
        <v>0</v>
      </c>
      <c r="BF84">
        <v>0</v>
      </c>
      <c r="BG84">
        <v>10006.1580952381</v>
      </c>
      <c r="BH84">
        <v>0</v>
      </c>
      <c r="BI84">
        <v>166.019142857143</v>
      </c>
      <c r="BJ84">
        <v>1500.02238095238</v>
      </c>
      <c r="BK84">
        <v>0.973004857142857</v>
      </c>
      <c r="BL84">
        <v>0.0269953285714286</v>
      </c>
      <c r="BM84">
        <v>0</v>
      </c>
      <c r="BN84">
        <v>2.2637380952381</v>
      </c>
      <c r="BO84">
        <v>0</v>
      </c>
      <c r="BP84">
        <v>6152.94047619048</v>
      </c>
      <c r="BQ84">
        <v>13122.2238095238</v>
      </c>
      <c r="BR84">
        <v>35.875</v>
      </c>
      <c r="BS84">
        <v>38.0177142857143</v>
      </c>
      <c r="BT84">
        <v>37.187</v>
      </c>
      <c r="BU84">
        <v>36.437</v>
      </c>
      <c r="BV84">
        <v>35.75</v>
      </c>
      <c r="BW84">
        <v>1459.53142857143</v>
      </c>
      <c r="BX84">
        <v>40.4909523809524</v>
      </c>
      <c r="BY84">
        <v>0</v>
      </c>
      <c r="BZ84">
        <v>1563295191.1</v>
      </c>
      <c r="CA84">
        <v>2.22993846153846</v>
      </c>
      <c r="CB84">
        <v>0.195562390824793</v>
      </c>
      <c r="CC84">
        <v>-148.909402954197</v>
      </c>
      <c r="CD84">
        <v>6150.90076923077</v>
      </c>
      <c r="CE84">
        <v>15</v>
      </c>
      <c r="CF84">
        <v>1563294727.6</v>
      </c>
      <c r="CG84" t="s">
        <v>250</v>
      </c>
      <c r="CH84">
        <v>9</v>
      </c>
      <c r="CI84">
        <v>2.949</v>
      </c>
      <c r="CJ84">
        <v>-0.041</v>
      </c>
      <c r="CK84">
        <v>400</v>
      </c>
      <c r="CL84">
        <v>5</v>
      </c>
      <c r="CM84">
        <v>0.11</v>
      </c>
      <c r="CN84">
        <v>0.01</v>
      </c>
      <c r="CO84">
        <v>-19.0565731707317</v>
      </c>
      <c r="CP84">
        <v>-5.26852473867553</v>
      </c>
      <c r="CQ84">
        <v>0.526092767032671</v>
      </c>
      <c r="CR84">
        <v>0</v>
      </c>
      <c r="CS84">
        <v>2.23003529411765</v>
      </c>
      <c r="CT84">
        <v>-0.125069315300118</v>
      </c>
      <c r="CU84">
        <v>0.167851592156939</v>
      </c>
      <c r="CV84">
        <v>1</v>
      </c>
      <c r="CW84">
        <v>7.61769926829268</v>
      </c>
      <c r="CX84">
        <v>-0.529711777003439</v>
      </c>
      <c r="CY84">
        <v>0.0528996382204534</v>
      </c>
      <c r="CZ84">
        <v>0</v>
      </c>
      <c r="DA84">
        <v>1</v>
      </c>
      <c r="DB84">
        <v>3</v>
      </c>
      <c r="DC84" t="s">
        <v>268</v>
      </c>
      <c r="DD84">
        <v>1.85577</v>
      </c>
      <c r="DE84">
        <v>1.85409</v>
      </c>
      <c r="DF84">
        <v>1.85515</v>
      </c>
      <c r="DG84">
        <v>1.85944</v>
      </c>
      <c r="DH84">
        <v>1.85378</v>
      </c>
      <c r="DI84">
        <v>1.85811</v>
      </c>
      <c r="DJ84">
        <v>1.85537</v>
      </c>
      <c r="DK84">
        <v>1.85392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2.949</v>
      </c>
      <c r="DZ84">
        <v>-0.041</v>
      </c>
      <c r="EA84">
        <v>2</v>
      </c>
      <c r="EB84">
        <v>483.327</v>
      </c>
      <c r="EC84">
        <v>470.893</v>
      </c>
      <c r="ED84">
        <v>16.6894</v>
      </c>
      <c r="EE84">
        <v>23.0317</v>
      </c>
      <c r="EF84">
        <v>29.9999</v>
      </c>
      <c r="EG84">
        <v>23.0338</v>
      </c>
      <c r="EH84">
        <v>23.0254</v>
      </c>
      <c r="EI84">
        <v>12.2278</v>
      </c>
      <c r="EJ84">
        <v>66.9409</v>
      </c>
      <c r="EK84">
        <v>0</v>
      </c>
      <c r="EL84">
        <v>16.691</v>
      </c>
      <c r="EM84">
        <v>219.17</v>
      </c>
      <c r="EN84">
        <v>6.27589</v>
      </c>
      <c r="EO84">
        <v>101.749</v>
      </c>
      <c r="EP84">
        <v>102.222</v>
      </c>
    </row>
    <row r="85" spans="1:146">
      <c r="A85">
        <v>69</v>
      </c>
      <c r="B85">
        <v>1563295132</v>
      </c>
      <c r="C85">
        <v>136</v>
      </c>
      <c r="D85" t="s">
        <v>391</v>
      </c>
      <c r="E85" t="s">
        <v>392</v>
      </c>
      <c r="H85">
        <v>1563295125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-0.0418339992968587</v>
      </c>
      <c r="AF85">
        <v>0.0469623290703466</v>
      </c>
      <c r="AG85">
        <v>3.49828645906223</v>
      </c>
      <c r="AH85">
        <v>16</v>
      </c>
      <c r="AI85">
        <v>3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1563295125</v>
      </c>
      <c r="AU85">
        <v>181.774952380952</v>
      </c>
      <c r="AV85">
        <v>201.317714285714</v>
      </c>
      <c r="AW85">
        <v>13.7226238095238</v>
      </c>
      <c r="AX85">
        <v>6.14826476190476</v>
      </c>
      <c r="AY85">
        <v>500.011142857143</v>
      </c>
      <c r="AZ85">
        <v>100.853857142857</v>
      </c>
      <c r="BA85">
        <v>0.199978333333333</v>
      </c>
      <c r="BB85">
        <v>19.9975952380952</v>
      </c>
      <c r="BC85">
        <v>21.2380571428571</v>
      </c>
      <c r="BD85">
        <v>999.9</v>
      </c>
      <c r="BE85">
        <v>0</v>
      </c>
      <c r="BF85">
        <v>0</v>
      </c>
      <c r="BG85">
        <v>10003.0604761905</v>
      </c>
      <c r="BH85">
        <v>0</v>
      </c>
      <c r="BI85">
        <v>165.93419047619</v>
      </c>
      <c r="BJ85">
        <v>1500.03238095238</v>
      </c>
      <c r="BK85">
        <v>0.973005333333333</v>
      </c>
      <c r="BL85">
        <v>0.0269949</v>
      </c>
      <c r="BM85">
        <v>0</v>
      </c>
      <c r="BN85">
        <v>2.24324761904762</v>
      </c>
      <c r="BO85">
        <v>0</v>
      </c>
      <c r="BP85">
        <v>6145.7319047619</v>
      </c>
      <c r="BQ85">
        <v>13122.3095238095</v>
      </c>
      <c r="BR85">
        <v>35.875</v>
      </c>
      <c r="BS85">
        <v>38.0177142857143</v>
      </c>
      <c r="BT85">
        <v>37.187</v>
      </c>
      <c r="BU85">
        <v>36.437</v>
      </c>
      <c r="BV85">
        <v>35.75</v>
      </c>
      <c r="BW85">
        <v>1459.5419047619</v>
      </c>
      <c r="BX85">
        <v>40.4904761904762</v>
      </c>
      <c r="BY85">
        <v>0</v>
      </c>
      <c r="BZ85">
        <v>1563295192.9</v>
      </c>
      <c r="CA85">
        <v>2.23257692307692</v>
      </c>
      <c r="CB85">
        <v>0.228813673325376</v>
      </c>
      <c r="CC85">
        <v>-126.137436836778</v>
      </c>
      <c r="CD85">
        <v>6143.07307692308</v>
      </c>
      <c r="CE85">
        <v>15</v>
      </c>
      <c r="CF85">
        <v>1563294727.6</v>
      </c>
      <c r="CG85" t="s">
        <v>250</v>
      </c>
      <c r="CH85">
        <v>9</v>
      </c>
      <c r="CI85">
        <v>2.949</v>
      </c>
      <c r="CJ85">
        <v>-0.041</v>
      </c>
      <c r="CK85">
        <v>400</v>
      </c>
      <c r="CL85">
        <v>5</v>
      </c>
      <c r="CM85">
        <v>0.11</v>
      </c>
      <c r="CN85">
        <v>0.01</v>
      </c>
      <c r="CO85">
        <v>-19.2279024390244</v>
      </c>
      <c r="CP85">
        <v>-5.21004041811814</v>
      </c>
      <c r="CQ85">
        <v>0.520751714392599</v>
      </c>
      <c r="CR85">
        <v>0</v>
      </c>
      <c r="CS85">
        <v>2.22904411764706</v>
      </c>
      <c r="CT85">
        <v>-0.0459180668584995</v>
      </c>
      <c r="CU85">
        <v>0.17129726001582</v>
      </c>
      <c r="CV85">
        <v>1</v>
      </c>
      <c r="CW85">
        <v>7.60142804878049</v>
      </c>
      <c r="CX85">
        <v>-0.462081951219479</v>
      </c>
      <c r="CY85">
        <v>0.0464333009821096</v>
      </c>
      <c r="CZ85">
        <v>0</v>
      </c>
      <c r="DA85">
        <v>1</v>
      </c>
      <c r="DB85">
        <v>3</v>
      </c>
      <c r="DC85" t="s">
        <v>268</v>
      </c>
      <c r="DD85">
        <v>1.85577</v>
      </c>
      <c r="DE85">
        <v>1.85409</v>
      </c>
      <c r="DF85">
        <v>1.85516</v>
      </c>
      <c r="DG85">
        <v>1.85943</v>
      </c>
      <c r="DH85">
        <v>1.85377</v>
      </c>
      <c r="DI85">
        <v>1.85812</v>
      </c>
      <c r="DJ85">
        <v>1.85537</v>
      </c>
      <c r="DK85">
        <v>1.85391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2.949</v>
      </c>
      <c r="DZ85">
        <v>-0.041</v>
      </c>
      <c r="EA85">
        <v>2</v>
      </c>
      <c r="EB85">
        <v>483.29</v>
      </c>
      <c r="EC85">
        <v>471.03</v>
      </c>
      <c r="ED85">
        <v>16.6904</v>
      </c>
      <c r="EE85">
        <v>23.0313</v>
      </c>
      <c r="EF85">
        <v>29.9999</v>
      </c>
      <c r="EG85">
        <v>23.0329</v>
      </c>
      <c r="EH85">
        <v>23.0249</v>
      </c>
      <c r="EI85">
        <v>12.373</v>
      </c>
      <c r="EJ85">
        <v>66.6568</v>
      </c>
      <c r="EK85">
        <v>0</v>
      </c>
      <c r="EL85">
        <v>16.691</v>
      </c>
      <c r="EM85">
        <v>224.17</v>
      </c>
      <c r="EN85">
        <v>6.29054</v>
      </c>
      <c r="EO85">
        <v>101.75</v>
      </c>
      <c r="EP85">
        <v>102.222</v>
      </c>
    </row>
    <row r="86" spans="1:146">
      <c r="A86">
        <v>70</v>
      </c>
      <c r="B86">
        <v>1563295134</v>
      </c>
      <c r="C86">
        <v>138</v>
      </c>
      <c r="D86" t="s">
        <v>393</v>
      </c>
      <c r="E86" t="s">
        <v>394</v>
      </c>
      <c r="H86">
        <v>1563295127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-0.0418246009865188</v>
      </c>
      <c r="AF86">
        <v>0.0469517786436528</v>
      </c>
      <c r="AG86">
        <v>3.49766568522521</v>
      </c>
      <c r="AH86">
        <v>16</v>
      </c>
      <c r="AI86">
        <v>3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1563295127</v>
      </c>
      <c r="AU86">
        <v>184.94919047619</v>
      </c>
      <c r="AV86">
        <v>204.669523809524</v>
      </c>
      <c r="AW86">
        <v>13.7261047619048</v>
      </c>
      <c r="AX86">
        <v>6.16232333333333</v>
      </c>
      <c r="AY86">
        <v>500.009904761905</v>
      </c>
      <c r="AZ86">
        <v>100.853428571429</v>
      </c>
      <c r="BA86">
        <v>0.199970380952381</v>
      </c>
      <c r="BB86">
        <v>19.9983238095238</v>
      </c>
      <c r="BC86">
        <v>21.2366238095238</v>
      </c>
      <c r="BD86">
        <v>999.9</v>
      </c>
      <c r="BE86">
        <v>0</v>
      </c>
      <c r="BF86">
        <v>0</v>
      </c>
      <c r="BG86">
        <v>10000.8557142857</v>
      </c>
      <c r="BH86">
        <v>0</v>
      </c>
      <c r="BI86">
        <v>165.995761904762</v>
      </c>
      <c r="BJ86">
        <v>1500.01952380952</v>
      </c>
      <c r="BK86">
        <v>0.973005095238095</v>
      </c>
      <c r="BL86">
        <v>0.0269951142857143</v>
      </c>
      <c r="BM86">
        <v>0</v>
      </c>
      <c r="BN86">
        <v>2.20744761904762</v>
      </c>
      <c r="BO86">
        <v>0</v>
      </c>
      <c r="BP86">
        <v>6141.13095238095</v>
      </c>
      <c r="BQ86">
        <v>13122.2</v>
      </c>
      <c r="BR86">
        <v>35.875</v>
      </c>
      <c r="BS86">
        <v>38.0118095238095</v>
      </c>
      <c r="BT86">
        <v>37.187</v>
      </c>
      <c r="BU86">
        <v>36.437</v>
      </c>
      <c r="BV86">
        <v>35.75</v>
      </c>
      <c r="BW86">
        <v>1459.52904761905</v>
      </c>
      <c r="BX86">
        <v>40.4904761904762</v>
      </c>
      <c r="BY86">
        <v>0</v>
      </c>
      <c r="BZ86">
        <v>1563295195.3</v>
      </c>
      <c r="CA86">
        <v>2.21079230769231</v>
      </c>
      <c r="CB86">
        <v>-0.390871798012782</v>
      </c>
      <c r="CC86">
        <v>-201.625983740731</v>
      </c>
      <c r="CD86">
        <v>6137.37461538461</v>
      </c>
      <c r="CE86">
        <v>15</v>
      </c>
      <c r="CF86">
        <v>1563294727.6</v>
      </c>
      <c r="CG86" t="s">
        <v>250</v>
      </c>
      <c r="CH86">
        <v>9</v>
      </c>
      <c r="CI86">
        <v>2.949</v>
      </c>
      <c r="CJ86">
        <v>-0.041</v>
      </c>
      <c r="CK86">
        <v>400</v>
      </c>
      <c r="CL86">
        <v>5</v>
      </c>
      <c r="CM86">
        <v>0.11</v>
      </c>
      <c r="CN86">
        <v>0.01</v>
      </c>
      <c r="CO86">
        <v>-19.4159975609756</v>
      </c>
      <c r="CP86">
        <v>-5.17315818815356</v>
      </c>
      <c r="CQ86">
        <v>0.516487980398857</v>
      </c>
      <c r="CR86">
        <v>0</v>
      </c>
      <c r="CS86">
        <v>2.22576176470588</v>
      </c>
      <c r="CT86">
        <v>-0.117679028421263</v>
      </c>
      <c r="CU86">
        <v>0.174706641536279</v>
      </c>
      <c r="CV86">
        <v>1</v>
      </c>
      <c r="CW86">
        <v>7.58854487804878</v>
      </c>
      <c r="CX86">
        <v>-0.41004167247389</v>
      </c>
      <c r="CY86">
        <v>0.0419746036528566</v>
      </c>
      <c r="CZ86">
        <v>0</v>
      </c>
      <c r="DA86">
        <v>1</v>
      </c>
      <c r="DB86">
        <v>3</v>
      </c>
      <c r="DC86" t="s">
        <v>268</v>
      </c>
      <c r="DD86">
        <v>1.85577</v>
      </c>
      <c r="DE86">
        <v>1.8541</v>
      </c>
      <c r="DF86">
        <v>1.85516</v>
      </c>
      <c r="DG86">
        <v>1.85944</v>
      </c>
      <c r="DH86">
        <v>1.85374</v>
      </c>
      <c r="DI86">
        <v>1.85813</v>
      </c>
      <c r="DJ86">
        <v>1.85537</v>
      </c>
      <c r="DK86">
        <v>1.85391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2.949</v>
      </c>
      <c r="DZ86">
        <v>-0.041</v>
      </c>
      <c r="EA86">
        <v>2</v>
      </c>
      <c r="EB86">
        <v>483.066</v>
      </c>
      <c r="EC86">
        <v>471.152</v>
      </c>
      <c r="ED86">
        <v>16.6907</v>
      </c>
      <c r="EE86">
        <v>23.0307</v>
      </c>
      <c r="EF86">
        <v>29.9999</v>
      </c>
      <c r="EG86">
        <v>23.0329</v>
      </c>
      <c r="EH86">
        <v>23.0244</v>
      </c>
      <c r="EI86">
        <v>12.5366</v>
      </c>
      <c r="EJ86">
        <v>66.6568</v>
      </c>
      <c r="EK86">
        <v>0</v>
      </c>
      <c r="EL86">
        <v>16.6919</v>
      </c>
      <c r="EM86">
        <v>229.17</v>
      </c>
      <c r="EN86">
        <v>6.30099</v>
      </c>
      <c r="EO86">
        <v>101.75</v>
      </c>
      <c r="EP86">
        <v>102.222</v>
      </c>
    </row>
    <row r="87" spans="1:146">
      <c r="A87">
        <v>71</v>
      </c>
      <c r="B87">
        <v>1563295136</v>
      </c>
      <c r="C87">
        <v>140</v>
      </c>
      <c r="D87" t="s">
        <v>395</v>
      </c>
      <c r="E87" t="s">
        <v>396</v>
      </c>
      <c r="H87">
        <v>1563295129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-0.0417924167323295</v>
      </c>
      <c r="AF87">
        <v>0.0469156489988298</v>
      </c>
      <c r="AG87">
        <v>3.49553949133558</v>
      </c>
      <c r="AH87">
        <v>16</v>
      </c>
      <c r="AI87">
        <v>3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1563295129</v>
      </c>
      <c r="AU87">
        <v>188.123428571429</v>
      </c>
      <c r="AV87">
        <v>207.996</v>
      </c>
      <c r="AW87">
        <v>13.7293428571429</v>
      </c>
      <c r="AX87">
        <v>6.17663714285714</v>
      </c>
      <c r="AY87">
        <v>500.017380952381</v>
      </c>
      <c r="AZ87">
        <v>100.852904761905</v>
      </c>
      <c r="BA87">
        <v>0.200017952380952</v>
      </c>
      <c r="BB87">
        <v>19.9994571428571</v>
      </c>
      <c r="BC87">
        <v>21.234019047619</v>
      </c>
      <c r="BD87">
        <v>999.9</v>
      </c>
      <c r="BE87">
        <v>0</v>
      </c>
      <c r="BF87">
        <v>0</v>
      </c>
      <c r="BG87">
        <v>9993.21190476191</v>
      </c>
      <c r="BH87">
        <v>0</v>
      </c>
      <c r="BI87">
        <v>166.374476190476</v>
      </c>
      <c r="BJ87">
        <v>1500.02952380952</v>
      </c>
      <c r="BK87">
        <v>0.973005095238095</v>
      </c>
      <c r="BL87">
        <v>0.0269951142857143</v>
      </c>
      <c r="BM87">
        <v>0</v>
      </c>
      <c r="BN87">
        <v>2.19423333333333</v>
      </c>
      <c r="BO87">
        <v>0</v>
      </c>
      <c r="BP87">
        <v>6135.16333333333</v>
      </c>
      <c r="BQ87">
        <v>13122.2904761905</v>
      </c>
      <c r="BR87">
        <v>35.875</v>
      </c>
      <c r="BS87">
        <v>38.0088571428571</v>
      </c>
      <c r="BT87">
        <v>37.187</v>
      </c>
      <c r="BU87">
        <v>36.437</v>
      </c>
      <c r="BV87">
        <v>35.75</v>
      </c>
      <c r="BW87">
        <v>1459.53857142857</v>
      </c>
      <c r="BX87">
        <v>40.4909523809524</v>
      </c>
      <c r="BY87">
        <v>0</v>
      </c>
      <c r="BZ87">
        <v>1563295197.1</v>
      </c>
      <c r="CA87">
        <v>2.20470384615385</v>
      </c>
      <c r="CB87">
        <v>-0.501247860518013</v>
      </c>
      <c r="CC87">
        <v>-261.244445072328</v>
      </c>
      <c r="CD87">
        <v>6133.16692307692</v>
      </c>
      <c r="CE87">
        <v>15</v>
      </c>
      <c r="CF87">
        <v>1563294727.6</v>
      </c>
      <c r="CG87" t="s">
        <v>250</v>
      </c>
      <c r="CH87">
        <v>9</v>
      </c>
      <c r="CI87">
        <v>2.949</v>
      </c>
      <c r="CJ87">
        <v>-0.041</v>
      </c>
      <c r="CK87">
        <v>400</v>
      </c>
      <c r="CL87">
        <v>5</v>
      </c>
      <c r="CM87">
        <v>0.11</v>
      </c>
      <c r="CN87">
        <v>0.01</v>
      </c>
      <c r="CO87">
        <v>-19.5781658536585</v>
      </c>
      <c r="CP87">
        <v>-5.23127665505157</v>
      </c>
      <c r="CQ87">
        <v>0.522152454893301</v>
      </c>
      <c r="CR87">
        <v>0</v>
      </c>
      <c r="CS87">
        <v>2.22716470588235</v>
      </c>
      <c r="CT87">
        <v>-0.210722738799825</v>
      </c>
      <c r="CU87">
        <v>0.175011754029388</v>
      </c>
      <c r="CV87">
        <v>1</v>
      </c>
      <c r="CW87">
        <v>7.5767543902439</v>
      </c>
      <c r="CX87">
        <v>-0.365036655052233</v>
      </c>
      <c r="CY87">
        <v>0.0381082620226152</v>
      </c>
      <c r="CZ87">
        <v>0</v>
      </c>
      <c r="DA87">
        <v>1</v>
      </c>
      <c r="DB87">
        <v>3</v>
      </c>
      <c r="DC87" t="s">
        <v>268</v>
      </c>
      <c r="DD87">
        <v>1.85577</v>
      </c>
      <c r="DE87">
        <v>1.85408</v>
      </c>
      <c r="DF87">
        <v>1.85515</v>
      </c>
      <c r="DG87">
        <v>1.85944</v>
      </c>
      <c r="DH87">
        <v>1.85375</v>
      </c>
      <c r="DI87">
        <v>1.85812</v>
      </c>
      <c r="DJ87">
        <v>1.85535</v>
      </c>
      <c r="DK87">
        <v>1.85392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2.949</v>
      </c>
      <c r="DZ87">
        <v>-0.041</v>
      </c>
      <c r="EA87">
        <v>2</v>
      </c>
      <c r="EB87">
        <v>483.464</v>
      </c>
      <c r="EC87">
        <v>470.796</v>
      </c>
      <c r="ED87">
        <v>16.6909</v>
      </c>
      <c r="EE87">
        <v>23.0297</v>
      </c>
      <c r="EF87">
        <v>29.9999</v>
      </c>
      <c r="EG87">
        <v>23.0323</v>
      </c>
      <c r="EH87">
        <v>23.0235</v>
      </c>
      <c r="EI87">
        <v>12.6441</v>
      </c>
      <c r="EJ87">
        <v>66.6568</v>
      </c>
      <c r="EK87">
        <v>0</v>
      </c>
      <c r="EL87">
        <v>16.6919</v>
      </c>
      <c r="EM87">
        <v>229.17</v>
      </c>
      <c r="EN87">
        <v>6.31774</v>
      </c>
      <c r="EO87">
        <v>101.75</v>
      </c>
      <c r="EP87">
        <v>102.221</v>
      </c>
    </row>
    <row r="88" spans="1:146">
      <c r="A88">
        <v>72</v>
      </c>
      <c r="B88">
        <v>1563295138</v>
      </c>
      <c r="C88">
        <v>142</v>
      </c>
      <c r="D88" t="s">
        <v>397</v>
      </c>
      <c r="E88" t="s">
        <v>398</v>
      </c>
      <c r="H88">
        <v>1563295131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-0.0417701393457165</v>
      </c>
      <c r="AF88">
        <v>0.0468906406807505</v>
      </c>
      <c r="AG88">
        <v>3.4940674401696</v>
      </c>
      <c r="AH88">
        <v>16</v>
      </c>
      <c r="AI88">
        <v>3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1563295131</v>
      </c>
      <c r="AU88">
        <v>191.291619047619</v>
      </c>
      <c r="AV88">
        <v>211.353761904762</v>
      </c>
      <c r="AW88">
        <v>13.7325333333333</v>
      </c>
      <c r="AX88">
        <v>6.19028</v>
      </c>
      <c r="AY88">
        <v>500.008333333333</v>
      </c>
      <c r="AZ88">
        <v>100.852619047619</v>
      </c>
      <c r="BA88">
        <v>0.200009523809524</v>
      </c>
      <c r="BB88">
        <v>20.0005523809524</v>
      </c>
      <c r="BC88">
        <v>21.2323047619048</v>
      </c>
      <c r="BD88">
        <v>999.9</v>
      </c>
      <c r="BE88">
        <v>0</v>
      </c>
      <c r="BF88">
        <v>0</v>
      </c>
      <c r="BG88">
        <v>9987.91333333333</v>
      </c>
      <c r="BH88">
        <v>0</v>
      </c>
      <c r="BI88">
        <v>166.794428571429</v>
      </c>
      <c r="BJ88">
        <v>1500.05428571429</v>
      </c>
      <c r="BK88">
        <v>0.973005333333333</v>
      </c>
      <c r="BL88">
        <v>0.0269949</v>
      </c>
      <c r="BM88">
        <v>0</v>
      </c>
      <c r="BN88">
        <v>2.20784285714286</v>
      </c>
      <c r="BO88">
        <v>0</v>
      </c>
      <c r="BP88">
        <v>6128.25095238095</v>
      </c>
      <c r="BQ88">
        <v>13122.5095238095</v>
      </c>
      <c r="BR88">
        <v>35.875</v>
      </c>
      <c r="BS88">
        <v>38.0059047619048</v>
      </c>
      <c r="BT88">
        <v>37.187</v>
      </c>
      <c r="BU88">
        <v>36.437</v>
      </c>
      <c r="BV88">
        <v>35.75</v>
      </c>
      <c r="BW88">
        <v>1459.56285714286</v>
      </c>
      <c r="BX88">
        <v>40.4914285714286</v>
      </c>
      <c r="BY88">
        <v>0</v>
      </c>
      <c r="BZ88">
        <v>1563295198.9</v>
      </c>
      <c r="CA88">
        <v>2.19400384615385</v>
      </c>
      <c r="CB88">
        <v>-0.165835899648601</v>
      </c>
      <c r="CC88">
        <v>-257.484102976608</v>
      </c>
      <c r="CD88">
        <v>6126.79653846154</v>
      </c>
      <c r="CE88">
        <v>15</v>
      </c>
      <c r="CF88">
        <v>1563294727.6</v>
      </c>
      <c r="CG88" t="s">
        <v>250</v>
      </c>
      <c r="CH88">
        <v>9</v>
      </c>
      <c r="CI88">
        <v>2.949</v>
      </c>
      <c r="CJ88">
        <v>-0.041</v>
      </c>
      <c r="CK88">
        <v>400</v>
      </c>
      <c r="CL88">
        <v>5</v>
      </c>
      <c r="CM88">
        <v>0.11</v>
      </c>
      <c r="CN88">
        <v>0.01</v>
      </c>
      <c r="CO88">
        <v>-19.7530292682927</v>
      </c>
      <c r="CP88">
        <v>-5.20700278745629</v>
      </c>
      <c r="CQ88">
        <v>0.520331419828209</v>
      </c>
      <c r="CR88">
        <v>0</v>
      </c>
      <c r="CS88">
        <v>2.21026176470588</v>
      </c>
      <c r="CT88">
        <v>-0.276921898084308</v>
      </c>
      <c r="CU88">
        <v>0.195252028707855</v>
      </c>
      <c r="CV88">
        <v>1</v>
      </c>
      <c r="CW88">
        <v>7.56502317073171</v>
      </c>
      <c r="CX88">
        <v>-0.322052613240408</v>
      </c>
      <c r="CY88">
        <v>0.0340269916847962</v>
      </c>
      <c r="CZ88">
        <v>0</v>
      </c>
      <c r="DA88">
        <v>1</v>
      </c>
      <c r="DB88">
        <v>3</v>
      </c>
      <c r="DC88" t="s">
        <v>268</v>
      </c>
      <c r="DD88">
        <v>1.85578</v>
      </c>
      <c r="DE88">
        <v>1.85408</v>
      </c>
      <c r="DF88">
        <v>1.85515</v>
      </c>
      <c r="DG88">
        <v>1.85944</v>
      </c>
      <c r="DH88">
        <v>1.85376</v>
      </c>
      <c r="DI88">
        <v>1.85813</v>
      </c>
      <c r="DJ88">
        <v>1.85535</v>
      </c>
      <c r="DK88">
        <v>1.85392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2.949</v>
      </c>
      <c r="DZ88">
        <v>-0.041</v>
      </c>
      <c r="EA88">
        <v>2</v>
      </c>
      <c r="EB88">
        <v>483.5</v>
      </c>
      <c r="EC88">
        <v>470.934</v>
      </c>
      <c r="ED88">
        <v>16.6914</v>
      </c>
      <c r="EE88">
        <v>23.0294</v>
      </c>
      <c r="EF88">
        <v>29.9999</v>
      </c>
      <c r="EG88">
        <v>23.0313</v>
      </c>
      <c r="EH88">
        <v>23.023</v>
      </c>
      <c r="EI88">
        <v>12.7884</v>
      </c>
      <c r="EJ88">
        <v>66.3764</v>
      </c>
      <c r="EK88">
        <v>0</v>
      </c>
      <c r="EL88">
        <v>16.6919</v>
      </c>
      <c r="EM88">
        <v>234.17</v>
      </c>
      <c r="EN88">
        <v>6.33028</v>
      </c>
      <c r="EO88">
        <v>101.751</v>
      </c>
      <c r="EP88">
        <v>102.221</v>
      </c>
    </row>
    <row r="89" spans="1:146">
      <c r="A89">
        <v>73</v>
      </c>
      <c r="B89">
        <v>1563295140</v>
      </c>
      <c r="C89">
        <v>144</v>
      </c>
      <c r="D89" t="s">
        <v>399</v>
      </c>
      <c r="E89" t="s">
        <v>400</v>
      </c>
      <c r="H89">
        <v>1563295133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-0.0417936655640452</v>
      </c>
      <c r="AF89">
        <v>0.0469170509218343</v>
      </c>
      <c r="AG89">
        <v>3.49562200382943</v>
      </c>
      <c r="AH89">
        <v>16</v>
      </c>
      <c r="AI89">
        <v>3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1563295133</v>
      </c>
      <c r="AU89">
        <v>194.465142857143</v>
      </c>
      <c r="AV89">
        <v>214.70980952381</v>
      </c>
      <c r="AW89">
        <v>13.7358</v>
      </c>
      <c r="AX89">
        <v>6.20105714285714</v>
      </c>
      <c r="AY89">
        <v>499.99680952381</v>
      </c>
      <c r="AZ89">
        <v>100.852333333333</v>
      </c>
      <c r="BA89">
        <v>0.199971238095238</v>
      </c>
      <c r="BB89">
        <v>20.0012285714286</v>
      </c>
      <c r="BC89">
        <v>21.2310476190476</v>
      </c>
      <c r="BD89">
        <v>999.9</v>
      </c>
      <c r="BE89">
        <v>0</v>
      </c>
      <c r="BF89">
        <v>0</v>
      </c>
      <c r="BG89">
        <v>9993.56714285714</v>
      </c>
      <c r="BH89">
        <v>0</v>
      </c>
      <c r="BI89">
        <v>166.828476190476</v>
      </c>
      <c r="BJ89">
        <v>1500.04047619048</v>
      </c>
      <c r="BK89">
        <v>0.973005095238095</v>
      </c>
      <c r="BL89">
        <v>0.0269951142857143</v>
      </c>
      <c r="BM89">
        <v>0</v>
      </c>
      <c r="BN89">
        <v>2.23979047619048</v>
      </c>
      <c r="BO89">
        <v>0</v>
      </c>
      <c r="BP89">
        <v>6115.33238095238</v>
      </c>
      <c r="BQ89">
        <v>13122.3857142857</v>
      </c>
      <c r="BR89">
        <v>35.875</v>
      </c>
      <c r="BS89">
        <v>38.0059047619048</v>
      </c>
      <c r="BT89">
        <v>37.187</v>
      </c>
      <c r="BU89">
        <v>36.437</v>
      </c>
      <c r="BV89">
        <v>35.75</v>
      </c>
      <c r="BW89">
        <v>1459.54904761905</v>
      </c>
      <c r="BX89">
        <v>40.4914285714286</v>
      </c>
      <c r="BY89">
        <v>0</v>
      </c>
      <c r="BZ89">
        <v>1563295201.3</v>
      </c>
      <c r="CA89">
        <v>2.21688846153846</v>
      </c>
      <c r="CB89">
        <v>0.0509641043132118</v>
      </c>
      <c r="CC89">
        <v>-214.738803955494</v>
      </c>
      <c r="CD89">
        <v>6118.28730769231</v>
      </c>
      <c r="CE89">
        <v>15</v>
      </c>
      <c r="CF89">
        <v>1563294727.6</v>
      </c>
      <c r="CG89" t="s">
        <v>250</v>
      </c>
      <c r="CH89">
        <v>9</v>
      </c>
      <c r="CI89">
        <v>2.949</v>
      </c>
      <c r="CJ89">
        <v>-0.041</v>
      </c>
      <c r="CK89">
        <v>400</v>
      </c>
      <c r="CL89">
        <v>5</v>
      </c>
      <c r="CM89">
        <v>0.11</v>
      </c>
      <c r="CN89">
        <v>0.01</v>
      </c>
      <c r="CO89">
        <v>-19.9413512195122</v>
      </c>
      <c r="CP89">
        <v>-5.1989832752612</v>
      </c>
      <c r="CQ89">
        <v>0.519173183719686</v>
      </c>
      <c r="CR89">
        <v>0</v>
      </c>
      <c r="CS89">
        <v>2.21711176470588</v>
      </c>
      <c r="CT89">
        <v>0.0695759609366263</v>
      </c>
      <c r="CU89">
        <v>0.198876186378989</v>
      </c>
      <c r="CV89">
        <v>1</v>
      </c>
      <c r="CW89">
        <v>7.55410243902439</v>
      </c>
      <c r="CX89">
        <v>-0.293591707317066</v>
      </c>
      <c r="CY89">
        <v>0.0312514020587321</v>
      </c>
      <c r="CZ89">
        <v>0</v>
      </c>
      <c r="DA89">
        <v>1</v>
      </c>
      <c r="DB89">
        <v>3</v>
      </c>
      <c r="DC89" t="s">
        <v>268</v>
      </c>
      <c r="DD89">
        <v>1.85578</v>
      </c>
      <c r="DE89">
        <v>1.85408</v>
      </c>
      <c r="DF89">
        <v>1.85516</v>
      </c>
      <c r="DG89">
        <v>1.85944</v>
      </c>
      <c r="DH89">
        <v>1.85375</v>
      </c>
      <c r="DI89">
        <v>1.85815</v>
      </c>
      <c r="DJ89">
        <v>1.85536</v>
      </c>
      <c r="DK89">
        <v>1.85392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2.949</v>
      </c>
      <c r="DZ89">
        <v>-0.041</v>
      </c>
      <c r="EA89">
        <v>2</v>
      </c>
      <c r="EB89">
        <v>483.123</v>
      </c>
      <c r="EC89">
        <v>471.17</v>
      </c>
      <c r="ED89">
        <v>16.692</v>
      </c>
      <c r="EE89">
        <v>23.0288</v>
      </c>
      <c r="EF89">
        <v>30</v>
      </c>
      <c r="EG89">
        <v>23.031</v>
      </c>
      <c r="EH89">
        <v>23.023</v>
      </c>
      <c r="EI89">
        <v>12.955</v>
      </c>
      <c r="EJ89">
        <v>66.3764</v>
      </c>
      <c r="EK89">
        <v>0</v>
      </c>
      <c r="EL89">
        <v>16.6874</v>
      </c>
      <c r="EM89">
        <v>239.17</v>
      </c>
      <c r="EN89">
        <v>6.34334</v>
      </c>
      <c r="EO89">
        <v>101.751</v>
      </c>
      <c r="EP89">
        <v>102.222</v>
      </c>
    </row>
    <row r="90" spans="1:146">
      <c r="A90">
        <v>74</v>
      </c>
      <c r="B90">
        <v>1563295142</v>
      </c>
      <c r="C90">
        <v>146</v>
      </c>
      <c r="D90" t="s">
        <v>401</v>
      </c>
      <c r="E90" t="s">
        <v>402</v>
      </c>
      <c r="H90">
        <v>1563295135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-0.0418069094428187</v>
      </c>
      <c r="AF90">
        <v>0.0469319183359851</v>
      </c>
      <c r="AG90">
        <v>3.4964969968312</v>
      </c>
      <c r="AH90">
        <v>16</v>
      </c>
      <c r="AI90">
        <v>3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1563295135</v>
      </c>
      <c r="AU90">
        <v>197.641095238095</v>
      </c>
      <c r="AV90">
        <v>218.031380952381</v>
      </c>
      <c r="AW90">
        <v>13.7389666666667</v>
      </c>
      <c r="AX90">
        <v>6.21308238095238</v>
      </c>
      <c r="AY90">
        <v>500.003095238095</v>
      </c>
      <c r="AZ90">
        <v>100.852142857143</v>
      </c>
      <c r="BA90">
        <v>0.199987619047619</v>
      </c>
      <c r="BB90">
        <v>20.0009761904762</v>
      </c>
      <c r="BC90">
        <v>21.2291285714286</v>
      </c>
      <c r="BD90">
        <v>999.9</v>
      </c>
      <c r="BE90">
        <v>0</v>
      </c>
      <c r="BF90">
        <v>0</v>
      </c>
      <c r="BG90">
        <v>9996.75285714286</v>
      </c>
      <c r="BH90">
        <v>0</v>
      </c>
      <c r="BI90">
        <v>166.686904761905</v>
      </c>
      <c r="BJ90">
        <v>1500.01714285714</v>
      </c>
      <c r="BK90">
        <v>0.973004619047619</v>
      </c>
      <c r="BL90">
        <v>0.0269955428571429</v>
      </c>
      <c r="BM90">
        <v>0</v>
      </c>
      <c r="BN90">
        <v>2.2062</v>
      </c>
      <c r="BO90">
        <v>0</v>
      </c>
      <c r="BP90">
        <v>6117.11</v>
      </c>
      <c r="BQ90">
        <v>13122.180952381</v>
      </c>
      <c r="BR90">
        <v>35.875</v>
      </c>
      <c r="BS90">
        <v>38.0059047619048</v>
      </c>
      <c r="BT90">
        <v>37.187</v>
      </c>
      <c r="BU90">
        <v>36.437</v>
      </c>
      <c r="BV90">
        <v>35.75</v>
      </c>
      <c r="BW90">
        <v>1459.52571428571</v>
      </c>
      <c r="BX90">
        <v>40.4914285714286</v>
      </c>
      <c r="BY90">
        <v>0</v>
      </c>
      <c r="BZ90">
        <v>1563295203.1</v>
      </c>
      <c r="CA90">
        <v>2.21823076923077</v>
      </c>
      <c r="CB90">
        <v>-0.100964098634424</v>
      </c>
      <c r="CC90">
        <v>-57.569229192171</v>
      </c>
      <c r="CD90">
        <v>6117.12461538462</v>
      </c>
      <c r="CE90">
        <v>15</v>
      </c>
      <c r="CF90">
        <v>1563294727.6</v>
      </c>
      <c r="CG90" t="s">
        <v>250</v>
      </c>
      <c r="CH90">
        <v>9</v>
      </c>
      <c r="CI90">
        <v>2.949</v>
      </c>
      <c r="CJ90">
        <v>-0.041</v>
      </c>
      <c r="CK90">
        <v>400</v>
      </c>
      <c r="CL90">
        <v>5</v>
      </c>
      <c r="CM90">
        <v>0.11</v>
      </c>
      <c r="CN90">
        <v>0.01</v>
      </c>
      <c r="CO90">
        <v>-20.0961317073171</v>
      </c>
      <c r="CP90">
        <v>-5.17311219512047</v>
      </c>
      <c r="CQ90">
        <v>0.517542250632514</v>
      </c>
      <c r="CR90">
        <v>0</v>
      </c>
      <c r="CS90">
        <v>2.22129411764706</v>
      </c>
      <c r="CT90">
        <v>-0.0312654268805967</v>
      </c>
      <c r="CU90">
        <v>0.203761485336592</v>
      </c>
      <c r="CV90">
        <v>1</v>
      </c>
      <c r="CW90">
        <v>7.54167634146341</v>
      </c>
      <c r="CX90">
        <v>-0.289734982578297</v>
      </c>
      <c r="CY90">
        <v>0.0308296580169871</v>
      </c>
      <c r="CZ90">
        <v>0</v>
      </c>
      <c r="DA90">
        <v>1</v>
      </c>
      <c r="DB90">
        <v>3</v>
      </c>
      <c r="DC90" t="s">
        <v>268</v>
      </c>
      <c r="DD90">
        <v>1.85578</v>
      </c>
      <c r="DE90">
        <v>1.85408</v>
      </c>
      <c r="DF90">
        <v>1.85516</v>
      </c>
      <c r="DG90">
        <v>1.85944</v>
      </c>
      <c r="DH90">
        <v>1.85374</v>
      </c>
      <c r="DI90">
        <v>1.85814</v>
      </c>
      <c r="DJ90">
        <v>1.85535</v>
      </c>
      <c r="DK90">
        <v>1.85392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2.949</v>
      </c>
      <c r="DZ90">
        <v>-0.041</v>
      </c>
      <c r="EA90">
        <v>2</v>
      </c>
      <c r="EB90">
        <v>483.312</v>
      </c>
      <c r="EC90">
        <v>470.94</v>
      </c>
      <c r="ED90">
        <v>16.6915</v>
      </c>
      <c r="EE90">
        <v>23.0278</v>
      </c>
      <c r="EF90">
        <v>30.0001</v>
      </c>
      <c r="EG90">
        <v>23.0304</v>
      </c>
      <c r="EH90">
        <v>23.022</v>
      </c>
      <c r="EI90">
        <v>13.0624</v>
      </c>
      <c r="EJ90">
        <v>66.3764</v>
      </c>
      <c r="EK90">
        <v>0</v>
      </c>
      <c r="EL90">
        <v>16.6874</v>
      </c>
      <c r="EM90">
        <v>239.17</v>
      </c>
      <c r="EN90">
        <v>6.35011</v>
      </c>
      <c r="EO90">
        <v>101.75</v>
      </c>
      <c r="EP90">
        <v>102.222</v>
      </c>
    </row>
    <row r="91" spans="1:146">
      <c r="A91">
        <v>75</v>
      </c>
      <c r="B91">
        <v>1563295144</v>
      </c>
      <c r="C91">
        <v>148</v>
      </c>
      <c r="D91" t="s">
        <v>403</v>
      </c>
      <c r="E91" t="s">
        <v>404</v>
      </c>
      <c r="H91">
        <v>1563295137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-0.0417902953073984</v>
      </c>
      <c r="AF91">
        <v>0.0469132675134976</v>
      </c>
      <c r="AG91">
        <v>3.49539932310089</v>
      </c>
      <c r="AH91">
        <v>16</v>
      </c>
      <c r="AI91">
        <v>3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1563295137</v>
      </c>
      <c r="AU91">
        <v>200.806380952381</v>
      </c>
      <c r="AV91">
        <v>221.385714285714</v>
      </c>
      <c r="AW91">
        <v>13.7421095238095</v>
      </c>
      <c r="AX91">
        <v>6.22818238095238</v>
      </c>
      <c r="AY91">
        <v>500.006952380952</v>
      </c>
      <c r="AZ91">
        <v>100.852</v>
      </c>
      <c r="BA91">
        <v>0.20001619047619</v>
      </c>
      <c r="BB91">
        <v>20.0006523809524</v>
      </c>
      <c r="BC91">
        <v>21.2264761904762</v>
      </c>
      <c r="BD91">
        <v>999.9</v>
      </c>
      <c r="BE91">
        <v>0</v>
      </c>
      <c r="BF91">
        <v>0</v>
      </c>
      <c r="BG91">
        <v>9992.79428571429</v>
      </c>
      <c r="BH91">
        <v>0</v>
      </c>
      <c r="BI91">
        <v>166.62480952381</v>
      </c>
      <c r="BJ91">
        <v>1500.04095238095</v>
      </c>
      <c r="BK91">
        <v>0.973005095238095</v>
      </c>
      <c r="BL91">
        <v>0.0269951142857143</v>
      </c>
      <c r="BM91">
        <v>0</v>
      </c>
      <c r="BN91">
        <v>2.2129</v>
      </c>
      <c r="BO91">
        <v>0</v>
      </c>
      <c r="BP91">
        <v>6114.01285714286</v>
      </c>
      <c r="BQ91">
        <v>13122.3904761905</v>
      </c>
      <c r="BR91">
        <v>35.875</v>
      </c>
      <c r="BS91">
        <v>38.0029523809524</v>
      </c>
      <c r="BT91">
        <v>37.187</v>
      </c>
      <c r="BU91">
        <v>36.437</v>
      </c>
      <c r="BV91">
        <v>35.75</v>
      </c>
      <c r="BW91">
        <v>1459.54952380952</v>
      </c>
      <c r="BX91">
        <v>40.4914285714286</v>
      </c>
      <c r="BY91">
        <v>0</v>
      </c>
      <c r="BZ91">
        <v>1563295204.9</v>
      </c>
      <c r="CA91">
        <v>2.21035384615385</v>
      </c>
      <c r="CB91">
        <v>0.373169235627196</v>
      </c>
      <c r="CC91">
        <v>3.69128399810398</v>
      </c>
      <c r="CD91">
        <v>6113.85576923077</v>
      </c>
      <c r="CE91">
        <v>15</v>
      </c>
      <c r="CF91">
        <v>1563294727.6</v>
      </c>
      <c r="CG91" t="s">
        <v>250</v>
      </c>
      <c r="CH91">
        <v>9</v>
      </c>
      <c r="CI91">
        <v>2.949</v>
      </c>
      <c r="CJ91">
        <v>-0.041</v>
      </c>
      <c r="CK91">
        <v>400</v>
      </c>
      <c r="CL91">
        <v>5</v>
      </c>
      <c r="CM91">
        <v>0.11</v>
      </c>
      <c r="CN91">
        <v>0.01</v>
      </c>
      <c r="CO91">
        <v>-20.2675829268293</v>
      </c>
      <c r="CP91">
        <v>-5.19197770034858</v>
      </c>
      <c r="CQ91">
        <v>0.520686043648157</v>
      </c>
      <c r="CR91">
        <v>0</v>
      </c>
      <c r="CS91">
        <v>2.21065</v>
      </c>
      <c r="CT91">
        <v>-0.0930809064728041</v>
      </c>
      <c r="CU91">
        <v>0.196153742598234</v>
      </c>
      <c r="CV91">
        <v>1</v>
      </c>
      <c r="CW91">
        <v>7.52787146341463</v>
      </c>
      <c r="CX91">
        <v>-0.29468257839722</v>
      </c>
      <c r="CY91">
        <v>0.0314655386066986</v>
      </c>
      <c r="CZ91">
        <v>0</v>
      </c>
      <c r="DA91">
        <v>1</v>
      </c>
      <c r="DB91">
        <v>3</v>
      </c>
      <c r="DC91" t="s">
        <v>268</v>
      </c>
      <c r="DD91">
        <v>1.85578</v>
      </c>
      <c r="DE91">
        <v>1.85407</v>
      </c>
      <c r="DF91">
        <v>1.85516</v>
      </c>
      <c r="DG91">
        <v>1.85944</v>
      </c>
      <c r="DH91">
        <v>1.85373</v>
      </c>
      <c r="DI91">
        <v>1.85814</v>
      </c>
      <c r="DJ91">
        <v>1.85535</v>
      </c>
      <c r="DK91">
        <v>1.85392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2.949</v>
      </c>
      <c r="DZ91">
        <v>-0.041</v>
      </c>
      <c r="EA91">
        <v>2</v>
      </c>
      <c r="EB91">
        <v>483.452</v>
      </c>
      <c r="EC91">
        <v>470.962</v>
      </c>
      <c r="ED91">
        <v>16.6901</v>
      </c>
      <c r="EE91">
        <v>23.0275</v>
      </c>
      <c r="EF91">
        <v>30.0001</v>
      </c>
      <c r="EG91">
        <v>23.0294</v>
      </c>
      <c r="EH91">
        <v>23.021</v>
      </c>
      <c r="EI91">
        <v>13.203</v>
      </c>
      <c r="EJ91">
        <v>66.3764</v>
      </c>
      <c r="EK91">
        <v>0</v>
      </c>
      <c r="EL91">
        <v>16.6888</v>
      </c>
      <c r="EM91">
        <v>244.17</v>
      </c>
      <c r="EN91">
        <v>6.35955</v>
      </c>
      <c r="EO91">
        <v>101.75</v>
      </c>
      <c r="EP91">
        <v>102.222</v>
      </c>
    </row>
    <row r="92" spans="1:146">
      <c r="A92">
        <v>76</v>
      </c>
      <c r="B92">
        <v>1563295146</v>
      </c>
      <c r="C92">
        <v>150</v>
      </c>
      <c r="D92" t="s">
        <v>405</v>
      </c>
      <c r="E92" t="s">
        <v>406</v>
      </c>
      <c r="H92">
        <v>1563295139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-0.0417842914590978</v>
      </c>
      <c r="AF92">
        <v>0.0469065276678141</v>
      </c>
      <c r="AG92">
        <v>3.49500261921734</v>
      </c>
      <c r="AH92">
        <v>16</v>
      </c>
      <c r="AI92">
        <v>3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1563295139</v>
      </c>
      <c r="AU92">
        <v>203.972904761905</v>
      </c>
      <c r="AV92">
        <v>224.759666666667</v>
      </c>
      <c r="AW92">
        <v>13.7454523809524</v>
      </c>
      <c r="AX92">
        <v>6.24385238095238</v>
      </c>
      <c r="AY92">
        <v>500.006952380952</v>
      </c>
      <c r="AZ92">
        <v>100.851904761905</v>
      </c>
      <c r="BA92">
        <v>0.200023714285714</v>
      </c>
      <c r="BB92">
        <v>20.0010476190476</v>
      </c>
      <c r="BC92">
        <v>21.2229904761905</v>
      </c>
      <c r="BD92">
        <v>999.9</v>
      </c>
      <c r="BE92">
        <v>0</v>
      </c>
      <c r="BF92">
        <v>0</v>
      </c>
      <c r="BG92">
        <v>9991.36809523809</v>
      </c>
      <c r="BH92">
        <v>0</v>
      </c>
      <c r="BI92">
        <v>166.565428571429</v>
      </c>
      <c r="BJ92">
        <v>1500.02047619048</v>
      </c>
      <c r="BK92">
        <v>0.973004619047619</v>
      </c>
      <c r="BL92">
        <v>0.0269955428571429</v>
      </c>
      <c r="BM92">
        <v>0</v>
      </c>
      <c r="BN92">
        <v>2.24771904761905</v>
      </c>
      <c r="BO92">
        <v>0</v>
      </c>
      <c r="BP92">
        <v>6113.65904761905</v>
      </c>
      <c r="BQ92">
        <v>13122.2095238095</v>
      </c>
      <c r="BR92">
        <v>35.875</v>
      </c>
      <c r="BS92">
        <v>38</v>
      </c>
      <c r="BT92">
        <v>37.187</v>
      </c>
      <c r="BU92">
        <v>36.437</v>
      </c>
      <c r="BV92">
        <v>35.75</v>
      </c>
      <c r="BW92">
        <v>1459.52904761905</v>
      </c>
      <c r="BX92">
        <v>40.4914285714286</v>
      </c>
      <c r="BY92">
        <v>0</v>
      </c>
      <c r="BZ92">
        <v>1563295207.3</v>
      </c>
      <c r="CA92">
        <v>2.24581153846154</v>
      </c>
      <c r="CB92">
        <v>1.2291384668052</v>
      </c>
      <c r="CC92">
        <v>30.5422241277597</v>
      </c>
      <c r="CD92">
        <v>6113.09230769231</v>
      </c>
      <c r="CE92">
        <v>15</v>
      </c>
      <c r="CF92">
        <v>1563294727.6</v>
      </c>
      <c r="CG92" t="s">
        <v>250</v>
      </c>
      <c r="CH92">
        <v>9</v>
      </c>
      <c r="CI92">
        <v>2.949</v>
      </c>
      <c r="CJ92">
        <v>-0.041</v>
      </c>
      <c r="CK92">
        <v>400</v>
      </c>
      <c r="CL92">
        <v>5</v>
      </c>
      <c r="CM92">
        <v>0.11</v>
      </c>
      <c r="CN92">
        <v>0.01</v>
      </c>
      <c r="CO92">
        <v>-20.4715195121951</v>
      </c>
      <c r="CP92">
        <v>-5.41713031358908</v>
      </c>
      <c r="CQ92">
        <v>0.545573194758308</v>
      </c>
      <c r="CR92">
        <v>0</v>
      </c>
      <c r="CS92">
        <v>2.23379411764706</v>
      </c>
      <c r="CT92">
        <v>0.302130011268746</v>
      </c>
      <c r="CU92">
        <v>0.213220974772758</v>
      </c>
      <c r="CV92">
        <v>1</v>
      </c>
      <c r="CW92">
        <v>7.51659853658536</v>
      </c>
      <c r="CX92">
        <v>-0.310829477351924</v>
      </c>
      <c r="CY92">
        <v>0.0330641450901327</v>
      </c>
      <c r="CZ92">
        <v>0</v>
      </c>
      <c r="DA92">
        <v>1</v>
      </c>
      <c r="DB92">
        <v>3</v>
      </c>
      <c r="DC92" t="s">
        <v>268</v>
      </c>
      <c r="DD92">
        <v>1.85578</v>
      </c>
      <c r="DE92">
        <v>1.85406</v>
      </c>
      <c r="DF92">
        <v>1.85516</v>
      </c>
      <c r="DG92">
        <v>1.85944</v>
      </c>
      <c r="DH92">
        <v>1.85373</v>
      </c>
      <c r="DI92">
        <v>1.85812</v>
      </c>
      <c r="DJ92">
        <v>1.85535</v>
      </c>
      <c r="DK92">
        <v>1.85391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2.949</v>
      </c>
      <c r="DZ92">
        <v>-0.041</v>
      </c>
      <c r="EA92">
        <v>2</v>
      </c>
      <c r="EB92">
        <v>483.284</v>
      </c>
      <c r="EC92">
        <v>471.135</v>
      </c>
      <c r="ED92">
        <v>16.6887</v>
      </c>
      <c r="EE92">
        <v>23.0273</v>
      </c>
      <c r="EF92">
        <v>30</v>
      </c>
      <c r="EG92">
        <v>23.029</v>
      </c>
      <c r="EH92">
        <v>23.021</v>
      </c>
      <c r="EI92">
        <v>13.3631</v>
      </c>
      <c r="EJ92">
        <v>66.3764</v>
      </c>
      <c r="EK92">
        <v>0</v>
      </c>
      <c r="EL92">
        <v>16.6888</v>
      </c>
      <c r="EM92">
        <v>249.17</v>
      </c>
      <c r="EN92">
        <v>6.36639</v>
      </c>
      <c r="EO92">
        <v>101.75</v>
      </c>
      <c r="EP92">
        <v>102.221</v>
      </c>
    </row>
    <row r="93" spans="1:146">
      <c r="A93">
        <v>77</v>
      </c>
      <c r="B93">
        <v>1563295148</v>
      </c>
      <c r="C93">
        <v>152</v>
      </c>
      <c r="D93" t="s">
        <v>407</v>
      </c>
      <c r="E93" t="s">
        <v>408</v>
      </c>
      <c r="H93">
        <v>1563295141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-0.0417957174833406</v>
      </c>
      <c r="AF93">
        <v>0.0469193543810014</v>
      </c>
      <c r="AG93">
        <v>3.4957575758454</v>
      </c>
      <c r="AH93">
        <v>16</v>
      </c>
      <c r="AI93">
        <v>3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1563295141</v>
      </c>
      <c r="AU93">
        <v>207.146333333333</v>
      </c>
      <c r="AV93">
        <v>228.106714285714</v>
      </c>
      <c r="AW93">
        <v>13.7493238095238</v>
      </c>
      <c r="AX93">
        <v>6.25954</v>
      </c>
      <c r="AY93">
        <v>500.012523809524</v>
      </c>
      <c r="AZ93">
        <v>100.852142857143</v>
      </c>
      <c r="BA93">
        <v>0.200009952380952</v>
      </c>
      <c r="BB93">
        <v>20.0011952380952</v>
      </c>
      <c r="BC93">
        <v>21.2202428571429</v>
      </c>
      <c r="BD93">
        <v>999.9</v>
      </c>
      <c r="BE93">
        <v>0</v>
      </c>
      <c r="BF93">
        <v>0</v>
      </c>
      <c r="BG93">
        <v>9994.07666666667</v>
      </c>
      <c r="BH93">
        <v>0</v>
      </c>
      <c r="BI93">
        <v>166.479523809524</v>
      </c>
      <c r="BJ93">
        <v>1500.03333333333</v>
      </c>
      <c r="BK93">
        <v>0.973004619047619</v>
      </c>
      <c r="BL93">
        <v>0.0269955428571429</v>
      </c>
      <c r="BM93">
        <v>0</v>
      </c>
      <c r="BN93">
        <v>2.28074761904762</v>
      </c>
      <c r="BO93">
        <v>0</v>
      </c>
      <c r="BP93">
        <v>6112.18047619048</v>
      </c>
      <c r="BQ93">
        <v>13122.319047619</v>
      </c>
      <c r="BR93">
        <v>35.875</v>
      </c>
      <c r="BS93">
        <v>38</v>
      </c>
      <c r="BT93">
        <v>37.187</v>
      </c>
      <c r="BU93">
        <v>36.437</v>
      </c>
      <c r="BV93">
        <v>35.75</v>
      </c>
      <c r="BW93">
        <v>1459.54142857143</v>
      </c>
      <c r="BX93">
        <v>40.4919047619048</v>
      </c>
      <c r="BY93">
        <v>0</v>
      </c>
      <c r="BZ93">
        <v>1563295209.1</v>
      </c>
      <c r="CA93">
        <v>2.23683846153846</v>
      </c>
      <c r="CB93">
        <v>0.877791454071041</v>
      </c>
      <c r="CC93">
        <v>22.3312837172908</v>
      </c>
      <c r="CD93">
        <v>6111.94038461539</v>
      </c>
      <c r="CE93">
        <v>15</v>
      </c>
      <c r="CF93">
        <v>1563294727.6</v>
      </c>
      <c r="CG93" t="s">
        <v>250</v>
      </c>
      <c r="CH93">
        <v>9</v>
      </c>
      <c r="CI93">
        <v>2.949</v>
      </c>
      <c r="CJ93">
        <v>-0.041</v>
      </c>
      <c r="CK93">
        <v>400</v>
      </c>
      <c r="CL93">
        <v>5</v>
      </c>
      <c r="CM93">
        <v>0.11</v>
      </c>
      <c r="CN93">
        <v>0.01</v>
      </c>
      <c r="CO93">
        <v>-20.6479463414634</v>
      </c>
      <c r="CP93">
        <v>-5.62768850174203</v>
      </c>
      <c r="CQ93">
        <v>0.566032672545547</v>
      </c>
      <c r="CR93">
        <v>0</v>
      </c>
      <c r="CS93">
        <v>2.24422647058824</v>
      </c>
      <c r="CT93">
        <v>0.414517328825199</v>
      </c>
      <c r="CU93">
        <v>0.218233532912665</v>
      </c>
      <c r="CV93">
        <v>1</v>
      </c>
      <c r="CW93">
        <v>7.50811878048781</v>
      </c>
      <c r="CX93">
        <v>-0.338995818815314</v>
      </c>
      <c r="CY93">
        <v>0.0351145697781977</v>
      </c>
      <c r="CZ93">
        <v>0</v>
      </c>
      <c r="DA93">
        <v>1</v>
      </c>
      <c r="DB93">
        <v>3</v>
      </c>
      <c r="DC93" t="s">
        <v>268</v>
      </c>
      <c r="DD93">
        <v>1.85577</v>
      </c>
      <c r="DE93">
        <v>1.85408</v>
      </c>
      <c r="DF93">
        <v>1.85515</v>
      </c>
      <c r="DG93">
        <v>1.85944</v>
      </c>
      <c r="DH93">
        <v>1.85375</v>
      </c>
      <c r="DI93">
        <v>1.85813</v>
      </c>
      <c r="DJ93">
        <v>1.85535</v>
      </c>
      <c r="DK93">
        <v>1.85392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2.949</v>
      </c>
      <c r="DZ93">
        <v>-0.041</v>
      </c>
      <c r="EA93">
        <v>2</v>
      </c>
      <c r="EB93">
        <v>483.433</v>
      </c>
      <c r="EC93">
        <v>471.032</v>
      </c>
      <c r="ED93">
        <v>16.6883</v>
      </c>
      <c r="EE93">
        <v>23.0264</v>
      </c>
      <c r="EF93">
        <v>30</v>
      </c>
      <c r="EG93">
        <v>23.0289</v>
      </c>
      <c r="EH93">
        <v>23.02</v>
      </c>
      <c r="EI93">
        <v>13.4699</v>
      </c>
      <c r="EJ93">
        <v>66.3764</v>
      </c>
      <c r="EK93">
        <v>0</v>
      </c>
      <c r="EL93">
        <v>16.6888</v>
      </c>
      <c r="EM93">
        <v>249.17</v>
      </c>
      <c r="EN93">
        <v>6.37606</v>
      </c>
      <c r="EO93">
        <v>101.751</v>
      </c>
      <c r="EP93">
        <v>102.222</v>
      </c>
    </row>
    <row r="94" spans="1:146">
      <c r="A94">
        <v>78</v>
      </c>
      <c r="B94">
        <v>1563295150</v>
      </c>
      <c r="C94">
        <v>154</v>
      </c>
      <c r="D94" t="s">
        <v>409</v>
      </c>
      <c r="E94" t="s">
        <v>410</v>
      </c>
      <c r="H94">
        <v>1563295143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-0.0418095211866594</v>
      </c>
      <c r="AF94">
        <v>0.0469348502472476</v>
      </c>
      <c r="AG94">
        <v>3.49666953733639</v>
      </c>
      <c r="AH94">
        <v>16</v>
      </c>
      <c r="AI94">
        <v>3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1563295143</v>
      </c>
      <c r="AU94">
        <v>210.318047619048</v>
      </c>
      <c r="AV94">
        <v>231.467523809524</v>
      </c>
      <c r="AW94">
        <v>13.7537</v>
      </c>
      <c r="AX94">
        <v>6.2740580952381</v>
      </c>
      <c r="AY94">
        <v>500.005142857143</v>
      </c>
      <c r="AZ94">
        <v>100.852428571429</v>
      </c>
      <c r="BA94">
        <v>0.199990095238095</v>
      </c>
      <c r="BB94">
        <v>20.0004857142857</v>
      </c>
      <c r="BC94">
        <v>21.2197619047619</v>
      </c>
      <c r="BD94">
        <v>999.9</v>
      </c>
      <c r="BE94">
        <v>0</v>
      </c>
      <c r="BF94">
        <v>0</v>
      </c>
      <c r="BG94">
        <v>9997.34904761905</v>
      </c>
      <c r="BH94">
        <v>0</v>
      </c>
      <c r="BI94">
        <v>166.139952380952</v>
      </c>
      <c r="BJ94">
        <v>1500.03714285714</v>
      </c>
      <c r="BK94">
        <v>0.973004857142857</v>
      </c>
      <c r="BL94">
        <v>0.0269953285714286</v>
      </c>
      <c r="BM94">
        <v>0</v>
      </c>
      <c r="BN94">
        <v>2.30294285714286</v>
      </c>
      <c r="BO94">
        <v>0</v>
      </c>
      <c r="BP94">
        <v>6110.00857142857</v>
      </c>
      <c r="BQ94">
        <v>13122.3523809524</v>
      </c>
      <c r="BR94">
        <v>35.875</v>
      </c>
      <c r="BS94">
        <v>38</v>
      </c>
      <c r="BT94">
        <v>37.187</v>
      </c>
      <c r="BU94">
        <v>36.437</v>
      </c>
      <c r="BV94">
        <v>35.75</v>
      </c>
      <c r="BW94">
        <v>1459.54571428571</v>
      </c>
      <c r="BX94">
        <v>40.4914285714286</v>
      </c>
      <c r="BY94">
        <v>0</v>
      </c>
      <c r="BZ94">
        <v>1563295210.9</v>
      </c>
      <c r="CA94">
        <v>2.25936923076923</v>
      </c>
      <c r="CB94">
        <v>0.393401706341978</v>
      </c>
      <c r="CC94">
        <v>-20.1654686168473</v>
      </c>
      <c r="CD94">
        <v>6109.97461538462</v>
      </c>
      <c r="CE94">
        <v>15</v>
      </c>
      <c r="CF94">
        <v>1563294727.6</v>
      </c>
      <c r="CG94" t="s">
        <v>250</v>
      </c>
      <c r="CH94">
        <v>9</v>
      </c>
      <c r="CI94">
        <v>2.949</v>
      </c>
      <c r="CJ94">
        <v>-0.041</v>
      </c>
      <c r="CK94">
        <v>400</v>
      </c>
      <c r="CL94">
        <v>5</v>
      </c>
      <c r="CM94">
        <v>0.11</v>
      </c>
      <c r="CN94">
        <v>0.01</v>
      </c>
      <c r="CO94">
        <v>-20.8221634146341</v>
      </c>
      <c r="CP94">
        <v>-5.59683554006954</v>
      </c>
      <c r="CQ94">
        <v>0.563325407304845</v>
      </c>
      <c r="CR94">
        <v>0</v>
      </c>
      <c r="CS94">
        <v>2.24049705882353</v>
      </c>
      <c r="CT94">
        <v>0.53686094904191</v>
      </c>
      <c r="CU94">
        <v>0.212843863631224</v>
      </c>
      <c r="CV94">
        <v>1</v>
      </c>
      <c r="CW94">
        <v>7.50017048780488</v>
      </c>
      <c r="CX94">
        <v>-0.342437770034834</v>
      </c>
      <c r="CY94">
        <v>0.0353435453762359</v>
      </c>
      <c r="CZ94">
        <v>0</v>
      </c>
      <c r="DA94">
        <v>1</v>
      </c>
      <c r="DB94">
        <v>3</v>
      </c>
      <c r="DC94" t="s">
        <v>268</v>
      </c>
      <c r="DD94">
        <v>1.85578</v>
      </c>
      <c r="DE94">
        <v>1.8541</v>
      </c>
      <c r="DF94">
        <v>1.85515</v>
      </c>
      <c r="DG94">
        <v>1.85944</v>
      </c>
      <c r="DH94">
        <v>1.85377</v>
      </c>
      <c r="DI94">
        <v>1.85815</v>
      </c>
      <c r="DJ94">
        <v>1.85534</v>
      </c>
      <c r="DK94">
        <v>1.85393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2.949</v>
      </c>
      <c r="DZ94">
        <v>-0.041</v>
      </c>
      <c r="EA94">
        <v>2</v>
      </c>
      <c r="EB94">
        <v>483.439</v>
      </c>
      <c r="EC94">
        <v>471.038</v>
      </c>
      <c r="ED94">
        <v>16.6884</v>
      </c>
      <c r="EE94">
        <v>23.0256</v>
      </c>
      <c r="EF94">
        <v>30</v>
      </c>
      <c r="EG94">
        <v>23.0279</v>
      </c>
      <c r="EH94">
        <v>23.0191</v>
      </c>
      <c r="EI94">
        <v>13.6137</v>
      </c>
      <c r="EJ94">
        <v>66.3764</v>
      </c>
      <c r="EK94">
        <v>0</v>
      </c>
      <c r="EL94">
        <v>16.6886</v>
      </c>
      <c r="EM94">
        <v>254.17</v>
      </c>
      <c r="EN94">
        <v>6.38585</v>
      </c>
      <c r="EO94">
        <v>101.752</v>
      </c>
      <c r="EP94">
        <v>102.223</v>
      </c>
    </row>
    <row r="95" spans="1:146">
      <c r="A95">
        <v>79</v>
      </c>
      <c r="B95">
        <v>1563295152</v>
      </c>
      <c r="C95">
        <v>156</v>
      </c>
      <c r="D95" t="s">
        <v>411</v>
      </c>
      <c r="E95" t="s">
        <v>412</v>
      </c>
      <c r="H95">
        <v>1563295145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-0.0418276567300419</v>
      </c>
      <c r="AF95">
        <v>0.0469552089834553</v>
      </c>
      <c r="AG95">
        <v>3.49786752747797</v>
      </c>
      <c r="AH95">
        <v>16</v>
      </c>
      <c r="AI95">
        <v>3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1563295145</v>
      </c>
      <c r="AU95">
        <v>213.492761904762</v>
      </c>
      <c r="AV95">
        <v>234.819571428571</v>
      </c>
      <c r="AW95">
        <v>13.7580761904762</v>
      </c>
      <c r="AX95">
        <v>6.28693380952381</v>
      </c>
      <c r="AY95">
        <v>500.005714285714</v>
      </c>
      <c r="AZ95">
        <v>100.852619047619</v>
      </c>
      <c r="BA95">
        <v>0.199976571428571</v>
      </c>
      <c r="BB95">
        <v>19.9996666666667</v>
      </c>
      <c r="BC95">
        <v>21.22</v>
      </c>
      <c r="BD95">
        <v>999.9</v>
      </c>
      <c r="BE95">
        <v>0</v>
      </c>
      <c r="BF95">
        <v>0</v>
      </c>
      <c r="BG95">
        <v>10001.6666666667</v>
      </c>
      <c r="BH95">
        <v>0</v>
      </c>
      <c r="BI95">
        <v>165.631238095238</v>
      </c>
      <c r="BJ95">
        <v>1500.01333333333</v>
      </c>
      <c r="BK95">
        <v>0.973004619047619</v>
      </c>
      <c r="BL95">
        <v>0.0269955428571429</v>
      </c>
      <c r="BM95">
        <v>0</v>
      </c>
      <c r="BN95">
        <v>2.32353333333333</v>
      </c>
      <c r="BO95">
        <v>0</v>
      </c>
      <c r="BP95">
        <v>6107.99238095238</v>
      </c>
      <c r="BQ95">
        <v>13122.1428571429</v>
      </c>
      <c r="BR95">
        <v>35.875</v>
      </c>
      <c r="BS95">
        <v>38</v>
      </c>
      <c r="BT95">
        <v>37.187</v>
      </c>
      <c r="BU95">
        <v>36.437</v>
      </c>
      <c r="BV95">
        <v>35.75</v>
      </c>
      <c r="BW95">
        <v>1459.52238095238</v>
      </c>
      <c r="BX95">
        <v>40.4909523809524</v>
      </c>
      <c r="BY95">
        <v>0</v>
      </c>
      <c r="BZ95">
        <v>1563295213.3</v>
      </c>
      <c r="CA95">
        <v>2.30496153846154</v>
      </c>
      <c r="CB95">
        <v>0.186755548453493</v>
      </c>
      <c r="CC95">
        <v>-111.269058271226</v>
      </c>
      <c r="CD95">
        <v>6106.89076923077</v>
      </c>
      <c r="CE95">
        <v>15</v>
      </c>
      <c r="CF95">
        <v>1563294727.6</v>
      </c>
      <c r="CG95" t="s">
        <v>250</v>
      </c>
      <c r="CH95">
        <v>9</v>
      </c>
      <c r="CI95">
        <v>2.949</v>
      </c>
      <c r="CJ95">
        <v>-0.041</v>
      </c>
      <c r="CK95">
        <v>400</v>
      </c>
      <c r="CL95">
        <v>5</v>
      </c>
      <c r="CM95">
        <v>0.11</v>
      </c>
      <c r="CN95">
        <v>0.01</v>
      </c>
      <c r="CO95">
        <v>-21.0113804878049</v>
      </c>
      <c r="CP95">
        <v>-5.44640487804859</v>
      </c>
      <c r="CQ95">
        <v>0.548142766795299</v>
      </c>
      <c r="CR95">
        <v>0</v>
      </c>
      <c r="CS95">
        <v>2.26065294117647</v>
      </c>
      <c r="CT95">
        <v>0.676879479154081</v>
      </c>
      <c r="CU95">
        <v>0.217579701739378</v>
      </c>
      <c r="CV95">
        <v>1</v>
      </c>
      <c r="CW95">
        <v>7.49209268292683</v>
      </c>
      <c r="CX95">
        <v>-0.315453449477341</v>
      </c>
      <c r="CY95">
        <v>0.0334916224708319</v>
      </c>
      <c r="CZ95">
        <v>0</v>
      </c>
      <c r="DA95">
        <v>1</v>
      </c>
      <c r="DB95">
        <v>3</v>
      </c>
      <c r="DC95" t="s">
        <v>268</v>
      </c>
      <c r="DD95">
        <v>1.85581</v>
      </c>
      <c r="DE95">
        <v>1.8541</v>
      </c>
      <c r="DF95">
        <v>1.85516</v>
      </c>
      <c r="DG95">
        <v>1.85944</v>
      </c>
      <c r="DH95">
        <v>1.85377</v>
      </c>
      <c r="DI95">
        <v>1.85815</v>
      </c>
      <c r="DJ95">
        <v>1.85535</v>
      </c>
      <c r="DK95">
        <v>1.85394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2.949</v>
      </c>
      <c r="DZ95">
        <v>-0.041</v>
      </c>
      <c r="EA95">
        <v>2</v>
      </c>
      <c r="EB95">
        <v>483.282</v>
      </c>
      <c r="EC95">
        <v>471.243</v>
      </c>
      <c r="ED95">
        <v>16.6883</v>
      </c>
      <c r="EE95">
        <v>23.0254</v>
      </c>
      <c r="EF95">
        <v>30</v>
      </c>
      <c r="EG95">
        <v>23.0271</v>
      </c>
      <c r="EH95">
        <v>23.0191</v>
      </c>
      <c r="EI95">
        <v>13.7771</v>
      </c>
      <c r="EJ95">
        <v>66.1014</v>
      </c>
      <c r="EK95">
        <v>0</v>
      </c>
      <c r="EL95">
        <v>16.6886</v>
      </c>
      <c r="EM95">
        <v>259.17</v>
      </c>
      <c r="EN95">
        <v>6.39284</v>
      </c>
      <c r="EO95">
        <v>101.752</v>
      </c>
      <c r="EP95">
        <v>102.223</v>
      </c>
    </row>
    <row r="96" spans="1:146">
      <c r="A96">
        <v>80</v>
      </c>
      <c r="B96">
        <v>1563295154</v>
      </c>
      <c r="C96">
        <v>158</v>
      </c>
      <c r="D96" t="s">
        <v>413</v>
      </c>
      <c r="E96" t="s">
        <v>414</v>
      </c>
      <c r="H96">
        <v>1563295147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-0.0418289863682535</v>
      </c>
      <c r="AF96">
        <v>0.0469567016188305</v>
      </c>
      <c r="AG96">
        <v>3.49795535298758</v>
      </c>
      <c r="AH96">
        <v>15</v>
      </c>
      <c r="AI96">
        <v>3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1563295147</v>
      </c>
      <c r="AU96">
        <v>216.664714285714</v>
      </c>
      <c r="AV96">
        <v>238.13980952381</v>
      </c>
      <c r="AW96">
        <v>13.7624476190476</v>
      </c>
      <c r="AX96">
        <v>6.29799285714286</v>
      </c>
      <c r="AY96">
        <v>500.02</v>
      </c>
      <c r="AZ96">
        <v>100.85280952381</v>
      </c>
      <c r="BA96">
        <v>0.200003428571429</v>
      </c>
      <c r="BB96">
        <v>19.9992809523809</v>
      </c>
      <c r="BC96">
        <v>21.2192666666667</v>
      </c>
      <c r="BD96">
        <v>999.9</v>
      </c>
      <c r="BE96">
        <v>0</v>
      </c>
      <c r="BF96">
        <v>0</v>
      </c>
      <c r="BG96">
        <v>10001.9657142857</v>
      </c>
      <c r="BH96">
        <v>0</v>
      </c>
      <c r="BI96">
        <v>165.265</v>
      </c>
      <c r="BJ96">
        <v>1500.01571428571</v>
      </c>
      <c r="BK96">
        <v>0.973004619047619</v>
      </c>
      <c r="BL96">
        <v>0.0269955428571429</v>
      </c>
      <c r="BM96">
        <v>0</v>
      </c>
      <c r="BN96">
        <v>2.31345714285714</v>
      </c>
      <c r="BO96">
        <v>0</v>
      </c>
      <c r="BP96">
        <v>6107.42142857143</v>
      </c>
      <c r="BQ96">
        <v>13122.1571428571</v>
      </c>
      <c r="BR96">
        <v>35.875</v>
      </c>
      <c r="BS96">
        <v>38</v>
      </c>
      <c r="BT96">
        <v>37.187</v>
      </c>
      <c r="BU96">
        <v>36.437</v>
      </c>
      <c r="BV96">
        <v>35.75</v>
      </c>
      <c r="BW96">
        <v>1459.52476190476</v>
      </c>
      <c r="BX96">
        <v>40.4909523809524</v>
      </c>
      <c r="BY96">
        <v>0</v>
      </c>
      <c r="BZ96">
        <v>1563295215.1</v>
      </c>
      <c r="CA96">
        <v>2.29819230769231</v>
      </c>
      <c r="CB96">
        <v>-0.0801504285850585</v>
      </c>
      <c r="CC96">
        <v>-131.576750295563</v>
      </c>
      <c r="CD96">
        <v>6107.55</v>
      </c>
      <c r="CE96">
        <v>15</v>
      </c>
      <c r="CF96">
        <v>1563294727.6</v>
      </c>
      <c r="CG96" t="s">
        <v>250</v>
      </c>
      <c r="CH96">
        <v>9</v>
      </c>
      <c r="CI96">
        <v>2.949</v>
      </c>
      <c r="CJ96">
        <v>-0.041</v>
      </c>
      <c r="CK96">
        <v>400</v>
      </c>
      <c r="CL96">
        <v>5</v>
      </c>
      <c r="CM96">
        <v>0.11</v>
      </c>
      <c r="CN96">
        <v>0.01</v>
      </c>
      <c r="CO96">
        <v>-21.1711365853659</v>
      </c>
      <c r="CP96">
        <v>-5.31453240418103</v>
      </c>
      <c r="CQ96">
        <v>0.537386381301064</v>
      </c>
      <c r="CR96">
        <v>0</v>
      </c>
      <c r="CS96">
        <v>2.26601176470588</v>
      </c>
      <c r="CT96">
        <v>0.678461538461533</v>
      </c>
      <c r="CU96">
        <v>0.213256847024353</v>
      </c>
      <c r="CV96">
        <v>1</v>
      </c>
      <c r="CW96">
        <v>7.48412097560976</v>
      </c>
      <c r="CX96">
        <v>-0.261531010452955</v>
      </c>
      <c r="CY96">
        <v>0.0295146501700078</v>
      </c>
      <c r="CZ96">
        <v>0</v>
      </c>
      <c r="DA96">
        <v>1</v>
      </c>
      <c r="DB96">
        <v>3</v>
      </c>
      <c r="DC96" t="s">
        <v>268</v>
      </c>
      <c r="DD96">
        <v>1.85581</v>
      </c>
      <c r="DE96">
        <v>1.8541</v>
      </c>
      <c r="DF96">
        <v>1.85515</v>
      </c>
      <c r="DG96">
        <v>1.85944</v>
      </c>
      <c r="DH96">
        <v>1.85376</v>
      </c>
      <c r="DI96">
        <v>1.85816</v>
      </c>
      <c r="DJ96">
        <v>1.85535</v>
      </c>
      <c r="DK96">
        <v>1.85394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2.949</v>
      </c>
      <c r="DZ96">
        <v>-0.041</v>
      </c>
      <c r="EA96">
        <v>2</v>
      </c>
      <c r="EB96">
        <v>483.654</v>
      </c>
      <c r="EC96">
        <v>471.191</v>
      </c>
      <c r="ED96">
        <v>16.6882</v>
      </c>
      <c r="EE96">
        <v>23.0244</v>
      </c>
      <c r="EF96">
        <v>30</v>
      </c>
      <c r="EG96">
        <v>23.027</v>
      </c>
      <c r="EH96">
        <v>23.0186</v>
      </c>
      <c r="EI96">
        <v>13.8849</v>
      </c>
      <c r="EJ96">
        <v>66.1014</v>
      </c>
      <c r="EK96">
        <v>0</v>
      </c>
      <c r="EL96">
        <v>16.6884</v>
      </c>
      <c r="EM96">
        <v>259.17</v>
      </c>
      <c r="EN96">
        <v>6.40496</v>
      </c>
      <c r="EO96">
        <v>101.752</v>
      </c>
      <c r="EP96">
        <v>102.222</v>
      </c>
    </row>
    <row r="97" spans="1:146">
      <c r="A97">
        <v>81</v>
      </c>
      <c r="B97">
        <v>1563295156</v>
      </c>
      <c r="C97">
        <v>160</v>
      </c>
      <c r="D97" t="s">
        <v>415</v>
      </c>
      <c r="E97" t="s">
        <v>416</v>
      </c>
      <c r="H97">
        <v>1563295149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-0.0418187898979669</v>
      </c>
      <c r="AF97">
        <v>0.046945255187674</v>
      </c>
      <c r="AG97">
        <v>3.49728182877695</v>
      </c>
      <c r="AH97">
        <v>16</v>
      </c>
      <c r="AI97">
        <v>3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1563295149</v>
      </c>
      <c r="AU97">
        <v>219.827904761905</v>
      </c>
      <c r="AV97">
        <v>241.494</v>
      </c>
      <c r="AW97">
        <v>13.7664380952381</v>
      </c>
      <c r="AX97">
        <v>6.30583333333333</v>
      </c>
      <c r="AY97">
        <v>500.014619047619</v>
      </c>
      <c r="AZ97">
        <v>100.852857142857</v>
      </c>
      <c r="BA97">
        <v>0.200001285714286</v>
      </c>
      <c r="BB97">
        <v>19.9996761904762</v>
      </c>
      <c r="BC97">
        <v>21.2187285714286</v>
      </c>
      <c r="BD97">
        <v>999.9</v>
      </c>
      <c r="BE97">
        <v>0</v>
      </c>
      <c r="BF97">
        <v>0</v>
      </c>
      <c r="BG97">
        <v>9999.52285714286</v>
      </c>
      <c r="BH97">
        <v>0</v>
      </c>
      <c r="BI97">
        <v>165.006476190476</v>
      </c>
      <c r="BJ97">
        <v>1500.03095238095</v>
      </c>
      <c r="BK97">
        <v>0.973004857142857</v>
      </c>
      <c r="BL97">
        <v>0.0269953285714286</v>
      </c>
      <c r="BM97">
        <v>0</v>
      </c>
      <c r="BN97">
        <v>2.32850952380952</v>
      </c>
      <c r="BO97">
        <v>0</v>
      </c>
      <c r="BP97">
        <v>6109.69904761905</v>
      </c>
      <c r="BQ97">
        <v>13122.280952381</v>
      </c>
      <c r="BR97">
        <v>35.875</v>
      </c>
      <c r="BS97">
        <v>38</v>
      </c>
      <c r="BT97">
        <v>37.187</v>
      </c>
      <c r="BU97">
        <v>36.437</v>
      </c>
      <c r="BV97">
        <v>35.75</v>
      </c>
      <c r="BW97">
        <v>1459.54</v>
      </c>
      <c r="BX97">
        <v>40.4909523809524</v>
      </c>
      <c r="BY97">
        <v>0</v>
      </c>
      <c r="BZ97">
        <v>1563295216.9</v>
      </c>
      <c r="CA97">
        <v>2.28493461538462</v>
      </c>
      <c r="CB97">
        <v>0.0528717905693951</v>
      </c>
      <c r="CC97">
        <v>-42.8116222052839</v>
      </c>
      <c r="CD97">
        <v>6112.92615384615</v>
      </c>
      <c r="CE97">
        <v>15</v>
      </c>
      <c r="CF97">
        <v>1563294727.6</v>
      </c>
      <c r="CG97" t="s">
        <v>250</v>
      </c>
      <c r="CH97">
        <v>9</v>
      </c>
      <c r="CI97">
        <v>2.949</v>
      </c>
      <c r="CJ97">
        <v>-0.041</v>
      </c>
      <c r="CK97">
        <v>400</v>
      </c>
      <c r="CL97">
        <v>5</v>
      </c>
      <c r="CM97">
        <v>0.11</v>
      </c>
      <c r="CN97">
        <v>0.01</v>
      </c>
      <c r="CO97">
        <v>-21.3383780487805</v>
      </c>
      <c r="CP97">
        <v>-5.16088850174252</v>
      </c>
      <c r="CQ97">
        <v>0.52399961716249</v>
      </c>
      <c r="CR97">
        <v>0</v>
      </c>
      <c r="CS97">
        <v>2.27713529411765</v>
      </c>
      <c r="CT97">
        <v>0.271153574558679</v>
      </c>
      <c r="CU97">
        <v>0.208438914570352</v>
      </c>
      <c r="CV97">
        <v>1</v>
      </c>
      <c r="CW97">
        <v>7.47612731707317</v>
      </c>
      <c r="CX97">
        <v>-0.201963972125443</v>
      </c>
      <c r="CY97">
        <v>0.0243643329904637</v>
      </c>
      <c r="CZ97">
        <v>0</v>
      </c>
      <c r="DA97">
        <v>1</v>
      </c>
      <c r="DB97">
        <v>3</v>
      </c>
      <c r="DC97" t="s">
        <v>268</v>
      </c>
      <c r="DD97">
        <v>1.8558</v>
      </c>
      <c r="DE97">
        <v>1.8541</v>
      </c>
      <c r="DF97">
        <v>1.85516</v>
      </c>
      <c r="DG97">
        <v>1.85944</v>
      </c>
      <c r="DH97">
        <v>1.85376</v>
      </c>
      <c r="DI97">
        <v>1.85817</v>
      </c>
      <c r="DJ97">
        <v>1.85537</v>
      </c>
      <c r="DK97">
        <v>1.85393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2.949</v>
      </c>
      <c r="DZ97">
        <v>-0.041</v>
      </c>
      <c r="EA97">
        <v>2</v>
      </c>
      <c r="EB97">
        <v>483.586</v>
      </c>
      <c r="EC97">
        <v>471.229</v>
      </c>
      <c r="ED97">
        <v>16.6882</v>
      </c>
      <c r="EE97">
        <v>23.0236</v>
      </c>
      <c r="EF97">
        <v>30</v>
      </c>
      <c r="EG97">
        <v>23.026</v>
      </c>
      <c r="EH97">
        <v>23.0176</v>
      </c>
      <c r="EI97">
        <v>14.0279</v>
      </c>
      <c r="EJ97">
        <v>66.1014</v>
      </c>
      <c r="EK97">
        <v>0</v>
      </c>
      <c r="EL97">
        <v>16.6884</v>
      </c>
      <c r="EM97">
        <v>264.17</v>
      </c>
      <c r="EN97">
        <v>6.41549</v>
      </c>
      <c r="EO97">
        <v>101.751</v>
      </c>
      <c r="EP97">
        <v>102.22</v>
      </c>
    </row>
    <row r="98" spans="1:146">
      <c r="A98">
        <v>82</v>
      </c>
      <c r="B98">
        <v>1563295158</v>
      </c>
      <c r="C98">
        <v>162</v>
      </c>
      <c r="D98" t="s">
        <v>417</v>
      </c>
      <c r="E98" t="s">
        <v>418</v>
      </c>
      <c r="H98">
        <v>1563295151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-0.0418347868586222</v>
      </c>
      <c r="AF98">
        <v>0.0469632131774203</v>
      </c>
      <c r="AG98">
        <v>3.49833847658646</v>
      </c>
      <c r="AH98">
        <v>16</v>
      </c>
      <c r="AI98">
        <v>3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1563295151</v>
      </c>
      <c r="AU98">
        <v>222.998761904762</v>
      </c>
      <c r="AV98">
        <v>244.846952380952</v>
      </c>
      <c r="AW98">
        <v>13.7695666666667</v>
      </c>
      <c r="AX98">
        <v>6.31278142857143</v>
      </c>
      <c r="AY98">
        <v>500.008571428571</v>
      </c>
      <c r="AZ98">
        <v>100.853</v>
      </c>
      <c r="BA98">
        <v>0.199943857142857</v>
      </c>
      <c r="BB98">
        <v>20.0001761904762</v>
      </c>
      <c r="BC98">
        <v>21.2198285714286</v>
      </c>
      <c r="BD98">
        <v>999.9</v>
      </c>
      <c r="BE98">
        <v>0</v>
      </c>
      <c r="BF98">
        <v>0</v>
      </c>
      <c r="BG98">
        <v>10003.3338095238</v>
      </c>
      <c r="BH98">
        <v>0</v>
      </c>
      <c r="BI98">
        <v>164.896285714286</v>
      </c>
      <c r="BJ98">
        <v>1500.00952380952</v>
      </c>
      <c r="BK98">
        <v>0.973004380952381</v>
      </c>
      <c r="BL98">
        <v>0.0269957571428571</v>
      </c>
      <c r="BM98">
        <v>0</v>
      </c>
      <c r="BN98">
        <v>2.33591428571429</v>
      </c>
      <c r="BO98">
        <v>0</v>
      </c>
      <c r="BP98">
        <v>6113.38095238095</v>
      </c>
      <c r="BQ98">
        <v>13122.0904761905</v>
      </c>
      <c r="BR98">
        <v>35.875</v>
      </c>
      <c r="BS98">
        <v>38</v>
      </c>
      <c r="BT98">
        <v>37.187</v>
      </c>
      <c r="BU98">
        <v>36.437</v>
      </c>
      <c r="BV98">
        <v>35.75</v>
      </c>
      <c r="BW98">
        <v>1459.51857142857</v>
      </c>
      <c r="BX98">
        <v>40.4909523809524</v>
      </c>
      <c r="BY98">
        <v>0</v>
      </c>
      <c r="BZ98">
        <v>1563295219.3</v>
      </c>
      <c r="CA98">
        <v>2.28737692307692</v>
      </c>
      <c r="CB98">
        <v>-0.807986329754719</v>
      </c>
      <c r="CC98">
        <v>121.612991716426</v>
      </c>
      <c r="CD98">
        <v>6113.30153846154</v>
      </c>
      <c r="CE98">
        <v>15</v>
      </c>
      <c r="CF98">
        <v>1563294727.6</v>
      </c>
      <c r="CG98" t="s">
        <v>250</v>
      </c>
      <c r="CH98">
        <v>9</v>
      </c>
      <c r="CI98">
        <v>2.949</v>
      </c>
      <c r="CJ98">
        <v>-0.041</v>
      </c>
      <c r="CK98">
        <v>400</v>
      </c>
      <c r="CL98">
        <v>5</v>
      </c>
      <c r="CM98">
        <v>0.11</v>
      </c>
      <c r="CN98">
        <v>0.01</v>
      </c>
      <c r="CO98">
        <v>-21.5285463414634</v>
      </c>
      <c r="CP98">
        <v>-5.11315191637579</v>
      </c>
      <c r="CQ98">
        <v>0.518537068833953</v>
      </c>
      <c r="CR98">
        <v>0</v>
      </c>
      <c r="CS98">
        <v>2.27896176470588</v>
      </c>
      <c r="CT98">
        <v>-0.097074696381653</v>
      </c>
      <c r="CU98">
        <v>0.188527712137883</v>
      </c>
      <c r="CV98">
        <v>1</v>
      </c>
      <c r="CW98">
        <v>7.46745195121951</v>
      </c>
      <c r="CX98">
        <v>-0.169494146341452</v>
      </c>
      <c r="CY98">
        <v>0.0207467551643933</v>
      </c>
      <c r="CZ98">
        <v>0</v>
      </c>
      <c r="DA98">
        <v>1</v>
      </c>
      <c r="DB98">
        <v>3</v>
      </c>
      <c r="DC98" t="s">
        <v>268</v>
      </c>
      <c r="DD98">
        <v>1.85579</v>
      </c>
      <c r="DE98">
        <v>1.8541</v>
      </c>
      <c r="DF98">
        <v>1.85516</v>
      </c>
      <c r="DG98">
        <v>1.85944</v>
      </c>
      <c r="DH98">
        <v>1.85376</v>
      </c>
      <c r="DI98">
        <v>1.85816</v>
      </c>
      <c r="DJ98">
        <v>1.85538</v>
      </c>
      <c r="DK98">
        <v>1.85392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2.949</v>
      </c>
      <c r="DZ98">
        <v>-0.041</v>
      </c>
      <c r="EA98">
        <v>2</v>
      </c>
      <c r="EB98">
        <v>483.279</v>
      </c>
      <c r="EC98">
        <v>471.272</v>
      </c>
      <c r="ED98">
        <v>16.6882</v>
      </c>
      <c r="EE98">
        <v>23.0236</v>
      </c>
      <c r="EF98">
        <v>30</v>
      </c>
      <c r="EG98">
        <v>23.0252</v>
      </c>
      <c r="EH98">
        <v>23.0172</v>
      </c>
      <c r="EI98">
        <v>14.1911</v>
      </c>
      <c r="EJ98">
        <v>66.1014</v>
      </c>
      <c r="EK98">
        <v>0</v>
      </c>
      <c r="EL98">
        <v>16.6884</v>
      </c>
      <c r="EM98">
        <v>269.17</v>
      </c>
      <c r="EN98">
        <v>6.42246</v>
      </c>
      <c r="EO98">
        <v>101.751</v>
      </c>
      <c r="EP98">
        <v>102.22</v>
      </c>
    </row>
    <row r="99" spans="1:146">
      <c r="A99">
        <v>83</v>
      </c>
      <c r="B99">
        <v>1563295160</v>
      </c>
      <c r="C99">
        <v>164</v>
      </c>
      <c r="D99" t="s">
        <v>419</v>
      </c>
      <c r="E99" t="s">
        <v>420</v>
      </c>
      <c r="H99">
        <v>1563295153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-0.0418493040459584</v>
      </c>
      <c r="AF99">
        <v>0.0469795099919806</v>
      </c>
      <c r="AG99">
        <v>3.4992972580653</v>
      </c>
      <c r="AH99">
        <v>16</v>
      </c>
      <c r="AI99">
        <v>3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1563295153</v>
      </c>
      <c r="AU99">
        <v>226.173714285714</v>
      </c>
      <c r="AV99">
        <v>248.152095238095</v>
      </c>
      <c r="AW99">
        <v>13.7723714285714</v>
      </c>
      <c r="AX99">
        <v>6.32074238095238</v>
      </c>
      <c r="AY99">
        <v>500.010761904762</v>
      </c>
      <c r="AZ99">
        <v>100.85319047619</v>
      </c>
      <c r="BA99">
        <v>0.19995280952381</v>
      </c>
      <c r="BB99">
        <v>19.9998666666667</v>
      </c>
      <c r="BC99">
        <v>21.2230095238095</v>
      </c>
      <c r="BD99">
        <v>999.9</v>
      </c>
      <c r="BE99">
        <v>0</v>
      </c>
      <c r="BF99">
        <v>0</v>
      </c>
      <c r="BG99">
        <v>10006.7861904762</v>
      </c>
      <c r="BH99">
        <v>0</v>
      </c>
      <c r="BI99">
        <v>164.967238095238</v>
      </c>
      <c r="BJ99">
        <v>1500.02285714286</v>
      </c>
      <c r="BK99">
        <v>0.973004380952381</v>
      </c>
      <c r="BL99">
        <v>0.0269957571428571</v>
      </c>
      <c r="BM99">
        <v>0</v>
      </c>
      <c r="BN99">
        <v>2.31725238095238</v>
      </c>
      <c r="BO99">
        <v>0</v>
      </c>
      <c r="BP99">
        <v>6117.3419047619</v>
      </c>
      <c r="BQ99">
        <v>13122.2142857143</v>
      </c>
      <c r="BR99">
        <v>35.875</v>
      </c>
      <c r="BS99">
        <v>38</v>
      </c>
      <c r="BT99">
        <v>37.187</v>
      </c>
      <c r="BU99">
        <v>36.437</v>
      </c>
      <c r="BV99">
        <v>35.75</v>
      </c>
      <c r="BW99">
        <v>1459.53142857143</v>
      </c>
      <c r="BX99">
        <v>40.4914285714286</v>
      </c>
      <c r="BY99">
        <v>0</v>
      </c>
      <c r="BZ99">
        <v>1563295221.1</v>
      </c>
      <c r="CA99">
        <v>2.282</v>
      </c>
      <c r="CB99">
        <v>-1.08864957383974</v>
      </c>
      <c r="CC99">
        <v>204.637948833384</v>
      </c>
      <c r="CD99">
        <v>6118</v>
      </c>
      <c r="CE99">
        <v>15</v>
      </c>
      <c r="CF99">
        <v>1563294727.6</v>
      </c>
      <c r="CG99" t="s">
        <v>250</v>
      </c>
      <c r="CH99">
        <v>9</v>
      </c>
      <c r="CI99">
        <v>2.949</v>
      </c>
      <c r="CJ99">
        <v>-0.041</v>
      </c>
      <c r="CK99">
        <v>400</v>
      </c>
      <c r="CL99">
        <v>5</v>
      </c>
      <c r="CM99">
        <v>0.11</v>
      </c>
      <c r="CN99">
        <v>0.01</v>
      </c>
      <c r="CO99">
        <v>-21.6893097560976</v>
      </c>
      <c r="CP99">
        <v>-5.11824041811775</v>
      </c>
      <c r="CQ99">
        <v>0.51955832969321</v>
      </c>
      <c r="CR99">
        <v>0</v>
      </c>
      <c r="CS99">
        <v>2.27985</v>
      </c>
      <c r="CT99">
        <v>-0.214169061707452</v>
      </c>
      <c r="CU99">
        <v>0.192927824434882</v>
      </c>
      <c r="CV99">
        <v>1</v>
      </c>
      <c r="CW99">
        <v>7.45848219512195</v>
      </c>
      <c r="CX99">
        <v>-0.145168850174198</v>
      </c>
      <c r="CY99">
        <v>0.0174100990473913</v>
      </c>
      <c r="CZ99">
        <v>0</v>
      </c>
      <c r="DA99">
        <v>1</v>
      </c>
      <c r="DB99">
        <v>3</v>
      </c>
      <c r="DC99" t="s">
        <v>268</v>
      </c>
      <c r="DD99">
        <v>1.85578</v>
      </c>
      <c r="DE99">
        <v>1.8541</v>
      </c>
      <c r="DF99">
        <v>1.85516</v>
      </c>
      <c r="DG99">
        <v>1.85944</v>
      </c>
      <c r="DH99">
        <v>1.85377</v>
      </c>
      <c r="DI99">
        <v>1.85816</v>
      </c>
      <c r="DJ99">
        <v>1.85535</v>
      </c>
      <c r="DK99">
        <v>1.85392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2.949</v>
      </c>
      <c r="DZ99">
        <v>-0.041</v>
      </c>
      <c r="EA99">
        <v>2</v>
      </c>
      <c r="EB99">
        <v>483.638</v>
      </c>
      <c r="EC99">
        <v>471.099</v>
      </c>
      <c r="ED99">
        <v>16.6881</v>
      </c>
      <c r="EE99">
        <v>23.023</v>
      </c>
      <c r="EF99">
        <v>30</v>
      </c>
      <c r="EG99">
        <v>23.0252</v>
      </c>
      <c r="EH99">
        <v>23.0172</v>
      </c>
      <c r="EI99">
        <v>14.296</v>
      </c>
      <c r="EJ99">
        <v>66.1014</v>
      </c>
      <c r="EK99">
        <v>0</v>
      </c>
      <c r="EL99">
        <v>16.6883</v>
      </c>
      <c r="EM99">
        <v>269.17</v>
      </c>
      <c r="EN99">
        <v>6.42979</v>
      </c>
      <c r="EO99">
        <v>101.75</v>
      </c>
      <c r="EP99">
        <v>102.22</v>
      </c>
    </row>
    <row r="100" spans="1:146">
      <c r="A100">
        <v>84</v>
      </c>
      <c r="B100">
        <v>1563295162</v>
      </c>
      <c r="C100">
        <v>166</v>
      </c>
      <c r="D100" t="s">
        <v>421</v>
      </c>
      <c r="E100" t="s">
        <v>422</v>
      </c>
      <c r="H100">
        <v>1563295155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-0.0418364829456752</v>
      </c>
      <c r="AF100">
        <v>0.0469651171837226</v>
      </c>
      <c r="AG100">
        <v>3.49845049996508</v>
      </c>
      <c r="AH100">
        <v>15</v>
      </c>
      <c r="AI100">
        <v>3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1563295155</v>
      </c>
      <c r="AU100">
        <v>229.337238095238</v>
      </c>
      <c r="AV100">
        <v>251.482285714286</v>
      </c>
      <c r="AW100">
        <v>13.7749571428571</v>
      </c>
      <c r="AX100">
        <v>6.32860190476191</v>
      </c>
      <c r="AY100">
        <v>500.00619047619</v>
      </c>
      <c r="AZ100">
        <v>100.85319047619</v>
      </c>
      <c r="BA100">
        <v>0.199995476190476</v>
      </c>
      <c r="BB100">
        <v>19.9991904761905</v>
      </c>
      <c r="BC100">
        <v>21.2267619047619</v>
      </c>
      <c r="BD100">
        <v>999.9</v>
      </c>
      <c r="BE100">
        <v>0</v>
      </c>
      <c r="BF100">
        <v>0</v>
      </c>
      <c r="BG100">
        <v>10003.7204761905</v>
      </c>
      <c r="BH100">
        <v>0</v>
      </c>
      <c r="BI100">
        <v>164.892333333333</v>
      </c>
      <c r="BJ100">
        <v>1500.00238095238</v>
      </c>
      <c r="BK100">
        <v>0.973004142857143</v>
      </c>
      <c r="BL100">
        <v>0.0269959714285714</v>
      </c>
      <c r="BM100">
        <v>0</v>
      </c>
      <c r="BN100">
        <v>2.29551428571429</v>
      </c>
      <c r="BO100">
        <v>0</v>
      </c>
      <c r="BP100">
        <v>6123.11476190476</v>
      </c>
      <c r="BQ100">
        <v>13122.0380952381</v>
      </c>
      <c r="BR100">
        <v>35.875</v>
      </c>
      <c r="BS100">
        <v>38</v>
      </c>
      <c r="BT100">
        <v>37.187</v>
      </c>
      <c r="BU100">
        <v>36.437</v>
      </c>
      <c r="BV100">
        <v>35.75</v>
      </c>
      <c r="BW100">
        <v>1459.51142857143</v>
      </c>
      <c r="BX100">
        <v>40.4909523809524</v>
      </c>
      <c r="BY100">
        <v>0</v>
      </c>
      <c r="BZ100">
        <v>1563295222.9</v>
      </c>
      <c r="CA100">
        <v>2.23951923076923</v>
      </c>
      <c r="CB100">
        <v>-0.298936750167807</v>
      </c>
      <c r="CC100">
        <v>259.402393347043</v>
      </c>
      <c r="CD100">
        <v>6120.15384615385</v>
      </c>
      <c r="CE100">
        <v>15</v>
      </c>
      <c r="CF100">
        <v>1563294727.6</v>
      </c>
      <c r="CG100" t="s">
        <v>250</v>
      </c>
      <c r="CH100">
        <v>9</v>
      </c>
      <c r="CI100">
        <v>2.949</v>
      </c>
      <c r="CJ100">
        <v>-0.041</v>
      </c>
      <c r="CK100">
        <v>400</v>
      </c>
      <c r="CL100">
        <v>5</v>
      </c>
      <c r="CM100">
        <v>0.11</v>
      </c>
      <c r="CN100">
        <v>0.01</v>
      </c>
      <c r="CO100">
        <v>-21.8633195121951</v>
      </c>
      <c r="CP100">
        <v>-4.93516724738672</v>
      </c>
      <c r="CQ100">
        <v>0.50167767818591</v>
      </c>
      <c r="CR100">
        <v>0</v>
      </c>
      <c r="CS100">
        <v>2.26480882352941</v>
      </c>
      <c r="CT100">
        <v>-0.496863403029782</v>
      </c>
      <c r="CU100">
        <v>0.192858020571134</v>
      </c>
      <c r="CV100">
        <v>1</v>
      </c>
      <c r="CW100">
        <v>7.45173195121951</v>
      </c>
      <c r="CX100">
        <v>-0.133802508710794</v>
      </c>
      <c r="CY100">
        <v>0.0159664279218298</v>
      </c>
      <c r="CZ100">
        <v>0</v>
      </c>
      <c r="DA100">
        <v>1</v>
      </c>
      <c r="DB100">
        <v>3</v>
      </c>
      <c r="DC100" t="s">
        <v>268</v>
      </c>
      <c r="DD100">
        <v>1.85578</v>
      </c>
      <c r="DE100">
        <v>1.8541</v>
      </c>
      <c r="DF100">
        <v>1.85516</v>
      </c>
      <c r="DG100">
        <v>1.85944</v>
      </c>
      <c r="DH100">
        <v>1.85378</v>
      </c>
      <c r="DI100">
        <v>1.85813</v>
      </c>
      <c r="DJ100">
        <v>1.85536</v>
      </c>
      <c r="DK100">
        <v>1.85392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2.949</v>
      </c>
      <c r="DZ100">
        <v>-0.041</v>
      </c>
      <c r="EA100">
        <v>2</v>
      </c>
      <c r="EB100">
        <v>483.682</v>
      </c>
      <c r="EC100">
        <v>471.232</v>
      </c>
      <c r="ED100">
        <v>16.6881</v>
      </c>
      <c r="EE100">
        <v>23.022</v>
      </c>
      <c r="EF100">
        <v>29.9999</v>
      </c>
      <c r="EG100">
        <v>23.025</v>
      </c>
      <c r="EH100">
        <v>23.0162</v>
      </c>
      <c r="EI100">
        <v>14.4393</v>
      </c>
      <c r="EJ100">
        <v>66.1014</v>
      </c>
      <c r="EK100">
        <v>0</v>
      </c>
      <c r="EL100">
        <v>16.6883</v>
      </c>
      <c r="EM100">
        <v>274.17</v>
      </c>
      <c r="EN100">
        <v>6.43655</v>
      </c>
      <c r="EO100">
        <v>101.751</v>
      </c>
      <c r="EP100">
        <v>102.22</v>
      </c>
    </row>
    <row r="101" spans="1:146">
      <c r="A101">
        <v>85</v>
      </c>
      <c r="B101">
        <v>1563295164</v>
      </c>
      <c r="C101">
        <v>168</v>
      </c>
      <c r="D101" t="s">
        <v>423</v>
      </c>
      <c r="E101" t="s">
        <v>424</v>
      </c>
      <c r="H101">
        <v>1563295157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-0.0418295029987969</v>
      </c>
      <c r="AF101">
        <v>0.0469572815818748</v>
      </c>
      <c r="AG101">
        <v>3.49798947729955</v>
      </c>
      <c r="AH101">
        <v>16</v>
      </c>
      <c r="AI101">
        <v>3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1563295157</v>
      </c>
      <c r="AU101">
        <v>232.499428571429</v>
      </c>
      <c r="AV101">
        <v>254.824571428571</v>
      </c>
      <c r="AW101">
        <v>13.7769904761905</v>
      </c>
      <c r="AX101">
        <v>6.33630857142857</v>
      </c>
      <c r="AY101">
        <v>500.008857142857</v>
      </c>
      <c r="AZ101">
        <v>100.853142857143</v>
      </c>
      <c r="BA101">
        <v>0.199975142857143</v>
      </c>
      <c r="BB101">
        <v>19.9993285714286</v>
      </c>
      <c r="BC101">
        <v>21.2290619047619</v>
      </c>
      <c r="BD101">
        <v>999.9</v>
      </c>
      <c r="BE101">
        <v>0</v>
      </c>
      <c r="BF101">
        <v>0</v>
      </c>
      <c r="BG101">
        <v>10002.0561904762</v>
      </c>
      <c r="BH101">
        <v>0</v>
      </c>
      <c r="BI101">
        <v>164.911047619048</v>
      </c>
      <c r="BJ101">
        <v>1499.99047619048</v>
      </c>
      <c r="BK101">
        <v>0.973003666666667</v>
      </c>
      <c r="BL101">
        <v>0.0269964</v>
      </c>
      <c r="BM101">
        <v>0</v>
      </c>
      <c r="BN101">
        <v>2.27705238095238</v>
      </c>
      <c r="BO101">
        <v>0</v>
      </c>
      <c r="BP101">
        <v>6127.89666666667</v>
      </c>
      <c r="BQ101">
        <v>13121.9333333333</v>
      </c>
      <c r="BR101">
        <v>35.875</v>
      </c>
      <c r="BS101">
        <v>38</v>
      </c>
      <c r="BT101">
        <v>37.187</v>
      </c>
      <c r="BU101">
        <v>36.437</v>
      </c>
      <c r="BV101">
        <v>35.75</v>
      </c>
      <c r="BW101">
        <v>1459.49904761905</v>
      </c>
      <c r="BX101">
        <v>40.4914285714286</v>
      </c>
      <c r="BY101">
        <v>0</v>
      </c>
      <c r="BZ101">
        <v>1563295225.3</v>
      </c>
      <c r="CA101">
        <v>2.24522307692308</v>
      </c>
      <c r="CB101">
        <v>-0.590297434647152</v>
      </c>
      <c r="CC101">
        <v>196.208547752562</v>
      </c>
      <c r="CD101">
        <v>6123.75538461538</v>
      </c>
      <c r="CE101">
        <v>15</v>
      </c>
      <c r="CF101">
        <v>1563294727.6</v>
      </c>
      <c r="CG101" t="s">
        <v>250</v>
      </c>
      <c r="CH101">
        <v>9</v>
      </c>
      <c r="CI101">
        <v>2.949</v>
      </c>
      <c r="CJ101">
        <v>-0.041</v>
      </c>
      <c r="CK101">
        <v>400</v>
      </c>
      <c r="CL101">
        <v>5</v>
      </c>
      <c r="CM101">
        <v>0.11</v>
      </c>
      <c r="CN101">
        <v>0.01</v>
      </c>
      <c r="CO101">
        <v>-22.0568170731707</v>
      </c>
      <c r="CP101">
        <v>-4.775983275261</v>
      </c>
      <c r="CQ101">
        <v>0.482473371893782</v>
      </c>
      <c r="CR101">
        <v>0</v>
      </c>
      <c r="CS101">
        <v>2.27151176470588</v>
      </c>
      <c r="CT101">
        <v>-0.634547139100753</v>
      </c>
      <c r="CU101">
        <v>0.188444035637836</v>
      </c>
      <c r="CV101">
        <v>1</v>
      </c>
      <c r="CW101">
        <v>7.44753585365854</v>
      </c>
      <c r="CX101">
        <v>-0.149977003484314</v>
      </c>
      <c r="CY101">
        <v>0.0171110881146229</v>
      </c>
      <c r="CZ101">
        <v>0</v>
      </c>
      <c r="DA101">
        <v>1</v>
      </c>
      <c r="DB101">
        <v>3</v>
      </c>
      <c r="DC101" t="s">
        <v>268</v>
      </c>
      <c r="DD101">
        <v>1.85578</v>
      </c>
      <c r="DE101">
        <v>1.85409</v>
      </c>
      <c r="DF101">
        <v>1.85516</v>
      </c>
      <c r="DG101">
        <v>1.85944</v>
      </c>
      <c r="DH101">
        <v>1.85377</v>
      </c>
      <c r="DI101">
        <v>1.8581</v>
      </c>
      <c r="DJ101">
        <v>1.85539</v>
      </c>
      <c r="DK101">
        <v>1.85391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2.949</v>
      </c>
      <c r="DZ101">
        <v>-0.041</v>
      </c>
      <c r="EA101">
        <v>2</v>
      </c>
      <c r="EB101">
        <v>483.3</v>
      </c>
      <c r="EC101">
        <v>471.459</v>
      </c>
      <c r="ED101">
        <v>16.6881</v>
      </c>
      <c r="EE101">
        <v>23.0217</v>
      </c>
      <c r="EF101">
        <v>30</v>
      </c>
      <c r="EG101">
        <v>23.0241</v>
      </c>
      <c r="EH101">
        <v>23.0153</v>
      </c>
      <c r="EI101">
        <v>14.6027</v>
      </c>
      <c r="EJ101">
        <v>65.822</v>
      </c>
      <c r="EK101">
        <v>0</v>
      </c>
      <c r="EL101">
        <v>16.6882</v>
      </c>
      <c r="EM101">
        <v>279.17</v>
      </c>
      <c r="EN101">
        <v>6.44799</v>
      </c>
      <c r="EO101">
        <v>101.751</v>
      </c>
      <c r="EP101">
        <v>102.221</v>
      </c>
    </row>
    <row r="102" spans="1:146">
      <c r="A102">
        <v>86</v>
      </c>
      <c r="B102">
        <v>1563295166</v>
      </c>
      <c r="C102">
        <v>170</v>
      </c>
      <c r="D102" t="s">
        <v>425</v>
      </c>
      <c r="E102" t="s">
        <v>426</v>
      </c>
      <c r="H102">
        <v>1563295159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-0.0418224734394191</v>
      </c>
      <c r="AF102">
        <v>0.0469493902856501</v>
      </c>
      <c r="AG102">
        <v>3.49752515044586</v>
      </c>
      <c r="AH102">
        <v>16</v>
      </c>
      <c r="AI102">
        <v>3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1563295159</v>
      </c>
      <c r="AU102">
        <v>235.664714285714</v>
      </c>
      <c r="AV102">
        <v>258.143047619048</v>
      </c>
      <c r="AW102">
        <v>13.778880952381</v>
      </c>
      <c r="AX102">
        <v>6.34400619047619</v>
      </c>
      <c r="AY102">
        <v>500.012380952381</v>
      </c>
      <c r="AZ102">
        <v>100.853047619048</v>
      </c>
      <c r="BA102">
        <v>0.199970095238095</v>
      </c>
      <c r="BB102">
        <v>20.000080952381</v>
      </c>
      <c r="BC102">
        <v>21.2312285714286</v>
      </c>
      <c r="BD102">
        <v>999.9</v>
      </c>
      <c r="BE102">
        <v>0</v>
      </c>
      <c r="BF102">
        <v>0</v>
      </c>
      <c r="BG102">
        <v>10000.3847619048</v>
      </c>
      <c r="BH102">
        <v>0</v>
      </c>
      <c r="BI102">
        <v>165.085761904762</v>
      </c>
      <c r="BJ102">
        <v>1499.99285714286</v>
      </c>
      <c r="BK102">
        <v>0.973003666666667</v>
      </c>
      <c r="BL102">
        <v>0.0269964</v>
      </c>
      <c r="BM102">
        <v>0</v>
      </c>
      <c r="BN102">
        <v>2.24158095238095</v>
      </c>
      <c r="BO102">
        <v>0</v>
      </c>
      <c r="BP102">
        <v>6132.19285714286</v>
      </c>
      <c r="BQ102">
        <v>13121.9523809524</v>
      </c>
      <c r="BR102">
        <v>35.875</v>
      </c>
      <c r="BS102">
        <v>38</v>
      </c>
      <c r="BT102">
        <v>37.187</v>
      </c>
      <c r="BU102">
        <v>36.437</v>
      </c>
      <c r="BV102">
        <v>35.75</v>
      </c>
      <c r="BW102">
        <v>1459.50142857143</v>
      </c>
      <c r="BX102">
        <v>40.4914285714286</v>
      </c>
      <c r="BY102">
        <v>0</v>
      </c>
      <c r="BZ102">
        <v>1563295227.1</v>
      </c>
      <c r="CA102">
        <v>2.24260769230769</v>
      </c>
      <c r="CB102">
        <v>-0.370194869456663</v>
      </c>
      <c r="CC102">
        <v>73.8888896433626</v>
      </c>
      <c r="CD102">
        <v>6125.47115384616</v>
      </c>
      <c r="CE102">
        <v>15</v>
      </c>
      <c r="CF102">
        <v>1563294727.6</v>
      </c>
      <c r="CG102" t="s">
        <v>250</v>
      </c>
      <c r="CH102">
        <v>9</v>
      </c>
      <c r="CI102">
        <v>2.949</v>
      </c>
      <c r="CJ102">
        <v>-0.041</v>
      </c>
      <c r="CK102">
        <v>400</v>
      </c>
      <c r="CL102">
        <v>5</v>
      </c>
      <c r="CM102">
        <v>0.11</v>
      </c>
      <c r="CN102">
        <v>0.01</v>
      </c>
      <c r="CO102">
        <v>-22.2057926829268</v>
      </c>
      <c r="CP102">
        <v>-4.91967595818816</v>
      </c>
      <c r="CQ102">
        <v>0.495628413814833</v>
      </c>
      <c r="CR102">
        <v>0</v>
      </c>
      <c r="CS102">
        <v>2.25859117647059</v>
      </c>
      <c r="CT102">
        <v>-0.562666103128004</v>
      </c>
      <c r="CU102">
        <v>0.17557505746688</v>
      </c>
      <c r="CV102">
        <v>1</v>
      </c>
      <c r="CW102">
        <v>7.44388414634146</v>
      </c>
      <c r="CX102">
        <v>-0.166774076655056</v>
      </c>
      <c r="CY102">
        <v>0.0181240855749967</v>
      </c>
      <c r="CZ102">
        <v>0</v>
      </c>
      <c r="DA102">
        <v>1</v>
      </c>
      <c r="DB102">
        <v>3</v>
      </c>
      <c r="DC102" t="s">
        <v>268</v>
      </c>
      <c r="DD102">
        <v>1.85578</v>
      </c>
      <c r="DE102">
        <v>1.85408</v>
      </c>
      <c r="DF102">
        <v>1.85516</v>
      </c>
      <c r="DG102">
        <v>1.85944</v>
      </c>
      <c r="DH102">
        <v>1.85376</v>
      </c>
      <c r="DI102">
        <v>1.85813</v>
      </c>
      <c r="DJ102">
        <v>1.85541</v>
      </c>
      <c r="DK102">
        <v>1.85392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2.949</v>
      </c>
      <c r="DZ102">
        <v>-0.041</v>
      </c>
      <c r="EA102">
        <v>2</v>
      </c>
      <c r="EB102">
        <v>483.561</v>
      </c>
      <c r="EC102">
        <v>471.286</v>
      </c>
      <c r="ED102">
        <v>16.6882</v>
      </c>
      <c r="EE102">
        <v>23.0215</v>
      </c>
      <c r="EF102">
        <v>30.0001</v>
      </c>
      <c r="EG102">
        <v>23.0233</v>
      </c>
      <c r="EH102">
        <v>23.0153</v>
      </c>
      <c r="EI102">
        <v>14.7087</v>
      </c>
      <c r="EJ102">
        <v>65.822</v>
      </c>
      <c r="EK102">
        <v>0</v>
      </c>
      <c r="EL102">
        <v>16.6882</v>
      </c>
      <c r="EM102">
        <v>279.17</v>
      </c>
      <c r="EN102">
        <v>6.45446</v>
      </c>
      <c r="EO102">
        <v>101.751</v>
      </c>
      <c r="EP102">
        <v>102.221</v>
      </c>
    </row>
    <row r="103" spans="1:146">
      <c r="A103">
        <v>87</v>
      </c>
      <c r="B103">
        <v>1563295168</v>
      </c>
      <c r="C103">
        <v>172</v>
      </c>
      <c r="D103" t="s">
        <v>427</v>
      </c>
      <c r="E103" t="s">
        <v>428</v>
      </c>
      <c r="H103">
        <v>1563295161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-0.041808109491574</v>
      </c>
      <c r="AF103">
        <v>0.046933265495843</v>
      </c>
      <c r="AG103">
        <v>3.49657627652239</v>
      </c>
      <c r="AH103">
        <v>15</v>
      </c>
      <c r="AI103">
        <v>3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1563295161</v>
      </c>
      <c r="AU103">
        <v>238.828761904762</v>
      </c>
      <c r="AV103">
        <v>261.498142857143</v>
      </c>
      <c r="AW103">
        <v>13.7806571428571</v>
      </c>
      <c r="AX103">
        <v>6.35288714285714</v>
      </c>
      <c r="AY103">
        <v>500.001952380952</v>
      </c>
      <c r="AZ103">
        <v>100.852904761905</v>
      </c>
      <c r="BA103">
        <v>0.199979761904762</v>
      </c>
      <c r="BB103">
        <v>20.0007285714286</v>
      </c>
      <c r="BC103">
        <v>21.2351380952381</v>
      </c>
      <c r="BD103">
        <v>999.9</v>
      </c>
      <c r="BE103">
        <v>0</v>
      </c>
      <c r="BF103">
        <v>0</v>
      </c>
      <c r="BG103">
        <v>9996.96428571429</v>
      </c>
      <c r="BH103">
        <v>0</v>
      </c>
      <c r="BI103">
        <v>165.058142857143</v>
      </c>
      <c r="BJ103">
        <v>1499.97857142857</v>
      </c>
      <c r="BK103">
        <v>0.973003666666667</v>
      </c>
      <c r="BL103">
        <v>0.0269964</v>
      </c>
      <c r="BM103">
        <v>0</v>
      </c>
      <c r="BN103">
        <v>2.24990952380952</v>
      </c>
      <c r="BO103">
        <v>0</v>
      </c>
      <c r="BP103">
        <v>6133.57285714286</v>
      </c>
      <c r="BQ103">
        <v>13121.8333333333</v>
      </c>
      <c r="BR103">
        <v>35.875</v>
      </c>
      <c r="BS103">
        <v>38</v>
      </c>
      <c r="BT103">
        <v>37.187</v>
      </c>
      <c r="BU103">
        <v>36.437</v>
      </c>
      <c r="BV103">
        <v>35.75</v>
      </c>
      <c r="BW103">
        <v>1459.48761904762</v>
      </c>
      <c r="BX103">
        <v>40.4909523809524</v>
      </c>
      <c r="BY103">
        <v>0</v>
      </c>
      <c r="BZ103">
        <v>1563295228.9</v>
      </c>
      <c r="CA103">
        <v>2.24348076923077</v>
      </c>
      <c r="CB103">
        <v>0.433117956756823</v>
      </c>
      <c r="CC103">
        <v>-91.7073503559768</v>
      </c>
      <c r="CD103">
        <v>6128.01692307692</v>
      </c>
      <c r="CE103">
        <v>15</v>
      </c>
      <c r="CF103">
        <v>1563294727.6</v>
      </c>
      <c r="CG103" t="s">
        <v>250</v>
      </c>
      <c r="CH103">
        <v>9</v>
      </c>
      <c r="CI103">
        <v>2.949</v>
      </c>
      <c r="CJ103">
        <v>-0.041</v>
      </c>
      <c r="CK103">
        <v>400</v>
      </c>
      <c r="CL103">
        <v>5</v>
      </c>
      <c r="CM103">
        <v>0.11</v>
      </c>
      <c r="CN103">
        <v>0.01</v>
      </c>
      <c r="CO103">
        <v>-22.3591390243902</v>
      </c>
      <c r="CP103">
        <v>-5.15033728222978</v>
      </c>
      <c r="CQ103">
        <v>0.516565242911691</v>
      </c>
      <c r="CR103">
        <v>0</v>
      </c>
      <c r="CS103">
        <v>2.25136176470588</v>
      </c>
      <c r="CT103">
        <v>-0.0268807812697284</v>
      </c>
      <c r="CU103">
        <v>0.154095362022631</v>
      </c>
      <c r="CV103">
        <v>1</v>
      </c>
      <c r="CW103">
        <v>7.4394543902439</v>
      </c>
      <c r="CX103">
        <v>-0.181821951219503</v>
      </c>
      <c r="CY103">
        <v>0.0191734009157734</v>
      </c>
      <c r="CZ103">
        <v>0</v>
      </c>
      <c r="DA103">
        <v>1</v>
      </c>
      <c r="DB103">
        <v>3</v>
      </c>
      <c r="DC103" t="s">
        <v>268</v>
      </c>
      <c r="DD103">
        <v>1.85578</v>
      </c>
      <c r="DE103">
        <v>1.85408</v>
      </c>
      <c r="DF103">
        <v>1.85515</v>
      </c>
      <c r="DG103">
        <v>1.85944</v>
      </c>
      <c r="DH103">
        <v>1.85374</v>
      </c>
      <c r="DI103">
        <v>1.85814</v>
      </c>
      <c r="DJ103">
        <v>1.8554</v>
      </c>
      <c r="DK103">
        <v>1.85392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2.949</v>
      </c>
      <c r="DZ103">
        <v>-0.041</v>
      </c>
      <c r="EA103">
        <v>2</v>
      </c>
      <c r="EB103">
        <v>483.68</v>
      </c>
      <c r="EC103">
        <v>471.176</v>
      </c>
      <c r="ED103">
        <v>16.6882</v>
      </c>
      <c r="EE103">
        <v>23.0206</v>
      </c>
      <c r="EF103">
        <v>30.0002</v>
      </c>
      <c r="EG103">
        <v>23.0233</v>
      </c>
      <c r="EH103">
        <v>23.0152</v>
      </c>
      <c r="EI103">
        <v>14.8483</v>
      </c>
      <c r="EJ103">
        <v>65.822</v>
      </c>
      <c r="EK103">
        <v>0</v>
      </c>
      <c r="EL103">
        <v>16.6882</v>
      </c>
      <c r="EM103">
        <v>284.17</v>
      </c>
      <c r="EN103">
        <v>6.4605</v>
      </c>
      <c r="EO103">
        <v>101.751</v>
      </c>
      <c r="EP103">
        <v>102.221</v>
      </c>
    </row>
    <row r="104" spans="1:146">
      <c r="A104">
        <v>88</v>
      </c>
      <c r="B104">
        <v>1563295170</v>
      </c>
      <c r="C104">
        <v>174</v>
      </c>
      <c r="D104" t="s">
        <v>429</v>
      </c>
      <c r="E104" t="s">
        <v>430</v>
      </c>
      <c r="H104">
        <v>1563295163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-0.041807054538756</v>
      </c>
      <c r="AF104">
        <v>0.0469320812188858</v>
      </c>
      <c r="AG104">
        <v>3.49650658245176</v>
      </c>
      <c r="AH104">
        <v>16</v>
      </c>
      <c r="AI104">
        <v>3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1563295163</v>
      </c>
      <c r="AU104">
        <v>241.998761904762</v>
      </c>
      <c r="AV104">
        <v>264.864238095238</v>
      </c>
      <c r="AW104">
        <v>13.7826380952381</v>
      </c>
      <c r="AX104">
        <v>6.36292476190476</v>
      </c>
      <c r="AY104">
        <v>500.002047619048</v>
      </c>
      <c r="AZ104">
        <v>100.852761904762</v>
      </c>
      <c r="BA104">
        <v>0.199976285714286</v>
      </c>
      <c r="BB104">
        <v>20.0010571428571</v>
      </c>
      <c r="BC104">
        <v>21.2376619047619</v>
      </c>
      <c r="BD104">
        <v>999.9</v>
      </c>
      <c r="BE104">
        <v>0</v>
      </c>
      <c r="BF104">
        <v>0</v>
      </c>
      <c r="BG104">
        <v>9996.72619047619</v>
      </c>
      <c r="BH104">
        <v>0</v>
      </c>
      <c r="BI104">
        <v>165.269761904762</v>
      </c>
      <c r="BJ104">
        <v>1499.97476190476</v>
      </c>
      <c r="BK104">
        <v>0.973003666666667</v>
      </c>
      <c r="BL104">
        <v>0.0269964</v>
      </c>
      <c r="BM104">
        <v>0</v>
      </c>
      <c r="BN104">
        <v>2.22792380952381</v>
      </c>
      <c r="BO104">
        <v>0</v>
      </c>
      <c r="BP104">
        <v>6126.36</v>
      </c>
      <c r="BQ104">
        <v>13121.8095238095</v>
      </c>
      <c r="BR104">
        <v>35.875</v>
      </c>
      <c r="BS104">
        <v>38</v>
      </c>
      <c r="BT104">
        <v>37.187</v>
      </c>
      <c r="BU104">
        <v>36.437</v>
      </c>
      <c r="BV104">
        <v>35.744</v>
      </c>
      <c r="BW104">
        <v>1459.48380952381</v>
      </c>
      <c r="BX104">
        <v>40.4909523809524</v>
      </c>
      <c r="BY104">
        <v>0</v>
      </c>
      <c r="BZ104">
        <v>1563295231.3</v>
      </c>
      <c r="CA104">
        <v>2.24347307692308</v>
      </c>
      <c r="CB104">
        <v>0.425952143075018</v>
      </c>
      <c r="CC104">
        <v>-246.016752252344</v>
      </c>
      <c r="CD104">
        <v>6127.73423076923</v>
      </c>
      <c r="CE104">
        <v>15</v>
      </c>
      <c r="CF104">
        <v>1563294727.6</v>
      </c>
      <c r="CG104" t="s">
        <v>250</v>
      </c>
      <c r="CH104">
        <v>9</v>
      </c>
      <c r="CI104">
        <v>2.949</v>
      </c>
      <c r="CJ104">
        <v>-0.041</v>
      </c>
      <c r="CK104">
        <v>400</v>
      </c>
      <c r="CL104">
        <v>5</v>
      </c>
      <c r="CM104">
        <v>0.11</v>
      </c>
      <c r="CN104">
        <v>0.01</v>
      </c>
      <c r="CO104">
        <v>-22.5485317073171</v>
      </c>
      <c r="CP104">
        <v>-5.3349094076653</v>
      </c>
      <c r="CQ104">
        <v>0.535836004871451</v>
      </c>
      <c r="CR104">
        <v>0</v>
      </c>
      <c r="CS104">
        <v>2.24949411764706</v>
      </c>
      <c r="CT104">
        <v>-0.114801853011157</v>
      </c>
      <c r="CU104">
        <v>0.158779280655248</v>
      </c>
      <c r="CV104">
        <v>1</v>
      </c>
      <c r="CW104">
        <v>7.43346073170732</v>
      </c>
      <c r="CX104">
        <v>-0.20061010452961</v>
      </c>
      <c r="CY104">
        <v>0.0208165687280816</v>
      </c>
      <c r="CZ104">
        <v>0</v>
      </c>
      <c r="DA104">
        <v>1</v>
      </c>
      <c r="DB104">
        <v>3</v>
      </c>
      <c r="DC104" t="s">
        <v>268</v>
      </c>
      <c r="DD104">
        <v>1.85578</v>
      </c>
      <c r="DE104">
        <v>1.85407</v>
      </c>
      <c r="DF104">
        <v>1.85515</v>
      </c>
      <c r="DG104">
        <v>1.85944</v>
      </c>
      <c r="DH104">
        <v>1.85371</v>
      </c>
      <c r="DI104">
        <v>1.85812</v>
      </c>
      <c r="DJ104">
        <v>1.85539</v>
      </c>
      <c r="DK104">
        <v>1.85391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2.949</v>
      </c>
      <c r="DZ104">
        <v>-0.041</v>
      </c>
      <c r="EA104">
        <v>2</v>
      </c>
      <c r="EB104">
        <v>483.317</v>
      </c>
      <c r="EC104">
        <v>471.245</v>
      </c>
      <c r="ED104">
        <v>16.6881</v>
      </c>
      <c r="EE104">
        <v>23.0197</v>
      </c>
      <c r="EF104">
        <v>30.0001</v>
      </c>
      <c r="EG104">
        <v>23.0226</v>
      </c>
      <c r="EH104">
        <v>23.0143</v>
      </c>
      <c r="EI104">
        <v>15.0087</v>
      </c>
      <c r="EJ104">
        <v>65.822</v>
      </c>
      <c r="EK104">
        <v>0</v>
      </c>
      <c r="EL104">
        <v>16.6882</v>
      </c>
      <c r="EM104">
        <v>289.17</v>
      </c>
      <c r="EN104">
        <v>6.46639</v>
      </c>
      <c r="EO104">
        <v>101.752</v>
      </c>
      <c r="EP104">
        <v>102.221</v>
      </c>
    </row>
    <row r="105" spans="1:146">
      <c r="A105">
        <v>89</v>
      </c>
      <c r="B105">
        <v>1563295172</v>
      </c>
      <c r="C105">
        <v>176</v>
      </c>
      <c r="D105" t="s">
        <v>431</v>
      </c>
      <c r="E105" t="s">
        <v>432</v>
      </c>
      <c r="H105">
        <v>1563295165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-0.0418156377489765</v>
      </c>
      <c r="AF105">
        <v>0.0469417166242889</v>
      </c>
      <c r="AG105">
        <v>3.49707360303353</v>
      </c>
      <c r="AH105">
        <v>16</v>
      </c>
      <c r="AI105">
        <v>3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1563295165</v>
      </c>
      <c r="AU105">
        <v>245.173904761905</v>
      </c>
      <c r="AV105">
        <v>268.198523809524</v>
      </c>
      <c r="AW105">
        <v>13.7850047619048</v>
      </c>
      <c r="AX105">
        <v>6.37148952380953</v>
      </c>
      <c r="AY105">
        <v>500.005809523809</v>
      </c>
      <c r="AZ105">
        <v>100.852761904762</v>
      </c>
      <c r="BA105">
        <v>0.199967523809524</v>
      </c>
      <c r="BB105">
        <v>20.0012285714286</v>
      </c>
      <c r="BC105">
        <v>21.2372809523809</v>
      </c>
      <c r="BD105">
        <v>999.9</v>
      </c>
      <c r="BE105">
        <v>0</v>
      </c>
      <c r="BF105">
        <v>0</v>
      </c>
      <c r="BG105">
        <v>9998.77857142857</v>
      </c>
      <c r="BH105">
        <v>0</v>
      </c>
      <c r="BI105">
        <v>165.77480952381</v>
      </c>
      <c r="BJ105">
        <v>1499.98428571429</v>
      </c>
      <c r="BK105">
        <v>0.973003666666667</v>
      </c>
      <c r="BL105">
        <v>0.0269964</v>
      </c>
      <c r="BM105">
        <v>0</v>
      </c>
      <c r="BN105">
        <v>2.24829523809524</v>
      </c>
      <c r="BO105">
        <v>0</v>
      </c>
      <c r="BP105">
        <v>6119.02904761905</v>
      </c>
      <c r="BQ105">
        <v>13121.8952380952</v>
      </c>
      <c r="BR105">
        <v>35.875</v>
      </c>
      <c r="BS105">
        <v>38</v>
      </c>
      <c r="BT105">
        <v>37.187</v>
      </c>
      <c r="BU105">
        <v>36.437</v>
      </c>
      <c r="BV105">
        <v>35.744</v>
      </c>
      <c r="BW105">
        <v>1459.49285714286</v>
      </c>
      <c r="BX105">
        <v>40.4914285714286</v>
      </c>
      <c r="BY105">
        <v>0</v>
      </c>
      <c r="BZ105">
        <v>1563295233.1</v>
      </c>
      <c r="CA105">
        <v>2.25084230769231</v>
      </c>
      <c r="CB105">
        <v>0.783094021046692</v>
      </c>
      <c r="CC105">
        <v>-241.763418664941</v>
      </c>
      <c r="CD105">
        <v>6118.90692307692</v>
      </c>
      <c r="CE105">
        <v>15</v>
      </c>
      <c r="CF105">
        <v>1563294727.6</v>
      </c>
      <c r="CG105" t="s">
        <v>250</v>
      </c>
      <c r="CH105">
        <v>9</v>
      </c>
      <c r="CI105">
        <v>2.949</v>
      </c>
      <c r="CJ105">
        <v>-0.041</v>
      </c>
      <c r="CK105">
        <v>400</v>
      </c>
      <c r="CL105">
        <v>5</v>
      </c>
      <c r="CM105">
        <v>0.11</v>
      </c>
      <c r="CN105">
        <v>0.01</v>
      </c>
      <c r="CO105">
        <v>-22.7177146341463</v>
      </c>
      <c r="CP105">
        <v>-5.47605574912876</v>
      </c>
      <c r="CQ105">
        <v>0.54922751452624</v>
      </c>
      <c r="CR105">
        <v>0</v>
      </c>
      <c r="CS105">
        <v>2.24844411764706</v>
      </c>
      <c r="CT105">
        <v>0.216476754015209</v>
      </c>
      <c r="CU105">
        <v>0.152682957158205</v>
      </c>
      <c r="CV105">
        <v>1</v>
      </c>
      <c r="CW105">
        <v>7.42646097560976</v>
      </c>
      <c r="CX105">
        <v>-0.210836655052255</v>
      </c>
      <c r="CY105">
        <v>0.0217947059811387</v>
      </c>
      <c r="CZ105">
        <v>0</v>
      </c>
      <c r="DA105">
        <v>1</v>
      </c>
      <c r="DB105">
        <v>3</v>
      </c>
      <c r="DC105" t="s">
        <v>268</v>
      </c>
      <c r="DD105">
        <v>1.85578</v>
      </c>
      <c r="DE105">
        <v>1.85407</v>
      </c>
      <c r="DF105">
        <v>1.85515</v>
      </c>
      <c r="DG105">
        <v>1.85944</v>
      </c>
      <c r="DH105">
        <v>1.85372</v>
      </c>
      <c r="DI105">
        <v>1.85811</v>
      </c>
      <c r="DJ105">
        <v>1.85538</v>
      </c>
      <c r="DK105">
        <v>1.85391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2.949</v>
      </c>
      <c r="DZ105">
        <v>-0.041</v>
      </c>
      <c r="EA105">
        <v>2</v>
      </c>
      <c r="EB105">
        <v>483.427</v>
      </c>
      <c r="EC105">
        <v>471.189</v>
      </c>
      <c r="ED105">
        <v>16.6881</v>
      </c>
      <c r="EE105">
        <v>23.0197</v>
      </c>
      <c r="EF105">
        <v>30</v>
      </c>
      <c r="EG105">
        <v>23.0217</v>
      </c>
      <c r="EH105">
        <v>23.0134</v>
      </c>
      <c r="EI105">
        <v>15.1143</v>
      </c>
      <c r="EJ105">
        <v>65.822</v>
      </c>
      <c r="EK105">
        <v>0</v>
      </c>
      <c r="EL105">
        <v>16.6882</v>
      </c>
      <c r="EM105">
        <v>289.17</v>
      </c>
      <c r="EN105">
        <v>6.47521</v>
      </c>
      <c r="EO105">
        <v>101.753</v>
      </c>
      <c r="EP105">
        <v>102.222</v>
      </c>
    </row>
    <row r="106" spans="1:146">
      <c r="A106">
        <v>90</v>
      </c>
      <c r="B106">
        <v>1563295174</v>
      </c>
      <c r="C106">
        <v>178</v>
      </c>
      <c r="D106" t="s">
        <v>433</v>
      </c>
      <c r="E106" t="s">
        <v>434</v>
      </c>
      <c r="H106">
        <v>1563295167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-0.0418025894992994</v>
      </c>
      <c r="AF106">
        <v>0.0469270688209368</v>
      </c>
      <c r="AG106">
        <v>3.49621159865865</v>
      </c>
      <c r="AH106">
        <v>16</v>
      </c>
      <c r="AI106">
        <v>3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1563295167</v>
      </c>
      <c r="AU106">
        <v>248.34080952381</v>
      </c>
      <c r="AV106">
        <v>271.556380952381</v>
      </c>
      <c r="AW106">
        <v>13.7871523809524</v>
      </c>
      <c r="AX106">
        <v>6.37837857142857</v>
      </c>
      <c r="AY106">
        <v>500.004333333333</v>
      </c>
      <c r="AZ106">
        <v>100.85280952381</v>
      </c>
      <c r="BA106">
        <v>0.199986523809524</v>
      </c>
      <c r="BB106">
        <v>20.0017476190476</v>
      </c>
      <c r="BC106">
        <v>21.2359380952381</v>
      </c>
      <c r="BD106">
        <v>999.9</v>
      </c>
      <c r="BE106">
        <v>0</v>
      </c>
      <c r="BF106">
        <v>0</v>
      </c>
      <c r="BG106">
        <v>9995.65380952381</v>
      </c>
      <c r="BH106">
        <v>0</v>
      </c>
      <c r="BI106">
        <v>166.033619047619</v>
      </c>
      <c r="BJ106">
        <v>1499.99142857143</v>
      </c>
      <c r="BK106">
        <v>0.973004142857143</v>
      </c>
      <c r="BL106">
        <v>0.0269959714285714</v>
      </c>
      <c r="BM106">
        <v>0</v>
      </c>
      <c r="BN106">
        <v>2.25174285714286</v>
      </c>
      <c r="BO106">
        <v>0</v>
      </c>
      <c r="BP106">
        <v>6107.76571428571</v>
      </c>
      <c r="BQ106">
        <v>13121.9523809524</v>
      </c>
      <c r="BR106">
        <v>35.875</v>
      </c>
      <c r="BS106">
        <v>38</v>
      </c>
      <c r="BT106">
        <v>37.187</v>
      </c>
      <c r="BU106">
        <v>36.437</v>
      </c>
      <c r="BV106">
        <v>35.744</v>
      </c>
      <c r="BW106">
        <v>1459.50047619048</v>
      </c>
      <c r="BX106">
        <v>40.4909523809524</v>
      </c>
      <c r="BY106">
        <v>0</v>
      </c>
      <c r="BZ106">
        <v>1563295234.9</v>
      </c>
      <c r="CA106">
        <v>2.28507692307692</v>
      </c>
      <c r="CB106">
        <v>0.835001720919442</v>
      </c>
      <c r="CC106">
        <v>-336.910427763929</v>
      </c>
      <c r="CD106">
        <v>6110.88269230769</v>
      </c>
      <c r="CE106">
        <v>15</v>
      </c>
      <c r="CF106">
        <v>1563294727.6</v>
      </c>
      <c r="CG106" t="s">
        <v>250</v>
      </c>
      <c r="CH106">
        <v>9</v>
      </c>
      <c r="CI106">
        <v>2.949</v>
      </c>
      <c r="CJ106">
        <v>-0.041</v>
      </c>
      <c r="CK106">
        <v>400</v>
      </c>
      <c r="CL106">
        <v>5</v>
      </c>
      <c r="CM106">
        <v>0.11</v>
      </c>
      <c r="CN106">
        <v>0.01</v>
      </c>
      <c r="CO106">
        <v>-22.8939585365854</v>
      </c>
      <c r="CP106">
        <v>-5.46105365853657</v>
      </c>
      <c r="CQ106">
        <v>0.547974478654248</v>
      </c>
      <c r="CR106">
        <v>0</v>
      </c>
      <c r="CS106">
        <v>2.25320588235294</v>
      </c>
      <c r="CT106">
        <v>0.485063377989242</v>
      </c>
      <c r="CU106">
        <v>0.162254632746652</v>
      </c>
      <c r="CV106">
        <v>1</v>
      </c>
      <c r="CW106">
        <v>7.41936707317073</v>
      </c>
      <c r="CX106">
        <v>-0.198207386759585</v>
      </c>
      <c r="CY106">
        <v>0.0205594711714165</v>
      </c>
      <c r="CZ106">
        <v>0</v>
      </c>
      <c r="DA106">
        <v>1</v>
      </c>
      <c r="DB106">
        <v>3</v>
      </c>
      <c r="DC106" t="s">
        <v>268</v>
      </c>
      <c r="DD106">
        <v>1.85578</v>
      </c>
      <c r="DE106">
        <v>1.85408</v>
      </c>
      <c r="DF106">
        <v>1.85515</v>
      </c>
      <c r="DG106">
        <v>1.85944</v>
      </c>
      <c r="DH106">
        <v>1.85375</v>
      </c>
      <c r="DI106">
        <v>1.85812</v>
      </c>
      <c r="DJ106">
        <v>1.85538</v>
      </c>
      <c r="DK106">
        <v>1.85391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2.949</v>
      </c>
      <c r="DZ106">
        <v>-0.041</v>
      </c>
      <c r="EA106">
        <v>2</v>
      </c>
      <c r="EB106">
        <v>483.573</v>
      </c>
      <c r="EC106">
        <v>471.283</v>
      </c>
      <c r="ED106">
        <v>16.6881</v>
      </c>
      <c r="EE106">
        <v>23.0196</v>
      </c>
      <c r="EF106">
        <v>30</v>
      </c>
      <c r="EG106">
        <v>23.0213</v>
      </c>
      <c r="EH106">
        <v>23.0134</v>
      </c>
      <c r="EI106">
        <v>15.2361</v>
      </c>
      <c r="EJ106">
        <v>65.822</v>
      </c>
      <c r="EK106">
        <v>0</v>
      </c>
      <c r="EL106">
        <v>16.6861</v>
      </c>
      <c r="EM106">
        <v>294.17</v>
      </c>
      <c r="EN106">
        <v>6.48119</v>
      </c>
      <c r="EO106">
        <v>101.753</v>
      </c>
      <c r="EP106">
        <v>102.222</v>
      </c>
    </row>
    <row r="107" spans="1:146">
      <c r="A107">
        <v>91</v>
      </c>
      <c r="B107">
        <v>1563295176</v>
      </c>
      <c r="C107">
        <v>180</v>
      </c>
      <c r="D107" t="s">
        <v>435</v>
      </c>
      <c r="E107" t="s">
        <v>436</v>
      </c>
      <c r="H107">
        <v>1563295169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-0.0418001396410034</v>
      </c>
      <c r="AF107">
        <v>0.0469243186403802</v>
      </c>
      <c r="AG107">
        <v>3.49604974354625</v>
      </c>
      <c r="AH107">
        <v>16</v>
      </c>
      <c r="AI107">
        <v>3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1563295169</v>
      </c>
      <c r="AU107">
        <v>251.508714285714</v>
      </c>
      <c r="AV107">
        <v>274.907333333333</v>
      </c>
      <c r="AW107">
        <v>13.788819047619</v>
      </c>
      <c r="AX107">
        <v>6.38495142857143</v>
      </c>
      <c r="AY107">
        <v>500.013857142857</v>
      </c>
      <c r="AZ107">
        <v>100.852904761905</v>
      </c>
      <c r="BA107">
        <v>0.199967333333333</v>
      </c>
      <c r="BB107">
        <v>20.002419047619</v>
      </c>
      <c r="BC107">
        <v>21.2352952380952</v>
      </c>
      <c r="BD107">
        <v>999.9</v>
      </c>
      <c r="BE107">
        <v>0</v>
      </c>
      <c r="BF107">
        <v>0</v>
      </c>
      <c r="BG107">
        <v>9995.05857142857</v>
      </c>
      <c r="BH107">
        <v>0</v>
      </c>
      <c r="BI107">
        <v>165.951904761905</v>
      </c>
      <c r="BJ107">
        <v>1500.02095238095</v>
      </c>
      <c r="BK107">
        <v>0.973004857142857</v>
      </c>
      <c r="BL107">
        <v>0.0269953285714286</v>
      </c>
      <c r="BM107">
        <v>0</v>
      </c>
      <c r="BN107">
        <v>2.27811428571429</v>
      </c>
      <c r="BO107">
        <v>0</v>
      </c>
      <c r="BP107">
        <v>6094.98714285714</v>
      </c>
      <c r="BQ107">
        <v>13122.2095238095</v>
      </c>
      <c r="BR107">
        <v>35.875</v>
      </c>
      <c r="BS107">
        <v>38</v>
      </c>
      <c r="BT107">
        <v>37.187</v>
      </c>
      <c r="BU107">
        <v>36.437</v>
      </c>
      <c r="BV107">
        <v>35.744</v>
      </c>
      <c r="BW107">
        <v>1459.53</v>
      </c>
      <c r="BX107">
        <v>40.4909523809524</v>
      </c>
      <c r="BY107">
        <v>0</v>
      </c>
      <c r="BZ107">
        <v>1563295237.3</v>
      </c>
      <c r="CA107">
        <v>2.3175</v>
      </c>
      <c r="CB107">
        <v>0.624601721555159</v>
      </c>
      <c r="CC107">
        <v>-352.027692857655</v>
      </c>
      <c r="CD107">
        <v>6095.49038461538</v>
      </c>
      <c r="CE107">
        <v>15</v>
      </c>
      <c r="CF107">
        <v>1563294727.6</v>
      </c>
      <c r="CG107" t="s">
        <v>250</v>
      </c>
      <c r="CH107">
        <v>9</v>
      </c>
      <c r="CI107">
        <v>2.949</v>
      </c>
      <c r="CJ107">
        <v>-0.041</v>
      </c>
      <c r="CK107">
        <v>400</v>
      </c>
      <c r="CL107">
        <v>5</v>
      </c>
      <c r="CM107">
        <v>0.11</v>
      </c>
      <c r="CN107">
        <v>0.01</v>
      </c>
      <c r="CO107">
        <v>-23.0884195121951</v>
      </c>
      <c r="CP107">
        <v>-5.31815540069669</v>
      </c>
      <c r="CQ107">
        <v>0.532681613238798</v>
      </c>
      <c r="CR107">
        <v>0</v>
      </c>
      <c r="CS107">
        <v>2.27707941176471</v>
      </c>
      <c r="CT107">
        <v>0.7394237135345</v>
      </c>
      <c r="CU107">
        <v>0.18071933680094</v>
      </c>
      <c r="CV107">
        <v>1</v>
      </c>
      <c r="CW107">
        <v>7.41256219512195</v>
      </c>
      <c r="CX107">
        <v>-0.168089895470376</v>
      </c>
      <c r="CY107">
        <v>0.0174137136191769</v>
      </c>
      <c r="CZ107">
        <v>0</v>
      </c>
      <c r="DA107">
        <v>1</v>
      </c>
      <c r="DB107">
        <v>3</v>
      </c>
      <c r="DC107" t="s">
        <v>268</v>
      </c>
      <c r="DD107">
        <v>1.85578</v>
      </c>
      <c r="DE107">
        <v>1.85408</v>
      </c>
      <c r="DF107">
        <v>1.85515</v>
      </c>
      <c r="DG107">
        <v>1.85944</v>
      </c>
      <c r="DH107">
        <v>1.85375</v>
      </c>
      <c r="DI107">
        <v>1.85814</v>
      </c>
      <c r="DJ107">
        <v>1.85537</v>
      </c>
      <c r="DK107">
        <v>1.85391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2.949</v>
      </c>
      <c r="DZ107">
        <v>-0.041</v>
      </c>
      <c r="EA107">
        <v>2</v>
      </c>
      <c r="EB107">
        <v>483.439</v>
      </c>
      <c r="EC107">
        <v>471.547</v>
      </c>
      <c r="ED107">
        <v>16.688</v>
      </c>
      <c r="EE107">
        <v>23.0186</v>
      </c>
      <c r="EF107">
        <v>30.0001</v>
      </c>
      <c r="EG107">
        <v>23.0213</v>
      </c>
      <c r="EH107">
        <v>23.0128</v>
      </c>
      <c r="EI107">
        <v>15.404</v>
      </c>
      <c r="EJ107">
        <v>65.5448</v>
      </c>
      <c r="EK107">
        <v>0</v>
      </c>
      <c r="EL107">
        <v>16.6861</v>
      </c>
      <c r="EM107">
        <v>299.17</v>
      </c>
      <c r="EN107">
        <v>6.48927</v>
      </c>
      <c r="EO107">
        <v>101.752</v>
      </c>
      <c r="EP107">
        <v>102.222</v>
      </c>
    </row>
    <row r="108" spans="1:146">
      <c r="A108">
        <v>92</v>
      </c>
      <c r="B108">
        <v>1563295178</v>
      </c>
      <c r="C108">
        <v>182</v>
      </c>
      <c r="D108" t="s">
        <v>437</v>
      </c>
      <c r="E108" t="s">
        <v>438</v>
      </c>
      <c r="H108">
        <v>1563295171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-0.0418268148434307</v>
      </c>
      <c r="AF108">
        <v>0.046954263891981</v>
      </c>
      <c r="AG108">
        <v>3.49781191852064</v>
      </c>
      <c r="AH108">
        <v>15</v>
      </c>
      <c r="AI108">
        <v>3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1563295171</v>
      </c>
      <c r="AU108">
        <v>254.679238095238</v>
      </c>
      <c r="AV108">
        <v>278.193190476191</v>
      </c>
      <c r="AW108">
        <v>13.7903</v>
      </c>
      <c r="AX108">
        <v>6.39205285714286</v>
      </c>
      <c r="AY108">
        <v>500.013285714286</v>
      </c>
      <c r="AZ108">
        <v>100.853047619048</v>
      </c>
      <c r="BA108">
        <v>0.199948619047619</v>
      </c>
      <c r="BB108">
        <v>20.0025047619048</v>
      </c>
      <c r="BC108">
        <v>21.2358714285714</v>
      </c>
      <c r="BD108">
        <v>999.9</v>
      </c>
      <c r="BE108">
        <v>0</v>
      </c>
      <c r="BF108">
        <v>0</v>
      </c>
      <c r="BG108">
        <v>10001.4228571429</v>
      </c>
      <c r="BH108">
        <v>0</v>
      </c>
      <c r="BI108">
        <v>165.555523809524</v>
      </c>
      <c r="BJ108">
        <v>1500.01619047619</v>
      </c>
      <c r="BK108">
        <v>0.973005095238095</v>
      </c>
      <c r="BL108">
        <v>0.0269951142857143</v>
      </c>
      <c r="BM108">
        <v>0</v>
      </c>
      <c r="BN108">
        <v>2.27874761904762</v>
      </c>
      <c r="BO108">
        <v>0</v>
      </c>
      <c r="BP108">
        <v>6083.90428571428</v>
      </c>
      <c r="BQ108">
        <v>13122.1619047619</v>
      </c>
      <c r="BR108">
        <v>35.875</v>
      </c>
      <c r="BS108">
        <v>38</v>
      </c>
      <c r="BT108">
        <v>37.187</v>
      </c>
      <c r="BU108">
        <v>36.437</v>
      </c>
      <c r="BV108">
        <v>35.744</v>
      </c>
      <c r="BW108">
        <v>1459.52571428571</v>
      </c>
      <c r="BX108">
        <v>40.4904761904762</v>
      </c>
      <c r="BY108">
        <v>0</v>
      </c>
      <c r="BZ108">
        <v>1563295239.1</v>
      </c>
      <c r="CA108">
        <v>2.31059230769231</v>
      </c>
      <c r="CB108">
        <v>0.241039325134427</v>
      </c>
      <c r="CC108">
        <v>-357.950085750509</v>
      </c>
      <c r="CD108">
        <v>6085.78384615385</v>
      </c>
      <c r="CE108">
        <v>15</v>
      </c>
      <c r="CF108">
        <v>1563294727.6</v>
      </c>
      <c r="CG108" t="s">
        <v>250</v>
      </c>
      <c r="CH108">
        <v>9</v>
      </c>
      <c r="CI108">
        <v>2.949</v>
      </c>
      <c r="CJ108">
        <v>-0.041</v>
      </c>
      <c r="CK108">
        <v>400</v>
      </c>
      <c r="CL108">
        <v>5</v>
      </c>
      <c r="CM108">
        <v>0.11</v>
      </c>
      <c r="CN108">
        <v>0.01</v>
      </c>
      <c r="CO108">
        <v>-23.2280195121951</v>
      </c>
      <c r="CP108">
        <v>-4.96607874564523</v>
      </c>
      <c r="CQ108">
        <v>0.506932921054199</v>
      </c>
      <c r="CR108">
        <v>0</v>
      </c>
      <c r="CS108">
        <v>2.27150294117647</v>
      </c>
      <c r="CT108">
        <v>0.671178360101422</v>
      </c>
      <c r="CU108">
        <v>0.18104690728761</v>
      </c>
      <c r="CV108">
        <v>1</v>
      </c>
      <c r="CW108">
        <v>7.40697536585366</v>
      </c>
      <c r="CX108">
        <v>-0.154803135888517</v>
      </c>
      <c r="CY108">
        <v>0.0160783564712744</v>
      </c>
      <c r="CZ108">
        <v>0</v>
      </c>
      <c r="DA108">
        <v>1</v>
      </c>
      <c r="DB108">
        <v>3</v>
      </c>
      <c r="DC108" t="s">
        <v>268</v>
      </c>
      <c r="DD108">
        <v>1.85579</v>
      </c>
      <c r="DE108">
        <v>1.85408</v>
      </c>
      <c r="DF108">
        <v>1.85516</v>
      </c>
      <c r="DG108">
        <v>1.85944</v>
      </c>
      <c r="DH108">
        <v>1.85376</v>
      </c>
      <c r="DI108">
        <v>1.85815</v>
      </c>
      <c r="DJ108">
        <v>1.85538</v>
      </c>
      <c r="DK108">
        <v>1.85393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2.949</v>
      </c>
      <c r="DZ108">
        <v>-0.041</v>
      </c>
      <c r="EA108">
        <v>2</v>
      </c>
      <c r="EB108">
        <v>483.613</v>
      </c>
      <c r="EC108">
        <v>471.364</v>
      </c>
      <c r="ED108">
        <v>16.6874</v>
      </c>
      <c r="EE108">
        <v>23.0178</v>
      </c>
      <c r="EF108">
        <v>30</v>
      </c>
      <c r="EG108">
        <v>23.0207</v>
      </c>
      <c r="EH108">
        <v>23.0119</v>
      </c>
      <c r="EI108">
        <v>15.5177</v>
      </c>
      <c r="EJ108">
        <v>65.5448</v>
      </c>
      <c r="EK108">
        <v>0</v>
      </c>
      <c r="EL108">
        <v>16.6861</v>
      </c>
      <c r="EM108">
        <v>299.17</v>
      </c>
      <c r="EN108">
        <v>6.49898</v>
      </c>
      <c r="EO108">
        <v>101.753</v>
      </c>
      <c r="EP108">
        <v>102.223</v>
      </c>
    </row>
    <row r="109" spans="1:146">
      <c r="A109">
        <v>93</v>
      </c>
      <c r="B109">
        <v>1563295180</v>
      </c>
      <c r="C109">
        <v>184</v>
      </c>
      <c r="D109" t="s">
        <v>439</v>
      </c>
      <c r="E109" t="s">
        <v>440</v>
      </c>
      <c r="H109">
        <v>1563295173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-0.0418477353886934</v>
      </c>
      <c r="AF109">
        <v>0.0469777490367788</v>
      </c>
      <c r="AG109">
        <v>3.49919366239295</v>
      </c>
      <c r="AH109">
        <v>15</v>
      </c>
      <c r="AI109">
        <v>3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1563295173</v>
      </c>
      <c r="AU109">
        <v>257.835761904762</v>
      </c>
      <c r="AV109">
        <v>281.488142857143</v>
      </c>
      <c r="AW109">
        <v>13.7917666666667</v>
      </c>
      <c r="AX109">
        <v>6.40368238095238</v>
      </c>
      <c r="AY109">
        <v>500.002714285714</v>
      </c>
      <c r="AZ109">
        <v>100.853</v>
      </c>
      <c r="BA109">
        <v>0.199962</v>
      </c>
      <c r="BB109">
        <v>20.0017428571429</v>
      </c>
      <c r="BC109">
        <v>21.2356285714286</v>
      </c>
      <c r="BD109">
        <v>999.9</v>
      </c>
      <c r="BE109">
        <v>0</v>
      </c>
      <c r="BF109">
        <v>0</v>
      </c>
      <c r="BG109">
        <v>10006.43</v>
      </c>
      <c r="BH109">
        <v>0</v>
      </c>
      <c r="BI109">
        <v>165.129095238095</v>
      </c>
      <c r="BJ109">
        <v>1500.0219047619</v>
      </c>
      <c r="BK109">
        <v>0.973005333333333</v>
      </c>
      <c r="BL109">
        <v>0.0269949</v>
      </c>
      <c r="BM109">
        <v>0</v>
      </c>
      <c r="BN109">
        <v>2.25853333333333</v>
      </c>
      <c r="BO109">
        <v>0</v>
      </c>
      <c r="BP109">
        <v>6074.07857142857</v>
      </c>
      <c r="BQ109">
        <v>13122.2142857143</v>
      </c>
      <c r="BR109">
        <v>35.875</v>
      </c>
      <c r="BS109">
        <v>38</v>
      </c>
      <c r="BT109">
        <v>37.187</v>
      </c>
      <c r="BU109">
        <v>36.437</v>
      </c>
      <c r="BV109">
        <v>35.738</v>
      </c>
      <c r="BW109">
        <v>1459.53142857143</v>
      </c>
      <c r="BX109">
        <v>40.4904761904762</v>
      </c>
      <c r="BY109">
        <v>0</v>
      </c>
      <c r="BZ109">
        <v>1563295240.9</v>
      </c>
      <c r="CA109">
        <v>2.30382692307692</v>
      </c>
      <c r="CB109">
        <v>-0.196940162621447</v>
      </c>
      <c r="CC109">
        <v>-336.102906113796</v>
      </c>
      <c r="CD109">
        <v>6077.03807692308</v>
      </c>
      <c r="CE109">
        <v>15</v>
      </c>
      <c r="CF109">
        <v>1563294727.6</v>
      </c>
      <c r="CG109" t="s">
        <v>250</v>
      </c>
      <c r="CH109">
        <v>9</v>
      </c>
      <c r="CI109">
        <v>2.949</v>
      </c>
      <c r="CJ109">
        <v>-0.041</v>
      </c>
      <c r="CK109">
        <v>400</v>
      </c>
      <c r="CL109">
        <v>5</v>
      </c>
      <c r="CM109">
        <v>0.11</v>
      </c>
      <c r="CN109">
        <v>0.01</v>
      </c>
      <c r="CO109">
        <v>-23.3630780487805</v>
      </c>
      <c r="CP109">
        <v>-4.46369895470321</v>
      </c>
      <c r="CQ109">
        <v>0.467024673454952</v>
      </c>
      <c r="CR109">
        <v>0</v>
      </c>
      <c r="CS109">
        <v>2.26942941176471</v>
      </c>
      <c r="CT109">
        <v>0.288366445473805</v>
      </c>
      <c r="CU109">
        <v>0.170967257837854</v>
      </c>
      <c r="CV109">
        <v>1</v>
      </c>
      <c r="CW109">
        <v>7.40013243902439</v>
      </c>
      <c r="CX109">
        <v>-0.200051707317053</v>
      </c>
      <c r="CY109">
        <v>0.0211424925014321</v>
      </c>
      <c r="CZ109">
        <v>0</v>
      </c>
      <c r="DA109">
        <v>1</v>
      </c>
      <c r="DB109">
        <v>3</v>
      </c>
      <c r="DC109" t="s">
        <v>268</v>
      </c>
      <c r="DD109">
        <v>1.85579</v>
      </c>
      <c r="DE109">
        <v>1.8541</v>
      </c>
      <c r="DF109">
        <v>1.85516</v>
      </c>
      <c r="DG109">
        <v>1.85944</v>
      </c>
      <c r="DH109">
        <v>1.85376</v>
      </c>
      <c r="DI109">
        <v>1.85815</v>
      </c>
      <c r="DJ109">
        <v>1.85538</v>
      </c>
      <c r="DK109">
        <v>1.85393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2.949</v>
      </c>
      <c r="DZ109">
        <v>-0.041</v>
      </c>
      <c r="EA109">
        <v>2</v>
      </c>
      <c r="EB109">
        <v>483.708</v>
      </c>
      <c r="EC109">
        <v>471.171</v>
      </c>
      <c r="ED109">
        <v>16.6866</v>
      </c>
      <c r="EE109">
        <v>23.0178</v>
      </c>
      <c r="EF109">
        <v>30</v>
      </c>
      <c r="EG109">
        <v>23.0197</v>
      </c>
      <c r="EH109">
        <v>23.0114</v>
      </c>
      <c r="EI109">
        <v>15.6622</v>
      </c>
      <c r="EJ109">
        <v>65.5448</v>
      </c>
      <c r="EK109">
        <v>0</v>
      </c>
      <c r="EL109">
        <v>16.6857</v>
      </c>
      <c r="EM109">
        <v>304.17</v>
      </c>
      <c r="EN109">
        <v>6.5006</v>
      </c>
      <c r="EO109">
        <v>101.753</v>
      </c>
      <c r="EP109">
        <v>102.223</v>
      </c>
    </row>
    <row r="110" spans="1:146">
      <c r="A110">
        <v>94</v>
      </c>
      <c r="B110">
        <v>1563295182</v>
      </c>
      <c r="C110">
        <v>186</v>
      </c>
      <c r="D110" t="s">
        <v>441</v>
      </c>
      <c r="E110" t="s">
        <v>442</v>
      </c>
      <c r="H110">
        <v>1563295175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-0.0418636967146016</v>
      </c>
      <c r="AF110">
        <v>0.0469956670233996</v>
      </c>
      <c r="AG110">
        <v>3.50024770040359</v>
      </c>
      <c r="AH110">
        <v>15</v>
      </c>
      <c r="AI110">
        <v>3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1563295175</v>
      </c>
      <c r="AU110">
        <v>260.983761904762</v>
      </c>
      <c r="AV110">
        <v>284.804523809524</v>
      </c>
      <c r="AW110">
        <v>13.7936904761905</v>
      </c>
      <c r="AX110">
        <v>6.41960476190476</v>
      </c>
      <c r="AY110">
        <v>500.011238095238</v>
      </c>
      <c r="AZ110">
        <v>100.853095238095</v>
      </c>
      <c r="BA110">
        <v>0.199954333333333</v>
      </c>
      <c r="BB110">
        <v>20.0006285714286</v>
      </c>
      <c r="BC110">
        <v>21.2337333333333</v>
      </c>
      <c r="BD110">
        <v>999.9</v>
      </c>
      <c r="BE110">
        <v>0</v>
      </c>
      <c r="BF110">
        <v>0</v>
      </c>
      <c r="BG110">
        <v>10010.2371428571</v>
      </c>
      <c r="BH110">
        <v>0</v>
      </c>
      <c r="BI110">
        <v>164.995047619048</v>
      </c>
      <c r="BJ110">
        <v>1500.03095238095</v>
      </c>
      <c r="BK110">
        <v>0.973005571428571</v>
      </c>
      <c r="BL110">
        <v>0.0269946857142857</v>
      </c>
      <c r="BM110">
        <v>0</v>
      </c>
      <c r="BN110">
        <v>2.26431904761905</v>
      </c>
      <c r="BO110">
        <v>0</v>
      </c>
      <c r="BP110">
        <v>6064.77904761905</v>
      </c>
      <c r="BQ110">
        <v>13122.3</v>
      </c>
      <c r="BR110">
        <v>35.875</v>
      </c>
      <c r="BS110">
        <v>38</v>
      </c>
      <c r="BT110">
        <v>37.187</v>
      </c>
      <c r="BU110">
        <v>36.437</v>
      </c>
      <c r="BV110">
        <v>35.738</v>
      </c>
      <c r="BW110">
        <v>1459.54047619048</v>
      </c>
      <c r="BX110">
        <v>40.4904761904762</v>
      </c>
      <c r="BY110">
        <v>0</v>
      </c>
      <c r="BZ110">
        <v>1563295243.3</v>
      </c>
      <c r="CA110">
        <v>2.29975384615385</v>
      </c>
      <c r="CB110">
        <v>-0.250741870032625</v>
      </c>
      <c r="CC110">
        <v>-305.417094574046</v>
      </c>
      <c r="CD110">
        <v>6067.00346153846</v>
      </c>
      <c r="CE110">
        <v>15</v>
      </c>
      <c r="CF110">
        <v>1563294727.6</v>
      </c>
      <c r="CG110" t="s">
        <v>250</v>
      </c>
      <c r="CH110">
        <v>9</v>
      </c>
      <c r="CI110">
        <v>2.949</v>
      </c>
      <c r="CJ110">
        <v>-0.041</v>
      </c>
      <c r="CK110">
        <v>400</v>
      </c>
      <c r="CL110">
        <v>5</v>
      </c>
      <c r="CM110">
        <v>0.11</v>
      </c>
      <c r="CN110">
        <v>0.01</v>
      </c>
      <c r="CO110">
        <v>-23.5396243902439</v>
      </c>
      <c r="CP110">
        <v>-4.3437449477343</v>
      </c>
      <c r="CQ110">
        <v>0.453652796632977</v>
      </c>
      <c r="CR110">
        <v>0</v>
      </c>
      <c r="CS110">
        <v>2.30388235294118</v>
      </c>
      <c r="CT110">
        <v>0.143204757731274</v>
      </c>
      <c r="CU110">
        <v>0.159846986522568</v>
      </c>
      <c r="CV110">
        <v>1</v>
      </c>
      <c r="CW110">
        <v>7.38997780487805</v>
      </c>
      <c r="CX110">
        <v>-0.282737560975563</v>
      </c>
      <c r="CY110">
        <v>0.0306314110671044</v>
      </c>
      <c r="CZ110">
        <v>0</v>
      </c>
      <c r="DA110">
        <v>1</v>
      </c>
      <c r="DB110">
        <v>3</v>
      </c>
      <c r="DC110" t="s">
        <v>268</v>
      </c>
      <c r="DD110">
        <v>1.85579</v>
      </c>
      <c r="DE110">
        <v>1.8541</v>
      </c>
      <c r="DF110">
        <v>1.85515</v>
      </c>
      <c r="DG110">
        <v>1.85944</v>
      </c>
      <c r="DH110">
        <v>1.85374</v>
      </c>
      <c r="DI110">
        <v>1.85814</v>
      </c>
      <c r="DJ110">
        <v>1.85537</v>
      </c>
      <c r="DK110">
        <v>1.85393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2.949</v>
      </c>
      <c r="DZ110">
        <v>-0.041</v>
      </c>
      <c r="EA110">
        <v>2</v>
      </c>
      <c r="EB110">
        <v>483.57</v>
      </c>
      <c r="EC110">
        <v>471.407</v>
      </c>
      <c r="ED110">
        <v>16.6862</v>
      </c>
      <c r="EE110">
        <v>23.0172</v>
      </c>
      <c r="EF110">
        <v>30.0001</v>
      </c>
      <c r="EG110">
        <v>23.0194</v>
      </c>
      <c r="EH110">
        <v>23.0114</v>
      </c>
      <c r="EI110">
        <v>15.8224</v>
      </c>
      <c r="EJ110">
        <v>65.5448</v>
      </c>
      <c r="EK110">
        <v>0</v>
      </c>
      <c r="EL110">
        <v>16.6857</v>
      </c>
      <c r="EM110">
        <v>309.17</v>
      </c>
      <c r="EN110">
        <v>6.49895</v>
      </c>
      <c r="EO110">
        <v>101.753</v>
      </c>
      <c r="EP110">
        <v>102.222</v>
      </c>
    </row>
    <row r="111" spans="1:146">
      <c r="A111">
        <v>95</v>
      </c>
      <c r="B111">
        <v>1563295184</v>
      </c>
      <c r="C111">
        <v>188</v>
      </c>
      <c r="D111" t="s">
        <v>443</v>
      </c>
      <c r="E111" t="s">
        <v>444</v>
      </c>
      <c r="H111">
        <v>1563295177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-0.0418608578213773</v>
      </c>
      <c r="AF111">
        <v>0.0469924801170547</v>
      </c>
      <c r="AG111">
        <v>3.50006023875193</v>
      </c>
      <c r="AH111">
        <v>15</v>
      </c>
      <c r="AI111">
        <v>3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1563295177</v>
      </c>
      <c r="AU111">
        <v>264.128904761905</v>
      </c>
      <c r="AV111">
        <v>288.108857142857</v>
      </c>
      <c r="AW111">
        <v>13.7964714285714</v>
      </c>
      <c r="AX111">
        <v>6.4352080952381</v>
      </c>
      <c r="AY111">
        <v>500.015571428571</v>
      </c>
      <c r="AZ111">
        <v>100.853428571429</v>
      </c>
      <c r="BA111">
        <v>0.199981428571429</v>
      </c>
      <c r="BB111">
        <v>19.9996666666667</v>
      </c>
      <c r="BC111">
        <v>21.233080952381</v>
      </c>
      <c r="BD111">
        <v>999.9</v>
      </c>
      <c r="BE111">
        <v>0</v>
      </c>
      <c r="BF111">
        <v>0</v>
      </c>
      <c r="BG111">
        <v>10009.5252380952</v>
      </c>
      <c r="BH111">
        <v>0</v>
      </c>
      <c r="BI111">
        <v>164.698238095238</v>
      </c>
      <c r="BJ111">
        <v>1500.02904761905</v>
      </c>
      <c r="BK111">
        <v>0.973005571428571</v>
      </c>
      <c r="BL111">
        <v>0.0269946857142857</v>
      </c>
      <c r="BM111">
        <v>0</v>
      </c>
      <c r="BN111">
        <v>2.25366190476191</v>
      </c>
      <c r="BO111">
        <v>0</v>
      </c>
      <c r="BP111">
        <v>6055.05761904762</v>
      </c>
      <c r="BQ111">
        <v>13122.280952381</v>
      </c>
      <c r="BR111">
        <v>35.875</v>
      </c>
      <c r="BS111">
        <v>38</v>
      </c>
      <c r="BT111">
        <v>37.187</v>
      </c>
      <c r="BU111">
        <v>36.437</v>
      </c>
      <c r="BV111">
        <v>35.738</v>
      </c>
      <c r="BW111">
        <v>1459.53857142857</v>
      </c>
      <c r="BX111">
        <v>40.4904761904762</v>
      </c>
      <c r="BY111">
        <v>0</v>
      </c>
      <c r="BZ111">
        <v>1563295245.1</v>
      </c>
      <c r="CA111">
        <v>2.27827307692308</v>
      </c>
      <c r="CB111">
        <v>-0.675545289899071</v>
      </c>
      <c r="CC111">
        <v>-242.178461901545</v>
      </c>
      <c r="CD111">
        <v>6059.26076923077</v>
      </c>
      <c r="CE111">
        <v>15</v>
      </c>
      <c r="CF111">
        <v>1563294727.6</v>
      </c>
      <c r="CG111" t="s">
        <v>250</v>
      </c>
      <c r="CH111">
        <v>9</v>
      </c>
      <c r="CI111">
        <v>2.949</v>
      </c>
      <c r="CJ111">
        <v>-0.041</v>
      </c>
      <c r="CK111">
        <v>400</v>
      </c>
      <c r="CL111">
        <v>5</v>
      </c>
      <c r="CM111">
        <v>0.11</v>
      </c>
      <c r="CN111">
        <v>0.01</v>
      </c>
      <c r="CO111">
        <v>-23.7089609756098</v>
      </c>
      <c r="CP111">
        <v>-4.71805714285769</v>
      </c>
      <c r="CQ111">
        <v>0.492766712665581</v>
      </c>
      <c r="CR111">
        <v>0</v>
      </c>
      <c r="CS111">
        <v>2.29052058823529</v>
      </c>
      <c r="CT111">
        <v>-0.272193575655168</v>
      </c>
      <c r="CU111">
        <v>0.168942924193196</v>
      </c>
      <c r="CV111">
        <v>1</v>
      </c>
      <c r="CW111">
        <v>7.3787656097561</v>
      </c>
      <c r="CX111">
        <v>-0.345378606271811</v>
      </c>
      <c r="CY111">
        <v>0.0367205594734452</v>
      </c>
      <c r="CZ111">
        <v>0</v>
      </c>
      <c r="DA111">
        <v>1</v>
      </c>
      <c r="DB111">
        <v>3</v>
      </c>
      <c r="DC111" t="s">
        <v>268</v>
      </c>
      <c r="DD111">
        <v>1.85577</v>
      </c>
      <c r="DE111">
        <v>1.85409</v>
      </c>
      <c r="DF111">
        <v>1.85516</v>
      </c>
      <c r="DG111">
        <v>1.85944</v>
      </c>
      <c r="DH111">
        <v>1.85374</v>
      </c>
      <c r="DI111">
        <v>1.85814</v>
      </c>
      <c r="DJ111">
        <v>1.85539</v>
      </c>
      <c r="DK111">
        <v>1.85394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2.949</v>
      </c>
      <c r="DZ111">
        <v>-0.041</v>
      </c>
      <c r="EA111">
        <v>2</v>
      </c>
      <c r="EB111">
        <v>483.749</v>
      </c>
      <c r="EC111">
        <v>471.288</v>
      </c>
      <c r="ED111">
        <v>16.6857</v>
      </c>
      <c r="EE111">
        <v>23.0162</v>
      </c>
      <c r="EF111">
        <v>30.0001</v>
      </c>
      <c r="EG111">
        <v>23.0192</v>
      </c>
      <c r="EH111">
        <v>23.0104</v>
      </c>
      <c r="EI111">
        <v>15.9264</v>
      </c>
      <c r="EJ111">
        <v>65.5448</v>
      </c>
      <c r="EK111">
        <v>0</v>
      </c>
      <c r="EL111">
        <v>16.6869</v>
      </c>
      <c r="EM111">
        <v>309.17</v>
      </c>
      <c r="EN111">
        <v>6.50542</v>
      </c>
      <c r="EO111">
        <v>101.752</v>
      </c>
      <c r="EP111">
        <v>102.223</v>
      </c>
    </row>
    <row r="112" spans="1:146">
      <c r="A112">
        <v>96</v>
      </c>
      <c r="B112">
        <v>1563295186</v>
      </c>
      <c r="C112">
        <v>190</v>
      </c>
      <c r="D112" t="s">
        <v>445</v>
      </c>
      <c r="E112" t="s">
        <v>446</v>
      </c>
      <c r="H112">
        <v>1563295179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-0.0418433020010576</v>
      </c>
      <c r="AF112">
        <v>0.0469727721707715</v>
      </c>
      <c r="AG112">
        <v>3.49890086972534</v>
      </c>
      <c r="AH112">
        <v>15</v>
      </c>
      <c r="AI112">
        <v>3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1563295179</v>
      </c>
      <c r="AU112">
        <v>267.269809523809</v>
      </c>
      <c r="AV112">
        <v>291.450380952381</v>
      </c>
      <c r="AW112">
        <v>13.7995190476191</v>
      </c>
      <c r="AX112">
        <v>6.45002857142857</v>
      </c>
      <c r="AY112">
        <v>500.006761904762</v>
      </c>
      <c r="AZ112">
        <v>100.853714285714</v>
      </c>
      <c r="BA112">
        <v>0.199999666666667</v>
      </c>
      <c r="BB112">
        <v>19.9986904761905</v>
      </c>
      <c r="BC112">
        <v>21.2340666666667</v>
      </c>
      <c r="BD112">
        <v>999.9</v>
      </c>
      <c r="BE112">
        <v>0</v>
      </c>
      <c r="BF112">
        <v>0</v>
      </c>
      <c r="BG112">
        <v>10005.299047619</v>
      </c>
      <c r="BH112">
        <v>0</v>
      </c>
      <c r="BI112">
        <v>164.022523809524</v>
      </c>
      <c r="BJ112">
        <v>1500.00333333333</v>
      </c>
      <c r="BK112">
        <v>0.973005333333333</v>
      </c>
      <c r="BL112">
        <v>0.0269949</v>
      </c>
      <c r="BM112">
        <v>0</v>
      </c>
      <c r="BN112">
        <v>2.24531904761905</v>
      </c>
      <c r="BO112">
        <v>0</v>
      </c>
      <c r="BP112">
        <v>6048.76095238095</v>
      </c>
      <c r="BQ112">
        <v>13122.0619047619</v>
      </c>
      <c r="BR112">
        <v>35.875</v>
      </c>
      <c r="BS112">
        <v>38</v>
      </c>
      <c r="BT112">
        <v>37.187</v>
      </c>
      <c r="BU112">
        <v>36.437</v>
      </c>
      <c r="BV112">
        <v>35.738</v>
      </c>
      <c r="BW112">
        <v>1459.51333333333</v>
      </c>
      <c r="BX112">
        <v>40.49</v>
      </c>
      <c r="BY112">
        <v>0</v>
      </c>
      <c r="BZ112">
        <v>1563295246.9</v>
      </c>
      <c r="CA112">
        <v>2.28</v>
      </c>
      <c r="CB112">
        <v>-0.821052985362565</v>
      </c>
      <c r="CC112">
        <v>-153.992478625108</v>
      </c>
      <c r="CD112">
        <v>6052.11153846154</v>
      </c>
      <c r="CE112">
        <v>15</v>
      </c>
      <c r="CF112">
        <v>1563294727.6</v>
      </c>
      <c r="CG112" t="s">
        <v>250</v>
      </c>
      <c r="CH112">
        <v>9</v>
      </c>
      <c r="CI112">
        <v>2.949</v>
      </c>
      <c r="CJ112">
        <v>-0.041</v>
      </c>
      <c r="CK112">
        <v>400</v>
      </c>
      <c r="CL112">
        <v>5</v>
      </c>
      <c r="CM112">
        <v>0.11</v>
      </c>
      <c r="CN112">
        <v>0.01</v>
      </c>
      <c r="CO112">
        <v>-23.8958658536585</v>
      </c>
      <c r="CP112">
        <v>-5.10591428571456</v>
      </c>
      <c r="CQ112">
        <v>0.534255333862804</v>
      </c>
      <c r="CR112">
        <v>0</v>
      </c>
      <c r="CS112">
        <v>2.28801176470588</v>
      </c>
      <c r="CT112">
        <v>-0.434870564667457</v>
      </c>
      <c r="CU112">
        <v>0.171038741336758</v>
      </c>
      <c r="CV112">
        <v>1</v>
      </c>
      <c r="CW112">
        <v>7.36761926829268</v>
      </c>
      <c r="CX112">
        <v>-0.371660487804899</v>
      </c>
      <c r="CY112">
        <v>0.0389804873882507</v>
      </c>
      <c r="CZ112">
        <v>0</v>
      </c>
      <c r="DA112">
        <v>1</v>
      </c>
      <c r="DB112">
        <v>3</v>
      </c>
      <c r="DC112" t="s">
        <v>268</v>
      </c>
      <c r="DD112">
        <v>1.85577</v>
      </c>
      <c r="DE112">
        <v>1.85408</v>
      </c>
      <c r="DF112">
        <v>1.85516</v>
      </c>
      <c r="DG112">
        <v>1.85944</v>
      </c>
      <c r="DH112">
        <v>1.85373</v>
      </c>
      <c r="DI112">
        <v>1.85814</v>
      </c>
      <c r="DJ112">
        <v>1.8554</v>
      </c>
      <c r="DK112">
        <v>1.85393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2.949</v>
      </c>
      <c r="DZ112">
        <v>-0.041</v>
      </c>
      <c r="EA112">
        <v>2</v>
      </c>
      <c r="EB112">
        <v>483.621</v>
      </c>
      <c r="EC112">
        <v>471.247</v>
      </c>
      <c r="ED112">
        <v>16.6856</v>
      </c>
      <c r="EE112">
        <v>23.0158</v>
      </c>
      <c r="EF112">
        <v>30</v>
      </c>
      <c r="EG112">
        <v>23.0183</v>
      </c>
      <c r="EH112">
        <v>23.0095</v>
      </c>
      <c r="EI112">
        <v>16.046</v>
      </c>
      <c r="EJ112">
        <v>65.5448</v>
      </c>
      <c r="EK112">
        <v>0</v>
      </c>
      <c r="EL112">
        <v>16.6869</v>
      </c>
      <c r="EM112">
        <v>314.17</v>
      </c>
      <c r="EN112">
        <v>6.50488</v>
      </c>
      <c r="EO112">
        <v>101.753</v>
      </c>
      <c r="EP112">
        <v>102.222</v>
      </c>
    </row>
    <row r="113" spans="1:146">
      <c r="A113">
        <v>97</v>
      </c>
      <c r="B113">
        <v>1563295188</v>
      </c>
      <c r="C113">
        <v>192</v>
      </c>
      <c r="D113" t="s">
        <v>447</v>
      </c>
      <c r="E113" t="s">
        <v>448</v>
      </c>
      <c r="H113">
        <v>1563295181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-0.0418502277590431</v>
      </c>
      <c r="AF113">
        <v>0.0469805469408399</v>
      </c>
      <c r="AG113">
        <v>3.49935826034985</v>
      </c>
      <c r="AH113">
        <v>15</v>
      </c>
      <c r="AI113">
        <v>3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1563295181</v>
      </c>
      <c r="AU113">
        <v>270.421333333333</v>
      </c>
      <c r="AV113">
        <v>294.794666666667</v>
      </c>
      <c r="AW113">
        <v>13.802680952381</v>
      </c>
      <c r="AX113">
        <v>6.46480857142857</v>
      </c>
      <c r="AY113">
        <v>500.003428571429</v>
      </c>
      <c r="AZ113">
        <v>100.853904761905</v>
      </c>
      <c r="BA113">
        <v>0.199956571428571</v>
      </c>
      <c r="BB113">
        <v>19.9978095238095</v>
      </c>
      <c r="BC113">
        <v>21.2350666666667</v>
      </c>
      <c r="BD113">
        <v>999.9</v>
      </c>
      <c r="BE113">
        <v>0</v>
      </c>
      <c r="BF113">
        <v>0</v>
      </c>
      <c r="BG113">
        <v>10006.9361904762</v>
      </c>
      <c r="BH113">
        <v>0</v>
      </c>
      <c r="BI113">
        <v>163.362523809524</v>
      </c>
      <c r="BJ113">
        <v>1499.98047619048</v>
      </c>
      <c r="BK113">
        <v>0.973004857142857</v>
      </c>
      <c r="BL113">
        <v>0.0269953285714286</v>
      </c>
      <c r="BM113">
        <v>0</v>
      </c>
      <c r="BN113">
        <v>2.28270476190476</v>
      </c>
      <c r="BO113">
        <v>0</v>
      </c>
      <c r="BP113">
        <v>6045.30095238095</v>
      </c>
      <c r="BQ113">
        <v>13121.8619047619</v>
      </c>
      <c r="BR113">
        <v>35.872</v>
      </c>
      <c r="BS113">
        <v>38</v>
      </c>
      <c r="BT113">
        <v>37.187</v>
      </c>
      <c r="BU113">
        <v>36.437</v>
      </c>
      <c r="BV113">
        <v>35.738</v>
      </c>
      <c r="BW113">
        <v>1459.49047619048</v>
      </c>
      <c r="BX113">
        <v>40.49</v>
      </c>
      <c r="BY113">
        <v>0</v>
      </c>
      <c r="BZ113">
        <v>1563295249.3</v>
      </c>
      <c r="CA113">
        <v>2.28902307692308</v>
      </c>
      <c r="CB113">
        <v>0.061381202990304</v>
      </c>
      <c r="CC113">
        <v>-67.2232479438634</v>
      </c>
      <c r="CD113">
        <v>6046.27846153846</v>
      </c>
      <c r="CE113">
        <v>15</v>
      </c>
      <c r="CF113">
        <v>1563294727.6</v>
      </c>
      <c r="CG113" t="s">
        <v>250</v>
      </c>
      <c r="CH113">
        <v>9</v>
      </c>
      <c r="CI113">
        <v>2.949</v>
      </c>
      <c r="CJ113">
        <v>-0.041</v>
      </c>
      <c r="CK113">
        <v>400</v>
      </c>
      <c r="CL113">
        <v>5</v>
      </c>
      <c r="CM113">
        <v>0.11</v>
      </c>
      <c r="CN113">
        <v>0.01</v>
      </c>
      <c r="CO113">
        <v>-24.099187804878</v>
      </c>
      <c r="CP113">
        <v>-5.32974564459921</v>
      </c>
      <c r="CQ113">
        <v>0.558512572164596</v>
      </c>
      <c r="CR113">
        <v>0</v>
      </c>
      <c r="CS113">
        <v>2.30104411764706</v>
      </c>
      <c r="CT113">
        <v>0.00829032177277602</v>
      </c>
      <c r="CU113">
        <v>0.187111555576089</v>
      </c>
      <c r="CV113">
        <v>1</v>
      </c>
      <c r="CW113">
        <v>7.35701975609756</v>
      </c>
      <c r="CX113">
        <v>-0.368320139372815</v>
      </c>
      <c r="CY113">
        <v>0.0387238135271675</v>
      </c>
      <c r="CZ113">
        <v>0</v>
      </c>
      <c r="DA113">
        <v>1</v>
      </c>
      <c r="DB113">
        <v>3</v>
      </c>
      <c r="DC113" t="s">
        <v>268</v>
      </c>
      <c r="DD113">
        <v>1.85577</v>
      </c>
      <c r="DE113">
        <v>1.85408</v>
      </c>
      <c r="DF113">
        <v>1.85515</v>
      </c>
      <c r="DG113">
        <v>1.85944</v>
      </c>
      <c r="DH113">
        <v>1.85374</v>
      </c>
      <c r="DI113">
        <v>1.85812</v>
      </c>
      <c r="DJ113">
        <v>1.8554</v>
      </c>
      <c r="DK113">
        <v>1.85393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2.949</v>
      </c>
      <c r="DZ113">
        <v>-0.041</v>
      </c>
      <c r="EA113">
        <v>2</v>
      </c>
      <c r="EB113">
        <v>483.524</v>
      </c>
      <c r="EC113">
        <v>471.373</v>
      </c>
      <c r="ED113">
        <v>16.6861</v>
      </c>
      <c r="EE113">
        <v>23.0157</v>
      </c>
      <c r="EF113">
        <v>30</v>
      </c>
      <c r="EG113">
        <v>23.0175</v>
      </c>
      <c r="EH113">
        <v>23.0095</v>
      </c>
      <c r="EI113">
        <v>16.2133</v>
      </c>
      <c r="EJ113">
        <v>65.5448</v>
      </c>
      <c r="EK113">
        <v>0</v>
      </c>
      <c r="EL113">
        <v>16.6869</v>
      </c>
      <c r="EM113">
        <v>319.17</v>
      </c>
      <c r="EN113">
        <v>6.50772</v>
      </c>
      <c r="EO113">
        <v>101.754</v>
      </c>
      <c r="EP113">
        <v>102.222</v>
      </c>
    </row>
    <row r="114" spans="1:146">
      <c r="A114">
        <v>98</v>
      </c>
      <c r="B114">
        <v>1563295190</v>
      </c>
      <c r="C114">
        <v>194</v>
      </c>
      <c r="D114" t="s">
        <v>449</v>
      </c>
      <c r="E114" t="s">
        <v>450</v>
      </c>
      <c r="H114">
        <v>1563295183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-0.041857843052682</v>
      </c>
      <c r="AF114">
        <v>0.0469890957750859</v>
      </c>
      <c r="AG114">
        <v>3.49986115855982</v>
      </c>
      <c r="AH114">
        <v>15</v>
      </c>
      <c r="AI114">
        <v>3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1563295183</v>
      </c>
      <c r="AU114">
        <v>273.578476190476</v>
      </c>
      <c r="AV114">
        <v>298.085952380952</v>
      </c>
      <c r="AW114">
        <v>13.8064142857143</v>
      </c>
      <c r="AX114">
        <v>6.47969285714286</v>
      </c>
      <c r="AY114">
        <v>500.001619047619</v>
      </c>
      <c r="AZ114">
        <v>100.853952380952</v>
      </c>
      <c r="BA114">
        <v>0.199968857142857</v>
      </c>
      <c r="BB114">
        <v>19.9970666666667</v>
      </c>
      <c r="BC114">
        <v>21.2361761904762</v>
      </c>
      <c r="BD114">
        <v>999.9</v>
      </c>
      <c r="BE114">
        <v>0</v>
      </c>
      <c r="BF114">
        <v>0</v>
      </c>
      <c r="BG114">
        <v>10008.7523809524</v>
      </c>
      <c r="BH114">
        <v>0</v>
      </c>
      <c r="BI114">
        <v>163.026380952381</v>
      </c>
      <c r="BJ114">
        <v>1499.96952380952</v>
      </c>
      <c r="BK114">
        <v>0.973004619047619</v>
      </c>
      <c r="BL114">
        <v>0.0269955428571429</v>
      </c>
      <c r="BM114">
        <v>0</v>
      </c>
      <c r="BN114">
        <v>2.2445380952381</v>
      </c>
      <c r="BO114">
        <v>0</v>
      </c>
      <c r="BP114">
        <v>6043.51523809524</v>
      </c>
      <c r="BQ114">
        <v>13121.7666666667</v>
      </c>
      <c r="BR114">
        <v>35.866</v>
      </c>
      <c r="BS114">
        <v>38</v>
      </c>
      <c r="BT114">
        <v>37.1840476190476</v>
      </c>
      <c r="BU114">
        <v>36.437</v>
      </c>
      <c r="BV114">
        <v>35.738</v>
      </c>
      <c r="BW114">
        <v>1459.47952380952</v>
      </c>
      <c r="BX114">
        <v>40.49</v>
      </c>
      <c r="BY114">
        <v>0</v>
      </c>
      <c r="BZ114">
        <v>1563295251.1</v>
      </c>
      <c r="CA114">
        <v>2.25865384615385</v>
      </c>
      <c r="CB114">
        <v>0.0784820488028479</v>
      </c>
      <c r="CC114">
        <v>-50.0263248172227</v>
      </c>
      <c r="CD114">
        <v>6043.51115384615</v>
      </c>
      <c r="CE114">
        <v>15</v>
      </c>
      <c r="CF114">
        <v>1563294727.6</v>
      </c>
      <c r="CG114" t="s">
        <v>250</v>
      </c>
      <c r="CH114">
        <v>9</v>
      </c>
      <c r="CI114">
        <v>2.949</v>
      </c>
      <c r="CJ114">
        <v>-0.041</v>
      </c>
      <c r="CK114">
        <v>400</v>
      </c>
      <c r="CL114">
        <v>5</v>
      </c>
      <c r="CM114">
        <v>0.11</v>
      </c>
      <c r="CN114">
        <v>0.01</v>
      </c>
      <c r="CO114">
        <v>-24.2471048780488</v>
      </c>
      <c r="CP114">
        <v>-5.33876445993011</v>
      </c>
      <c r="CQ114">
        <v>0.560951483903268</v>
      </c>
      <c r="CR114">
        <v>0</v>
      </c>
      <c r="CS114">
        <v>2.29297058823529</v>
      </c>
      <c r="CT114">
        <v>-0.421118343195272</v>
      </c>
      <c r="CU114">
        <v>0.190420082865431</v>
      </c>
      <c r="CV114">
        <v>1</v>
      </c>
      <c r="CW114">
        <v>7.3479443902439</v>
      </c>
      <c r="CX114">
        <v>-0.350518745644587</v>
      </c>
      <c r="CY114">
        <v>0.0374989746883428</v>
      </c>
      <c r="CZ114">
        <v>0</v>
      </c>
      <c r="DA114">
        <v>1</v>
      </c>
      <c r="DB114">
        <v>3</v>
      </c>
      <c r="DC114" t="s">
        <v>268</v>
      </c>
      <c r="DD114">
        <v>1.85577</v>
      </c>
      <c r="DE114">
        <v>1.85408</v>
      </c>
      <c r="DF114">
        <v>1.85515</v>
      </c>
      <c r="DG114">
        <v>1.85944</v>
      </c>
      <c r="DH114">
        <v>1.85374</v>
      </c>
      <c r="DI114">
        <v>1.85811</v>
      </c>
      <c r="DJ114">
        <v>1.8554</v>
      </c>
      <c r="DK114">
        <v>1.85394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2.949</v>
      </c>
      <c r="DZ114">
        <v>-0.041</v>
      </c>
      <c r="EA114">
        <v>2</v>
      </c>
      <c r="EB114">
        <v>483.925</v>
      </c>
      <c r="EC114">
        <v>471.238</v>
      </c>
      <c r="ED114">
        <v>16.6866</v>
      </c>
      <c r="EE114">
        <v>23.0147</v>
      </c>
      <c r="EF114">
        <v>30</v>
      </c>
      <c r="EG114">
        <v>23.0173</v>
      </c>
      <c r="EH114">
        <v>23.0085</v>
      </c>
      <c r="EI114">
        <v>16.325</v>
      </c>
      <c r="EJ114">
        <v>65.5448</v>
      </c>
      <c r="EK114">
        <v>0</v>
      </c>
      <c r="EL114">
        <v>16.6901</v>
      </c>
      <c r="EM114">
        <v>319.17</v>
      </c>
      <c r="EN114">
        <v>6.51147</v>
      </c>
      <c r="EO114">
        <v>101.754</v>
      </c>
      <c r="EP114">
        <v>102.223</v>
      </c>
    </row>
    <row r="115" spans="1:146">
      <c r="A115">
        <v>99</v>
      </c>
      <c r="B115">
        <v>1563295192</v>
      </c>
      <c r="C115">
        <v>196</v>
      </c>
      <c r="D115" t="s">
        <v>451</v>
      </c>
      <c r="E115" t="s">
        <v>452</v>
      </c>
      <c r="H115">
        <v>1563295185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-0.0418410548122498</v>
      </c>
      <c r="AF115">
        <v>0.0469702495044702</v>
      </c>
      <c r="AG115">
        <v>3.49875245525954</v>
      </c>
      <c r="AH115">
        <v>15</v>
      </c>
      <c r="AI115">
        <v>3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1563295185</v>
      </c>
      <c r="AU115">
        <v>276.723761904762</v>
      </c>
      <c r="AV115">
        <v>301.422380952381</v>
      </c>
      <c r="AW115">
        <v>13.8105619047619</v>
      </c>
      <c r="AX115">
        <v>6.49404619047619</v>
      </c>
      <c r="AY115">
        <v>500.00480952381</v>
      </c>
      <c r="AZ115">
        <v>100.853952380952</v>
      </c>
      <c r="BA115">
        <v>0.200006523809524</v>
      </c>
      <c r="BB115">
        <v>19.996</v>
      </c>
      <c r="BC115">
        <v>21.2372904761905</v>
      </c>
      <c r="BD115">
        <v>999.9</v>
      </c>
      <c r="BE115">
        <v>0</v>
      </c>
      <c r="BF115">
        <v>0</v>
      </c>
      <c r="BG115">
        <v>10004.7380952381</v>
      </c>
      <c r="BH115">
        <v>0</v>
      </c>
      <c r="BI115">
        <v>162.797476190476</v>
      </c>
      <c r="BJ115">
        <v>1499.98095238095</v>
      </c>
      <c r="BK115">
        <v>0.973004857142857</v>
      </c>
      <c r="BL115">
        <v>0.0269953285714286</v>
      </c>
      <c r="BM115">
        <v>0</v>
      </c>
      <c r="BN115">
        <v>2.23880476190476</v>
      </c>
      <c r="BO115">
        <v>0</v>
      </c>
      <c r="BP115">
        <v>6041.79523809524</v>
      </c>
      <c r="BQ115">
        <v>13121.880952381</v>
      </c>
      <c r="BR115">
        <v>35.866</v>
      </c>
      <c r="BS115">
        <v>38</v>
      </c>
      <c r="BT115">
        <v>37.1810952380952</v>
      </c>
      <c r="BU115">
        <v>36.437</v>
      </c>
      <c r="BV115">
        <v>35.738</v>
      </c>
      <c r="BW115">
        <v>1459.49095238095</v>
      </c>
      <c r="BX115">
        <v>40.49</v>
      </c>
      <c r="BY115">
        <v>0</v>
      </c>
      <c r="BZ115">
        <v>1563295252.9</v>
      </c>
      <c r="CA115">
        <v>2.24934615384615</v>
      </c>
      <c r="CB115">
        <v>0.242782900902355</v>
      </c>
      <c r="CC115">
        <v>-52.0905983358302</v>
      </c>
      <c r="CD115">
        <v>6041.90346153846</v>
      </c>
      <c r="CE115">
        <v>15</v>
      </c>
      <c r="CF115">
        <v>1563294727.6</v>
      </c>
      <c r="CG115" t="s">
        <v>250</v>
      </c>
      <c r="CH115">
        <v>9</v>
      </c>
      <c r="CI115">
        <v>2.949</v>
      </c>
      <c r="CJ115">
        <v>-0.041</v>
      </c>
      <c r="CK115">
        <v>400</v>
      </c>
      <c r="CL115">
        <v>5</v>
      </c>
      <c r="CM115">
        <v>0.11</v>
      </c>
      <c r="CN115">
        <v>0.01</v>
      </c>
      <c r="CO115">
        <v>-24.3881902439024</v>
      </c>
      <c r="CP115">
        <v>-5.23205644599331</v>
      </c>
      <c r="CQ115">
        <v>0.554023672473403</v>
      </c>
      <c r="CR115">
        <v>0</v>
      </c>
      <c r="CS115">
        <v>2.28494117647059</v>
      </c>
      <c r="CT115">
        <v>-0.540088493802486</v>
      </c>
      <c r="CU115">
        <v>0.191499047943643</v>
      </c>
      <c r="CV115">
        <v>1</v>
      </c>
      <c r="CW115">
        <v>7.34013414634146</v>
      </c>
      <c r="CX115">
        <v>-0.322162578397213</v>
      </c>
      <c r="CY115">
        <v>0.0357415874444847</v>
      </c>
      <c r="CZ115">
        <v>0</v>
      </c>
      <c r="DA115">
        <v>1</v>
      </c>
      <c r="DB115">
        <v>3</v>
      </c>
      <c r="DC115" t="s">
        <v>268</v>
      </c>
      <c r="DD115">
        <v>1.85577</v>
      </c>
      <c r="DE115">
        <v>1.85408</v>
      </c>
      <c r="DF115">
        <v>1.85515</v>
      </c>
      <c r="DG115">
        <v>1.85944</v>
      </c>
      <c r="DH115">
        <v>1.85375</v>
      </c>
      <c r="DI115">
        <v>1.85811</v>
      </c>
      <c r="DJ115">
        <v>1.85538</v>
      </c>
      <c r="DK115">
        <v>1.85394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2.949</v>
      </c>
      <c r="DZ115">
        <v>-0.041</v>
      </c>
      <c r="EA115">
        <v>2</v>
      </c>
      <c r="EB115">
        <v>483.812</v>
      </c>
      <c r="EC115">
        <v>471.387</v>
      </c>
      <c r="ED115">
        <v>16.6875</v>
      </c>
      <c r="EE115">
        <v>23.0139</v>
      </c>
      <c r="EF115">
        <v>30</v>
      </c>
      <c r="EG115">
        <v>23.0164</v>
      </c>
      <c r="EH115">
        <v>23.0076</v>
      </c>
      <c r="EI115">
        <v>16.4459</v>
      </c>
      <c r="EJ115">
        <v>65.5448</v>
      </c>
      <c r="EK115">
        <v>0</v>
      </c>
      <c r="EL115">
        <v>16.6901</v>
      </c>
      <c r="EM115">
        <v>324.17</v>
      </c>
      <c r="EN115">
        <v>6.51629</v>
      </c>
      <c r="EO115">
        <v>101.754</v>
      </c>
      <c r="EP115">
        <v>102.223</v>
      </c>
    </row>
    <row r="116" spans="1:146">
      <c r="A116">
        <v>100</v>
      </c>
      <c r="B116">
        <v>1563295194</v>
      </c>
      <c r="C116">
        <v>198</v>
      </c>
      <c r="D116" t="s">
        <v>453</v>
      </c>
      <c r="E116" t="s">
        <v>454</v>
      </c>
      <c r="H116">
        <v>1563295187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-0.0418279300814378</v>
      </c>
      <c r="AF116">
        <v>0.0469555158443442</v>
      </c>
      <c r="AG116">
        <v>3.49788558301509</v>
      </c>
      <c r="AH116">
        <v>15</v>
      </c>
      <c r="AI116">
        <v>3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1563295187</v>
      </c>
      <c r="AU116">
        <v>279.870380952381</v>
      </c>
      <c r="AV116">
        <v>304.801809523809</v>
      </c>
      <c r="AW116">
        <v>13.8147571428571</v>
      </c>
      <c r="AX116">
        <v>6.50382333333333</v>
      </c>
      <c r="AY116">
        <v>500.009523809524</v>
      </c>
      <c r="AZ116">
        <v>100.85419047619</v>
      </c>
      <c r="BA116">
        <v>0.200006571428571</v>
      </c>
      <c r="BB116">
        <v>19.9954095238095</v>
      </c>
      <c r="BC116">
        <v>21.2386</v>
      </c>
      <c r="BD116">
        <v>999.9</v>
      </c>
      <c r="BE116">
        <v>0</v>
      </c>
      <c r="BF116">
        <v>0</v>
      </c>
      <c r="BG116">
        <v>10001.5761904762</v>
      </c>
      <c r="BH116">
        <v>0</v>
      </c>
      <c r="BI116">
        <v>162.584571428571</v>
      </c>
      <c r="BJ116">
        <v>1499.98095238095</v>
      </c>
      <c r="BK116">
        <v>0.973004857142857</v>
      </c>
      <c r="BL116">
        <v>0.0269953285714286</v>
      </c>
      <c r="BM116">
        <v>0</v>
      </c>
      <c r="BN116">
        <v>2.25567619047619</v>
      </c>
      <c r="BO116">
        <v>0</v>
      </c>
      <c r="BP116">
        <v>6040.96047619048</v>
      </c>
      <c r="BQ116">
        <v>13121.8761904762</v>
      </c>
      <c r="BR116">
        <v>35.866</v>
      </c>
      <c r="BS116">
        <v>38</v>
      </c>
      <c r="BT116">
        <v>37.1781428571429</v>
      </c>
      <c r="BU116">
        <v>36.437</v>
      </c>
      <c r="BV116">
        <v>35.744</v>
      </c>
      <c r="BW116">
        <v>1459.49095238095</v>
      </c>
      <c r="BX116">
        <v>40.49</v>
      </c>
      <c r="BY116">
        <v>0</v>
      </c>
      <c r="BZ116">
        <v>1563295255.3</v>
      </c>
      <c r="CA116">
        <v>2.25286923076923</v>
      </c>
      <c r="CB116">
        <v>-0.250988038567921</v>
      </c>
      <c r="CC116">
        <v>-23.0222223561794</v>
      </c>
      <c r="CD116">
        <v>6040.74384615385</v>
      </c>
      <c r="CE116">
        <v>15</v>
      </c>
      <c r="CF116">
        <v>1563294727.6</v>
      </c>
      <c r="CG116" t="s">
        <v>250</v>
      </c>
      <c r="CH116">
        <v>9</v>
      </c>
      <c r="CI116">
        <v>2.949</v>
      </c>
      <c r="CJ116">
        <v>-0.041</v>
      </c>
      <c r="CK116">
        <v>400</v>
      </c>
      <c r="CL116">
        <v>5</v>
      </c>
      <c r="CM116">
        <v>0.11</v>
      </c>
      <c r="CN116">
        <v>0.01</v>
      </c>
      <c r="CO116">
        <v>-24.5708512195122</v>
      </c>
      <c r="CP116">
        <v>-5.45061114982583</v>
      </c>
      <c r="CQ116">
        <v>0.574496863699839</v>
      </c>
      <c r="CR116">
        <v>0</v>
      </c>
      <c r="CS116">
        <v>2.26817352941177</v>
      </c>
      <c r="CT116">
        <v>-0.352021434831371</v>
      </c>
      <c r="CU116">
        <v>0.187936835929809</v>
      </c>
      <c r="CV116">
        <v>1</v>
      </c>
      <c r="CW116">
        <v>7.33248926829268</v>
      </c>
      <c r="CX116">
        <v>-0.271801672473872</v>
      </c>
      <c r="CY116">
        <v>0.0324461117509831</v>
      </c>
      <c r="CZ116">
        <v>0</v>
      </c>
      <c r="DA116">
        <v>1</v>
      </c>
      <c r="DB116">
        <v>3</v>
      </c>
      <c r="DC116" t="s">
        <v>268</v>
      </c>
      <c r="DD116">
        <v>1.85577</v>
      </c>
      <c r="DE116">
        <v>1.85406</v>
      </c>
      <c r="DF116">
        <v>1.85515</v>
      </c>
      <c r="DG116">
        <v>1.85944</v>
      </c>
      <c r="DH116">
        <v>1.85373</v>
      </c>
      <c r="DI116">
        <v>1.85812</v>
      </c>
      <c r="DJ116">
        <v>1.85536</v>
      </c>
      <c r="DK116">
        <v>1.85392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2.949</v>
      </c>
      <c r="DZ116">
        <v>-0.041</v>
      </c>
      <c r="EA116">
        <v>2</v>
      </c>
      <c r="EB116">
        <v>483.715</v>
      </c>
      <c r="EC116">
        <v>471.355</v>
      </c>
      <c r="ED116">
        <v>16.6889</v>
      </c>
      <c r="EE116">
        <v>23.0138</v>
      </c>
      <c r="EF116">
        <v>29.9999</v>
      </c>
      <c r="EG116">
        <v>23.0155</v>
      </c>
      <c r="EH116">
        <v>23.0075</v>
      </c>
      <c r="EI116">
        <v>16.6129</v>
      </c>
      <c r="EJ116">
        <v>65.5448</v>
      </c>
      <c r="EK116">
        <v>0</v>
      </c>
      <c r="EL116">
        <v>16.694</v>
      </c>
      <c r="EM116">
        <v>329.17</v>
      </c>
      <c r="EN116">
        <v>6.51763</v>
      </c>
      <c r="EO116">
        <v>101.754</v>
      </c>
      <c r="EP116">
        <v>102.223</v>
      </c>
    </row>
    <row r="117" spans="1:146">
      <c r="A117">
        <v>101</v>
      </c>
      <c r="B117">
        <v>1563295196</v>
      </c>
      <c r="C117">
        <v>200</v>
      </c>
      <c r="D117" t="s">
        <v>455</v>
      </c>
      <c r="E117" t="s">
        <v>456</v>
      </c>
      <c r="H117">
        <v>1563295189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-0.0418281493110359</v>
      </c>
      <c r="AF117">
        <v>0.0469557619487736</v>
      </c>
      <c r="AG117">
        <v>3.4979000636434</v>
      </c>
      <c r="AH117">
        <v>15</v>
      </c>
      <c r="AI117">
        <v>3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1563295189</v>
      </c>
      <c r="AU117">
        <v>283.025666666667</v>
      </c>
      <c r="AV117">
        <v>308.118761904762</v>
      </c>
      <c r="AW117">
        <v>13.8183142857143</v>
      </c>
      <c r="AX117">
        <v>6.50806047619048</v>
      </c>
      <c r="AY117">
        <v>500.006380952381</v>
      </c>
      <c r="AZ117">
        <v>100.854142857143</v>
      </c>
      <c r="BA117">
        <v>0.200015523809524</v>
      </c>
      <c r="BB117">
        <v>19.9956714285714</v>
      </c>
      <c r="BC117">
        <v>21.2409714285714</v>
      </c>
      <c r="BD117">
        <v>999.9</v>
      </c>
      <c r="BE117">
        <v>0</v>
      </c>
      <c r="BF117">
        <v>0</v>
      </c>
      <c r="BG117">
        <v>10001.6333333333</v>
      </c>
      <c r="BH117">
        <v>0</v>
      </c>
      <c r="BI117">
        <v>162.682428571429</v>
      </c>
      <c r="BJ117">
        <v>1499.96952380952</v>
      </c>
      <c r="BK117">
        <v>0.973004619047619</v>
      </c>
      <c r="BL117">
        <v>0.0269955428571429</v>
      </c>
      <c r="BM117">
        <v>0</v>
      </c>
      <c r="BN117">
        <v>2.23686666666667</v>
      </c>
      <c r="BO117">
        <v>0</v>
      </c>
      <c r="BP117">
        <v>6040.65</v>
      </c>
      <c r="BQ117">
        <v>13121.7714285714</v>
      </c>
      <c r="BR117">
        <v>35.857</v>
      </c>
      <c r="BS117">
        <v>38</v>
      </c>
      <c r="BT117">
        <v>37.1781428571429</v>
      </c>
      <c r="BU117">
        <v>36.437</v>
      </c>
      <c r="BV117">
        <v>35.744</v>
      </c>
      <c r="BW117">
        <v>1459.47952380952</v>
      </c>
      <c r="BX117">
        <v>40.49</v>
      </c>
      <c r="BY117">
        <v>0</v>
      </c>
      <c r="BZ117">
        <v>1563295257.1</v>
      </c>
      <c r="CA117">
        <v>2.2533</v>
      </c>
      <c r="CB117">
        <v>0.162652984711827</v>
      </c>
      <c r="CC117">
        <v>-8.14905997633167</v>
      </c>
      <c r="CD117">
        <v>6040.44923076923</v>
      </c>
      <c r="CE117">
        <v>15</v>
      </c>
      <c r="CF117">
        <v>1563294727.6</v>
      </c>
      <c r="CG117" t="s">
        <v>250</v>
      </c>
      <c r="CH117">
        <v>9</v>
      </c>
      <c r="CI117">
        <v>2.949</v>
      </c>
      <c r="CJ117">
        <v>-0.041</v>
      </c>
      <c r="CK117">
        <v>400</v>
      </c>
      <c r="CL117">
        <v>5</v>
      </c>
      <c r="CM117">
        <v>0.11</v>
      </c>
      <c r="CN117">
        <v>0.01</v>
      </c>
      <c r="CO117">
        <v>-24.7272268292683</v>
      </c>
      <c r="CP117">
        <v>-5.71786202090537</v>
      </c>
      <c r="CQ117">
        <v>0.596274230585792</v>
      </c>
      <c r="CR117">
        <v>0</v>
      </c>
      <c r="CS117">
        <v>2.25701764705882</v>
      </c>
      <c r="CT117">
        <v>-0.155383770075962</v>
      </c>
      <c r="CU117">
        <v>0.177167223217781</v>
      </c>
      <c r="CV117">
        <v>1</v>
      </c>
      <c r="CW117">
        <v>7.32473634146342</v>
      </c>
      <c r="CX117">
        <v>-0.197442439024387</v>
      </c>
      <c r="CY117">
        <v>0.0267666058560687</v>
      </c>
      <c r="CZ117">
        <v>0</v>
      </c>
      <c r="DA117">
        <v>1</v>
      </c>
      <c r="DB117">
        <v>3</v>
      </c>
      <c r="DC117" t="s">
        <v>268</v>
      </c>
      <c r="DD117">
        <v>1.85577</v>
      </c>
      <c r="DE117">
        <v>1.85405</v>
      </c>
      <c r="DF117">
        <v>1.85514</v>
      </c>
      <c r="DG117">
        <v>1.85944</v>
      </c>
      <c r="DH117">
        <v>1.85371</v>
      </c>
      <c r="DI117">
        <v>1.85814</v>
      </c>
      <c r="DJ117">
        <v>1.85536</v>
      </c>
      <c r="DK117">
        <v>1.85391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2.949</v>
      </c>
      <c r="DZ117">
        <v>-0.041</v>
      </c>
      <c r="EA117">
        <v>2</v>
      </c>
      <c r="EB117">
        <v>483.983</v>
      </c>
      <c r="EC117">
        <v>471.11</v>
      </c>
      <c r="ED117">
        <v>16.6899</v>
      </c>
      <c r="EE117">
        <v>23.0128</v>
      </c>
      <c r="EF117">
        <v>29.9999</v>
      </c>
      <c r="EG117">
        <v>23.0154</v>
      </c>
      <c r="EH117">
        <v>23.0066</v>
      </c>
      <c r="EI117">
        <v>16.7231</v>
      </c>
      <c r="EJ117">
        <v>65.5448</v>
      </c>
      <c r="EK117">
        <v>0</v>
      </c>
      <c r="EL117">
        <v>16.694</v>
      </c>
      <c r="EM117">
        <v>329.17</v>
      </c>
      <c r="EN117">
        <v>6.52424</v>
      </c>
      <c r="EO117">
        <v>101.754</v>
      </c>
      <c r="EP117">
        <v>102.223</v>
      </c>
    </row>
    <row r="118" spans="1:146">
      <c r="A118">
        <v>102</v>
      </c>
      <c r="B118">
        <v>1563295198</v>
      </c>
      <c r="C118">
        <v>202</v>
      </c>
      <c r="D118" t="s">
        <v>457</v>
      </c>
      <c r="E118" t="s">
        <v>458</v>
      </c>
      <c r="H118">
        <v>1563295191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-0.0418437937394424</v>
      </c>
      <c r="AF118">
        <v>0.0469733241901871</v>
      </c>
      <c r="AG118">
        <v>3.4989333459687</v>
      </c>
      <c r="AH118">
        <v>15</v>
      </c>
      <c r="AI118">
        <v>3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1563295191</v>
      </c>
      <c r="AU118">
        <v>286.17680952381</v>
      </c>
      <c r="AV118">
        <v>311.425904761905</v>
      </c>
      <c r="AW118">
        <v>13.8205</v>
      </c>
      <c r="AX118">
        <v>6.51033476190476</v>
      </c>
      <c r="AY118">
        <v>500.002428571429</v>
      </c>
      <c r="AZ118">
        <v>100.853761904762</v>
      </c>
      <c r="BA118">
        <v>0.199991047619048</v>
      </c>
      <c r="BB118">
        <v>19.9959476190476</v>
      </c>
      <c r="BC118">
        <v>21.2433476190476</v>
      </c>
      <c r="BD118">
        <v>999.9</v>
      </c>
      <c r="BE118">
        <v>0</v>
      </c>
      <c r="BF118">
        <v>0</v>
      </c>
      <c r="BG118">
        <v>10005.4119047619</v>
      </c>
      <c r="BH118">
        <v>0</v>
      </c>
      <c r="BI118">
        <v>162.765761904762</v>
      </c>
      <c r="BJ118">
        <v>1499.94523809524</v>
      </c>
      <c r="BK118">
        <v>0.973004142857143</v>
      </c>
      <c r="BL118">
        <v>0.0269959714285714</v>
      </c>
      <c r="BM118">
        <v>0</v>
      </c>
      <c r="BN118">
        <v>2.24776190476191</v>
      </c>
      <c r="BO118">
        <v>0</v>
      </c>
      <c r="BP118">
        <v>6040.18333333333</v>
      </c>
      <c r="BQ118">
        <v>13121.5571428571</v>
      </c>
      <c r="BR118">
        <v>35.854</v>
      </c>
      <c r="BS118">
        <v>38</v>
      </c>
      <c r="BT118">
        <v>37.1781428571429</v>
      </c>
      <c r="BU118">
        <v>36.437</v>
      </c>
      <c r="BV118">
        <v>35.747</v>
      </c>
      <c r="BW118">
        <v>1459.45523809524</v>
      </c>
      <c r="BX118">
        <v>40.49</v>
      </c>
      <c r="BY118">
        <v>0</v>
      </c>
      <c r="BZ118">
        <v>1563295258.9</v>
      </c>
      <c r="CA118">
        <v>2.24304230769231</v>
      </c>
      <c r="CB118">
        <v>-0.162690607448115</v>
      </c>
      <c r="CC118">
        <v>-4.73401722361177</v>
      </c>
      <c r="CD118">
        <v>6039.96961538462</v>
      </c>
      <c r="CE118">
        <v>15</v>
      </c>
      <c r="CF118">
        <v>1563294727.6</v>
      </c>
      <c r="CG118" t="s">
        <v>250</v>
      </c>
      <c r="CH118">
        <v>9</v>
      </c>
      <c r="CI118">
        <v>2.949</v>
      </c>
      <c r="CJ118">
        <v>-0.041</v>
      </c>
      <c r="CK118">
        <v>400</v>
      </c>
      <c r="CL118">
        <v>5</v>
      </c>
      <c r="CM118">
        <v>0.11</v>
      </c>
      <c r="CN118">
        <v>0.01</v>
      </c>
      <c r="CO118">
        <v>-24.9021804878049</v>
      </c>
      <c r="CP118">
        <v>-5.5140857142851</v>
      </c>
      <c r="CQ118">
        <v>0.577939404883276</v>
      </c>
      <c r="CR118">
        <v>0</v>
      </c>
      <c r="CS118">
        <v>2.24720882352941</v>
      </c>
      <c r="CT118">
        <v>-0.00559554275706274</v>
      </c>
      <c r="CU118">
        <v>0.173510063053901</v>
      </c>
      <c r="CV118">
        <v>1</v>
      </c>
      <c r="CW118">
        <v>7.31699024390244</v>
      </c>
      <c r="CX118">
        <v>-0.104246341463429</v>
      </c>
      <c r="CY118">
        <v>0.0171906633036239</v>
      </c>
      <c r="CZ118">
        <v>0</v>
      </c>
      <c r="DA118">
        <v>1</v>
      </c>
      <c r="DB118">
        <v>3</v>
      </c>
      <c r="DC118" t="s">
        <v>268</v>
      </c>
      <c r="DD118">
        <v>1.85577</v>
      </c>
      <c r="DE118">
        <v>1.85404</v>
      </c>
      <c r="DF118">
        <v>1.85513</v>
      </c>
      <c r="DG118">
        <v>1.85944</v>
      </c>
      <c r="DH118">
        <v>1.85372</v>
      </c>
      <c r="DI118">
        <v>1.85814</v>
      </c>
      <c r="DJ118">
        <v>1.85535</v>
      </c>
      <c r="DK118">
        <v>1.85391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2.949</v>
      </c>
      <c r="DZ118">
        <v>-0.041</v>
      </c>
      <c r="EA118">
        <v>2</v>
      </c>
      <c r="EB118">
        <v>483.705</v>
      </c>
      <c r="EC118">
        <v>471.274</v>
      </c>
      <c r="ED118">
        <v>16.6911</v>
      </c>
      <c r="EE118">
        <v>23.012</v>
      </c>
      <c r="EF118">
        <v>29.9999</v>
      </c>
      <c r="EG118">
        <v>23.0144</v>
      </c>
      <c r="EH118">
        <v>23.0056</v>
      </c>
      <c r="EI118">
        <v>16.8454</v>
      </c>
      <c r="EJ118">
        <v>65.5448</v>
      </c>
      <c r="EK118">
        <v>0</v>
      </c>
      <c r="EL118">
        <v>16.694</v>
      </c>
      <c r="EM118">
        <v>334.17</v>
      </c>
      <c r="EN118">
        <v>6.5283</v>
      </c>
      <c r="EO118">
        <v>101.753</v>
      </c>
      <c r="EP118">
        <v>102.222</v>
      </c>
    </row>
    <row r="119" spans="1:146">
      <c r="A119">
        <v>103</v>
      </c>
      <c r="B119">
        <v>1563295200</v>
      </c>
      <c r="C119">
        <v>204</v>
      </c>
      <c r="D119" t="s">
        <v>459</v>
      </c>
      <c r="E119" t="s">
        <v>460</v>
      </c>
      <c r="H119">
        <v>1563295193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-0.0418423712548854</v>
      </c>
      <c r="AF119">
        <v>0.0469717273266553</v>
      </c>
      <c r="AG119">
        <v>3.49883939939756</v>
      </c>
      <c r="AH119">
        <v>15</v>
      </c>
      <c r="AI119">
        <v>3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1563295193</v>
      </c>
      <c r="AU119">
        <v>289.319904761905</v>
      </c>
      <c r="AV119">
        <v>314.739904761905</v>
      </c>
      <c r="AW119">
        <v>13.8217523809524</v>
      </c>
      <c r="AX119">
        <v>6.51215666666667</v>
      </c>
      <c r="AY119">
        <v>500.008666666667</v>
      </c>
      <c r="AZ119">
        <v>100.853333333333</v>
      </c>
      <c r="BA119">
        <v>0.200017476190476</v>
      </c>
      <c r="BB119">
        <v>19.9961238095238</v>
      </c>
      <c r="BC119">
        <v>21.2444</v>
      </c>
      <c r="BD119">
        <v>999.9</v>
      </c>
      <c r="BE119">
        <v>0</v>
      </c>
      <c r="BF119">
        <v>0</v>
      </c>
      <c r="BG119">
        <v>10005.1142857143</v>
      </c>
      <c r="BH119">
        <v>0</v>
      </c>
      <c r="BI119">
        <v>162.788904761905</v>
      </c>
      <c r="BJ119">
        <v>1499.96904761905</v>
      </c>
      <c r="BK119">
        <v>0.973004380952381</v>
      </c>
      <c r="BL119">
        <v>0.0269957571428571</v>
      </c>
      <c r="BM119">
        <v>0</v>
      </c>
      <c r="BN119">
        <v>2.26896666666667</v>
      </c>
      <c r="BO119">
        <v>0</v>
      </c>
      <c r="BP119">
        <v>6039.34619047619</v>
      </c>
      <c r="BQ119">
        <v>13121.7571428571</v>
      </c>
      <c r="BR119">
        <v>35.848</v>
      </c>
      <c r="BS119">
        <v>38</v>
      </c>
      <c r="BT119">
        <v>37.1751904761905</v>
      </c>
      <c r="BU119">
        <v>36.437</v>
      </c>
      <c r="BV119">
        <v>35.747</v>
      </c>
      <c r="BW119">
        <v>1459.47857142857</v>
      </c>
      <c r="BX119">
        <v>40.4904761904762</v>
      </c>
      <c r="BY119">
        <v>0</v>
      </c>
      <c r="BZ119">
        <v>1563295261.3</v>
      </c>
      <c r="CA119">
        <v>2.285</v>
      </c>
      <c r="CB119">
        <v>-0.0260239409173343</v>
      </c>
      <c r="CC119">
        <v>-15.1767522485528</v>
      </c>
      <c r="CD119">
        <v>6039.05</v>
      </c>
      <c r="CE119">
        <v>15</v>
      </c>
      <c r="CF119">
        <v>1563294727.6</v>
      </c>
      <c r="CG119" t="s">
        <v>250</v>
      </c>
      <c r="CH119">
        <v>9</v>
      </c>
      <c r="CI119">
        <v>2.949</v>
      </c>
      <c r="CJ119">
        <v>-0.041</v>
      </c>
      <c r="CK119">
        <v>400</v>
      </c>
      <c r="CL119">
        <v>5</v>
      </c>
      <c r="CM119">
        <v>0.11</v>
      </c>
      <c r="CN119">
        <v>0.01</v>
      </c>
      <c r="CO119">
        <v>-25.1320365853658</v>
      </c>
      <c r="CP119">
        <v>-5.17139790940827</v>
      </c>
      <c r="CQ119">
        <v>0.536542125619182</v>
      </c>
      <c r="CR119">
        <v>0</v>
      </c>
      <c r="CS119">
        <v>2.27230294117647</v>
      </c>
      <c r="CT119">
        <v>0.0222736947538204</v>
      </c>
      <c r="CU119">
        <v>0.179550907880638</v>
      </c>
      <c r="CV119">
        <v>1</v>
      </c>
      <c r="CW119">
        <v>7.31111804878049</v>
      </c>
      <c r="CX119">
        <v>-0.0319795818815421</v>
      </c>
      <c r="CY119">
        <v>0.00637696396128087</v>
      </c>
      <c r="CZ119">
        <v>1</v>
      </c>
      <c r="DA119">
        <v>2</v>
      </c>
      <c r="DB119">
        <v>3</v>
      </c>
      <c r="DC119" t="s">
        <v>251</v>
      </c>
      <c r="DD119">
        <v>1.85578</v>
      </c>
      <c r="DE119">
        <v>1.85406</v>
      </c>
      <c r="DF119">
        <v>1.85514</v>
      </c>
      <c r="DG119">
        <v>1.85944</v>
      </c>
      <c r="DH119">
        <v>1.85373</v>
      </c>
      <c r="DI119">
        <v>1.85814</v>
      </c>
      <c r="DJ119">
        <v>1.85534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2.949</v>
      </c>
      <c r="DZ119">
        <v>-0.041</v>
      </c>
      <c r="EA119">
        <v>2</v>
      </c>
      <c r="EB119">
        <v>483.682</v>
      </c>
      <c r="EC119">
        <v>471.253</v>
      </c>
      <c r="ED119">
        <v>16.6927</v>
      </c>
      <c r="EE119">
        <v>23.0118</v>
      </c>
      <c r="EF119">
        <v>29.9999</v>
      </c>
      <c r="EG119">
        <v>23.0136</v>
      </c>
      <c r="EH119">
        <v>23.0051</v>
      </c>
      <c r="EI119">
        <v>17.0125</v>
      </c>
      <c r="EJ119">
        <v>65.5448</v>
      </c>
      <c r="EK119">
        <v>0</v>
      </c>
      <c r="EL119">
        <v>16.6953</v>
      </c>
      <c r="EM119">
        <v>339.17</v>
      </c>
      <c r="EN119">
        <v>6.53682</v>
      </c>
      <c r="EO119">
        <v>101.754</v>
      </c>
      <c r="EP119">
        <v>102.223</v>
      </c>
    </row>
    <row r="120" spans="1:146">
      <c r="A120">
        <v>104</v>
      </c>
      <c r="B120">
        <v>1563295202</v>
      </c>
      <c r="C120">
        <v>206</v>
      </c>
      <c r="D120" t="s">
        <v>461</v>
      </c>
      <c r="E120" t="s">
        <v>462</v>
      </c>
      <c r="H120">
        <v>1563295195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-0.0418340823651421</v>
      </c>
      <c r="AF120">
        <v>0.0469624223217718</v>
      </c>
      <c r="AG120">
        <v>3.49829194564045</v>
      </c>
      <c r="AH120">
        <v>15</v>
      </c>
      <c r="AI120">
        <v>3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1563295195</v>
      </c>
      <c r="AU120">
        <v>292.458714285714</v>
      </c>
      <c r="AV120">
        <v>318.016285714286</v>
      </c>
      <c r="AW120">
        <v>13.8220857142857</v>
      </c>
      <c r="AX120">
        <v>6.51388761904762</v>
      </c>
      <c r="AY120">
        <v>500.015523809524</v>
      </c>
      <c r="AZ120">
        <v>100.852857142857</v>
      </c>
      <c r="BA120">
        <v>0.20003880952381</v>
      </c>
      <c r="BB120">
        <v>19.996219047619</v>
      </c>
      <c r="BC120">
        <v>21.2453666666667</v>
      </c>
      <c r="BD120">
        <v>999.9</v>
      </c>
      <c r="BE120">
        <v>0</v>
      </c>
      <c r="BF120">
        <v>0</v>
      </c>
      <c r="BG120">
        <v>10003.1795238095</v>
      </c>
      <c r="BH120">
        <v>0</v>
      </c>
      <c r="BI120">
        <v>162.936095238095</v>
      </c>
      <c r="BJ120">
        <v>1499.98142857143</v>
      </c>
      <c r="BK120">
        <v>0.973004380952381</v>
      </c>
      <c r="BL120">
        <v>0.0269957571428571</v>
      </c>
      <c r="BM120">
        <v>0</v>
      </c>
      <c r="BN120">
        <v>2.24821428571429</v>
      </c>
      <c r="BO120">
        <v>0</v>
      </c>
      <c r="BP120">
        <v>6037.73142857143</v>
      </c>
      <c r="BQ120">
        <v>13121.8666666667</v>
      </c>
      <c r="BR120">
        <v>35.845</v>
      </c>
      <c r="BS120">
        <v>37.997</v>
      </c>
      <c r="BT120">
        <v>37.1692857142857</v>
      </c>
      <c r="BU120">
        <v>36.437</v>
      </c>
      <c r="BV120">
        <v>35.747</v>
      </c>
      <c r="BW120">
        <v>1459.49047619048</v>
      </c>
      <c r="BX120">
        <v>40.4909523809524</v>
      </c>
      <c r="BY120">
        <v>0</v>
      </c>
      <c r="BZ120">
        <v>1563295263.1</v>
      </c>
      <c r="CA120">
        <v>2.28311538461538</v>
      </c>
      <c r="CB120">
        <v>0.654461529271127</v>
      </c>
      <c r="CC120">
        <v>-31.2803419795509</v>
      </c>
      <c r="CD120">
        <v>6037.63115384616</v>
      </c>
      <c r="CE120">
        <v>15</v>
      </c>
      <c r="CF120">
        <v>1563294727.6</v>
      </c>
      <c r="CG120" t="s">
        <v>250</v>
      </c>
      <c r="CH120">
        <v>9</v>
      </c>
      <c r="CI120">
        <v>2.949</v>
      </c>
      <c r="CJ120">
        <v>-0.041</v>
      </c>
      <c r="CK120">
        <v>400</v>
      </c>
      <c r="CL120">
        <v>5</v>
      </c>
      <c r="CM120">
        <v>0.11</v>
      </c>
      <c r="CN120">
        <v>0.01</v>
      </c>
      <c r="CO120">
        <v>-25.3166414634146</v>
      </c>
      <c r="CP120">
        <v>-4.90942996515712</v>
      </c>
      <c r="CQ120">
        <v>0.510332237060549</v>
      </c>
      <c r="CR120">
        <v>0</v>
      </c>
      <c r="CS120">
        <v>2.26844117647059</v>
      </c>
      <c r="CT120">
        <v>0.453316990701519</v>
      </c>
      <c r="CU120">
        <v>0.176610870223123</v>
      </c>
      <c r="CV120">
        <v>1</v>
      </c>
      <c r="CW120">
        <v>7.30849902439024</v>
      </c>
      <c r="CX120">
        <v>-0.0189545644599361</v>
      </c>
      <c r="CY120">
        <v>0.00354791784000209</v>
      </c>
      <c r="CZ120">
        <v>1</v>
      </c>
      <c r="DA120">
        <v>2</v>
      </c>
      <c r="DB120">
        <v>3</v>
      </c>
      <c r="DC120" t="s">
        <v>251</v>
      </c>
      <c r="DD120">
        <v>1.85578</v>
      </c>
      <c r="DE120">
        <v>1.85406</v>
      </c>
      <c r="DF120">
        <v>1.85514</v>
      </c>
      <c r="DG120">
        <v>1.85944</v>
      </c>
      <c r="DH120">
        <v>1.85375</v>
      </c>
      <c r="DI120">
        <v>1.85813</v>
      </c>
      <c r="DJ120">
        <v>1.85535</v>
      </c>
      <c r="DK120">
        <v>1.85391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2.949</v>
      </c>
      <c r="DZ120">
        <v>-0.041</v>
      </c>
      <c r="EA120">
        <v>2</v>
      </c>
      <c r="EB120">
        <v>483.98</v>
      </c>
      <c r="EC120">
        <v>471.134</v>
      </c>
      <c r="ED120">
        <v>16.6942</v>
      </c>
      <c r="EE120">
        <v>23.0109</v>
      </c>
      <c r="EF120">
        <v>29.9999</v>
      </c>
      <c r="EG120">
        <v>23.0134</v>
      </c>
      <c r="EH120">
        <v>23.0041</v>
      </c>
      <c r="EI120">
        <v>17.1228</v>
      </c>
      <c r="EJ120">
        <v>65.5448</v>
      </c>
      <c r="EK120">
        <v>0</v>
      </c>
      <c r="EL120">
        <v>16.6953</v>
      </c>
      <c r="EM120">
        <v>339.17</v>
      </c>
      <c r="EN120">
        <v>6.54523</v>
      </c>
      <c r="EO120">
        <v>101.754</v>
      </c>
      <c r="EP120">
        <v>102.224</v>
      </c>
    </row>
    <row r="121" spans="1:146">
      <c r="A121">
        <v>105</v>
      </c>
      <c r="B121">
        <v>1563295204</v>
      </c>
      <c r="C121">
        <v>208</v>
      </c>
      <c r="D121" t="s">
        <v>463</v>
      </c>
      <c r="E121" t="s">
        <v>464</v>
      </c>
      <c r="H121">
        <v>1563295197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-0.0418258705551883</v>
      </c>
      <c r="AF121">
        <v>0.0469532038457047</v>
      </c>
      <c r="AG121">
        <v>3.49774954518252</v>
      </c>
      <c r="AH121">
        <v>15</v>
      </c>
      <c r="AI121">
        <v>3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1563295197</v>
      </c>
      <c r="AU121">
        <v>295.584857142857</v>
      </c>
      <c r="AV121">
        <v>321.345285714286</v>
      </c>
      <c r="AW121">
        <v>13.8209904761905</v>
      </c>
      <c r="AX121">
        <v>6.51549523809524</v>
      </c>
      <c r="AY121">
        <v>500.012142857143</v>
      </c>
      <c r="AZ121">
        <v>100.852571428571</v>
      </c>
      <c r="BA121">
        <v>0.200027904761905</v>
      </c>
      <c r="BB121">
        <v>19.9965333333333</v>
      </c>
      <c r="BC121">
        <v>21.2451380952381</v>
      </c>
      <c r="BD121">
        <v>999.9</v>
      </c>
      <c r="BE121">
        <v>0</v>
      </c>
      <c r="BF121">
        <v>0</v>
      </c>
      <c r="BG121">
        <v>10001.2442857143</v>
      </c>
      <c r="BH121">
        <v>0</v>
      </c>
      <c r="BI121">
        <v>163.115523809524</v>
      </c>
      <c r="BJ121">
        <v>1499.96523809524</v>
      </c>
      <c r="BK121">
        <v>0.973004142857143</v>
      </c>
      <c r="BL121">
        <v>0.0269959714285714</v>
      </c>
      <c r="BM121">
        <v>0</v>
      </c>
      <c r="BN121">
        <v>2.25847142857143</v>
      </c>
      <c r="BO121">
        <v>0</v>
      </c>
      <c r="BP121">
        <v>6036.20190476191</v>
      </c>
      <c r="BQ121">
        <v>13121.7285714286</v>
      </c>
      <c r="BR121">
        <v>35.851</v>
      </c>
      <c r="BS121">
        <v>37.997</v>
      </c>
      <c r="BT121">
        <v>37.1722380952381</v>
      </c>
      <c r="BU121">
        <v>36.437</v>
      </c>
      <c r="BV121">
        <v>35.747</v>
      </c>
      <c r="BW121">
        <v>1459.47428571429</v>
      </c>
      <c r="BX121">
        <v>40.4909523809524</v>
      </c>
      <c r="BY121">
        <v>0</v>
      </c>
      <c r="BZ121">
        <v>1563295264.9</v>
      </c>
      <c r="CA121">
        <v>2.25741538461538</v>
      </c>
      <c r="CB121">
        <v>0.552027340738193</v>
      </c>
      <c r="CC121">
        <v>-36.9770940962891</v>
      </c>
      <c r="CD121">
        <v>6036.14692307692</v>
      </c>
      <c r="CE121">
        <v>15</v>
      </c>
      <c r="CF121">
        <v>1563294727.6</v>
      </c>
      <c r="CG121" t="s">
        <v>250</v>
      </c>
      <c r="CH121">
        <v>9</v>
      </c>
      <c r="CI121">
        <v>2.949</v>
      </c>
      <c r="CJ121">
        <v>-0.041</v>
      </c>
      <c r="CK121">
        <v>400</v>
      </c>
      <c r="CL121">
        <v>5</v>
      </c>
      <c r="CM121">
        <v>0.11</v>
      </c>
      <c r="CN121">
        <v>0.01</v>
      </c>
      <c r="CO121">
        <v>-25.4802487804878</v>
      </c>
      <c r="CP121">
        <v>-4.94495749128887</v>
      </c>
      <c r="CQ121">
        <v>0.515045642363883</v>
      </c>
      <c r="CR121">
        <v>0</v>
      </c>
      <c r="CS121">
        <v>2.27974117647059</v>
      </c>
      <c r="CT121">
        <v>0.243180067609993</v>
      </c>
      <c r="CU121">
        <v>0.170936150992887</v>
      </c>
      <c r="CV121">
        <v>1</v>
      </c>
      <c r="CW121">
        <v>7.30700585365854</v>
      </c>
      <c r="CX121">
        <v>-0.0416130313588806</v>
      </c>
      <c r="CY121">
        <v>0.00571024025619429</v>
      </c>
      <c r="CZ121">
        <v>1</v>
      </c>
      <c r="DA121">
        <v>2</v>
      </c>
      <c r="DB121">
        <v>3</v>
      </c>
      <c r="DC121" t="s">
        <v>251</v>
      </c>
      <c r="DD121">
        <v>1.85577</v>
      </c>
      <c r="DE121">
        <v>1.85406</v>
      </c>
      <c r="DF121">
        <v>1.85512</v>
      </c>
      <c r="DG121">
        <v>1.85943</v>
      </c>
      <c r="DH121">
        <v>1.85375</v>
      </c>
      <c r="DI121">
        <v>1.85811</v>
      </c>
      <c r="DJ121">
        <v>1.85536</v>
      </c>
      <c r="DK121">
        <v>1.85388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2.949</v>
      </c>
      <c r="DZ121">
        <v>-0.041</v>
      </c>
      <c r="EA121">
        <v>2</v>
      </c>
      <c r="EB121">
        <v>483.836</v>
      </c>
      <c r="EC121">
        <v>471.319</v>
      </c>
      <c r="ED121">
        <v>16.6952</v>
      </c>
      <c r="EE121">
        <v>23.01</v>
      </c>
      <c r="EF121">
        <v>29.9999</v>
      </c>
      <c r="EG121">
        <v>23.0125</v>
      </c>
      <c r="EH121">
        <v>23.0037</v>
      </c>
      <c r="EI121">
        <v>17.2439</v>
      </c>
      <c r="EJ121">
        <v>65.5448</v>
      </c>
      <c r="EK121">
        <v>0</v>
      </c>
      <c r="EL121">
        <v>16.6975</v>
      </c>
      <c r="EM121">
        <v>344.17</v>
      </c>
      <c r="EN121">
        <v>6.55853</v>
      </c>
      <c r="EO121">
        <v>101.754</v>
      </c>
      <c r="EP121">
        <v>102.225</v>
      </c>
    </row>
    <row r="122" spans="1:146">
      <c r="A122">
        <v>106</v>
      </c>
      <c r="B122">
        <v>1563295206</v>
      </c>
      <c r="C122">
        <v>210</v>
      </c>
      <c r="D122" t="s">
        <v>465</v>
      </c>
      <c r="E122" t="s">
        <v>466</v>
      </c>
      <c r="H122">
        <v>1563295199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-0.0418056675409986</v>
      </c>
      <c r="AF122">
        <v>0.0469305241923955</v>
      </c>
      <c r="AG122">
        <v>3.49641495132987</v>
      </c>
      <c r="AH122">
        <v>15</v>
      </c>
      <c r="AI122">
        <v>3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1563295199</v>
      </c>
      <c r="AU122">
        <v>298.714857142857</v>
      </c>
      <c r="AV122">
        <v>324.71319047619</v>
      </c>
      <c r="AW122">
        <v>13.8184904761905</v>
      </c>
      <c r="AX122">
        <v>6.51706857142857</v>
      </c>
      <c r="AY122">
        <v>500.009</v>
      </c>
      <c r="AZ122">
        <v>100.852476190476</v>
      </c>
      <c r="BA122">
        <v>0.200038285714286</v>
      </c>
      <c r="BB122">
        <v>19.9975523809524</v>
      </c>
      <c r="BC122">
        <v>21.2422857142857</v>
      </c>
      <c r="BD122">
        <v>999.9</v>
      </c>
      <c r="BE122">
        <v>0</v>
      </c>
      <c r="BF122">
        <v>0</v>
      </c>
      <c r="BG122">
        <v>9996.42285714286</v>
      </c>
      <c r="BH122">
        <v>0</v>
      </c>
      <c r="BI122">
        <v>163.938714285714</v>
      </c>
      <c r="BJ122">
        <v>1499.95476190476</v>
      </c>
      <c r="BK122">
        <v>0.973004142857143</v>
      </c>
      <c r="BL122">
        <v>0.0269959714285714</v>
      </c>
      <c r="BM122">
        <v>0</v>
      </c>
      <c r="BN122">
        <v>2.2425619047619</v>
      </c>
      <c r="BO122">
        <v>0</v>
      </c>
      <c r="BP122">
        <v>6035.48476190476</v>
      </c>
      <c r="BQ122">
        <v>13121.6238095238</v>
      </c>
      <c r="BR122">
        <v>35.851</v>
      </c>
      <c r="BS122">
        <v>37.997</v>
      </c>
      <c r="BT122">
        <v>37.1751904761905</v>
      </c>
      <c r="BU122">
        <v>36.443</v>
      </c>
      <c r="BV122">
        <v>35.747</v>
      </c>
      <c r="BW122">
        <v>1459.46380952381</v>
      </c>
      <c r="BX122">
        <v>40.4909523809524</v>
      </c>
      <c r="BY122">
        <v>0</v>
      </c>
      <c r="BZ122">
        <v>1563295267.3</v>
      </c>
      <c r="CA122">
        <v>2.26931538461538</v>
      </c>
      <c r="CB122">
        <v>-0.167172655370146</v>
      </c>
      <c r="CC122">
        <v>-53.2458120866971</v>
      </c>
      <c r="CD122">
        <v>6035.37692307692</v>
      </c>
      <c r="CE122">
        <v>15</v>
      </c>
      <c r="CF122">
        <v>1563294727.6</v>
      </c>
      <c r="CG122" t="s">
        <v>250</v>
      </c>
      <c r="CH122">
        <v>9</v>
      </c>
      <c r="CI122">
        <v>2.949</v>
      </c>
      <c r="CJ122">
        <v>-0.041</v>
      </c>
      <c r="CK122">
        <v>400</v>
      </c>
      <c r="CL122">
        <v>5</v>
      </c>
      <c r="CM122">
        <v>0.11</v>
      </c>
      <c r="CN122">
        <v>0.01</v>
      </c>
      <c r="CO122">
        <v>-25.6693804878049</v>
      </c>
      <c r="CP122">
        <v>-5.47538257839715</v>
      </c>
      <c r="CQ122">
        <v>0.568627361892166</v>
      </c>
      <c r="CR122">
        <v>0</v>
      </c>
      <c r="CS122">
        <v>2.26333529411765</v>
      </c>
      <c r="CT122">
        <v>-0.346074471015339</v>
      </c>
      <c r="CU122">
        <v>0.187411293341603</v>
      </c>
      <c r="CV122">
        <v>1</v>
      </c>
      <c r="CW122">
        <v>7.30468731707317</v>
      </c>
      <c r="CX122">
        <v>-0.0731556794425058</v>
      </c>
      <c r="CY122">
        <v>0.00869093108048871</v>
      </c>
      <c r="CZ122">
        <v>1</v>
      </c>
      <c r="DA122">
        <v>2</v>
      </c>
      <c r="DB122">
        <v>3</v>
      </c>
      <c r="DC122" t="s">
        <v>251</v>
      </c>
      <c r="DD122">
        <v>1.85577</v>
      </c>
      <c r="DE122">
        <v>1.85406</v>
      </c>
      <c r="DF122">
        <v>1.85511</v>
      </c>
      <c r="DG122">
        <v>1.85943</v>
      </c>
      <c r="DH122">
        <v>1.85374</v>
      </c>
      <c r="DI122">
        <v>1.85812</v>
      </c>
      <c r="DJ122">
        <v>1.85537</v>
      </c>
      <c r="DK122">
        <v>1.85389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2.949</v>
      </c>
      <c r="DZ122">
        <v>-0.041</v>
      </c>
      <c r="EA122">
        <v>2</v>
      </c>
      <c r="EB122">
        <v>483.889</v>
      </c>
      <c r="EC122">
        <v>471.42</v>
      </c>
      <c r="ED122">
        <v>16.6959</v>
      </c>
      <c r="EE122">
        <v>23.0099</v>
      </c>
      <c r="EF122">
        <v>30</v>
      </c>
      <c r="EG122">
        <v>23.0116</v>
      </c>
      <c r="EH122">
        <v>23.0027</v>
      </c>
      <c r="EI122">
        <v>17.4111</v>
      </c>
      <c r="EJ122">
        <v>65.5448</v>
      </c>
      <c r="EK122">
        <v>0</v>
      </c>
      <c r="EL122">
        <v>16.6975</v>
      </c>
      <c r="EM122">
        <v>349.17</v>
      </c>
      <c r="EN122">
        <v>6.57012</v>
      </c>
      <c r="EO122">
        <v>101.755</v>
      </c>
      <c r="EP122">
        <v>102.224</v>
      </c>
    </row>
    <row r="123" spans="1:146">
      <c r="A123">
        <v>107</v>
      </c>
      <c r="B123">
        <v>1563295208</v>
      </c>
      <c r="C123">
        <v>212</v>
      </c>
      <c r="D123" t="s">
        <v>467</v>
      </c>
      <c r="E123" t="s">
        <v>468</v>
      </c>
      <c r="H123">
        <v>1563295201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-0.0418289881767958</v>
      </c>
      <c r="AF123">
        <v>0.0469567036490777</v>
      </c>
      <c r="AG123">
        <v>3.49795547244508</v>
      </c>
      <c r="AH123">
        <v>15</v>
      </c>
      <c r="AI123">
        <v>3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1563295201</v>
      </c>
      <c r="AU123">
        <v>301.862761904762</v>
      </c>
      <c r="AV123">
        <v>328.017809523809</v>
      </c>
      <c r="AW123">
        <v>13.8149095238095</v>
      </c>
      <c r="AX123">
        <v>6.51862904761905</v>
      </c>
      <c r="AY123">
        <v>500.005238095238</v>
      </c>
      <c r="AZ123">
        <v>100.852285714286</v>
      </c>
      <c r="BA123">
        <v>0.199979619047619</v>
      </c>
      <c r="BB123">
        <v>19.9983333333333</v>
      </c>
      <c r="BC123">
        <v>21.2386761904762</v>
      </c>
      <c r="BD123">
        <v>999.9</v>
      </c>
      <c r="BE123">
        <v>0</v>
      </c>
      <c r="BF123">
        <v>0</v>
      </c>
      <c r="BG123">
        <v>10002.0180952381</v>
      </c>
      <c r="BH123">
        <v>0</v>
      </c>
      <c r="BI123">
        <v>164.755619047619</v>
      </c>
      <c r="BJ123">
        <v>1499.94857142857</v>
      </c>
      <c r="BK123">
        <v>0.973004380952381</v>
      </c>
      <c r="BL123">
        <v>0.0269957571428571</v>
      </c>
      <c r="BM123">
        <v>0</v>
      </c>
      <c r="BN123">
        <v>2.26136666666667</v>
      </c>
      <c r="BO123">
        <v>0</v>
      </c>
      <c r="BP123">
        <v>6033.79142857143</v>
      </c>
      <c r="BQ123">
        <v>13121.5761904762</v>
      </c>
      <c r="BR123">
        <v>35.851</v>
      </c>
      <c r="BS123">
        <v>38.0029047619048</v>
      </c>
      <c r="BT123">
        <v>37.1781428571429</v>
      </c>
      <c r="BU123">
        <v>36.452</v>
      </c>
      <c r="BV123">
        <v>35.747</v>
      </c>
      <c r="BW123">
        <v>1459.45761904762</v>
      </c>
      <c r="BX123">
        <v>40.4909523809524</v>
      </c>
      <c r="BY123">
        <v>0</v>
      </c>
      <c r="BZ123">
        <v>1563295269.1</v>
      </c>
      <c r="CA123">
        <v>2.25556923076923</v>
      </c>
      <c r="CB123">
        <v>-0.0899282142603736</v>
      </c>
      <c r="CC123">
        <v>-62.5305983320404</v>
      </c>
      <c r="CD123">
        <v>6034.64692307692</v>
      </c>
      <c r="CE123">
        <v>15</v>
      </c>
      <c r="CF123">
        <v>1563294727.6</v>
      </c>
      <c r="CG123" t="s">
        <v>250</v>
      </c>
      <c r="CH123">
        <v>9</v>
      </c>
      <c r="CI123">
        <v>2.949</v>
      </c>
      <c r="CJ123">
        <v>-0.041</v>
      </c>
      <c r="CK123">
        <v>400</v>
      </c>
      <c r="CL123">
        <v>5</v>
      </c>
      <c r="CM123">
        <v>0.11</v>
      </c>
      <c r="CN123">
        <v>0.01</v>
      </c>
      <c r="CO123">
        <v>-25.8215292682927</v>
      </c>
      <c r="CP123">
        <v>-5.91300209059212</v>
      </c>
      <c r="CQ123">
        <v>0.602847413952503</v>
      </c>
      <c r="CR123">
        <v>0</v>
      </c>
      <c r="CS123">
        <v>2.24899411764706</v>
      </c>
      <c r="CT123">
        <v>0.0922138630601207</v>
      </c>
      <c r="CU123">
        <v>0.174641920951509</v>
      </c>
      <c r="CV123">
        <v>1</v>
      </c>
      <c r="CW123">
        <v>7.3015387804878</v>
      </c>
      <c r="CX123">
        <v>-0.109114703832768</v>
      </c>
      <c r="CY123">
        <v>0.0118994790201846</v>
      </c>
      <c r="CZ123">
        <v>0</v>
      </c>
      <c r="DA123">
        <v>1</v>
      </c>
      <c r="DB123">
        <v>3</v>
      </c>
      <c r="DC123" t="s">
        <v>268</v>
      </c>
      <c r="DD123">
        <v>1.85577</v>
      </c>
      <c r="DE123">
        <v>1.85403</v>
      </c>
      <c r="DF123">
        <v>1.85511</v>
      </c>
      <c r="DG123">
        <v>1.85943</v>
      </c>
      <c r="DH123">
        <v>1.85372</v>
      </c>
      <c r="DI123">
        <v>1.85811</v>
      </c>
      <c r="DJ123">
        <v>1.85535</v>
      </c>
      <c r="DK123">
        <v>1.85393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2.949</v>
      </c>
      <c r="DZ123">
        <v>-0.041</v>
      </c>
      <c r="EA123">
        <v>2</v>
      </c>
      <c r="EB123">
        <v>484.003</v>
      </c>
      <c r="EC123">
        <v>471.379</v>
      </c>
      <c r="ED123">
        <v>16.6967</v>
      </c>
      <c r="EE123">
        <v>23.0089</v>
      </c>
      <c r="EF123">
        <v>30</v>
      </c>
      <c r="EG123">
        <v>23.011</v>
      </c>
      <c r="EH123">
        <v>23.0018</v>
      </c>
      <c r="EI123">
        <v>17.5206</v>
      </c>
      <c r="EJ123">
        <v>65.5448</v>
      </c>
      <c r="EK123">
        <v>0</v>
      </c>
      <c r="EL123">
        <v>16.6975</v>
      </c>
      <c r="EM123">
        <v>349.17</v>
      </c>
      <c r="EN123">
        <v>6.58009</v>
      </c>
      <c r="EO123">
        <v>101.756</v>
      </c>
      <c r="EP123">
        <v>102.223</v>
      </c>
    </row>
    <row r="124" spans="1:146">
      <c r="A124">
        <v>108</v>
      </c>
      <c r="B124">
        <v>1563295210</v>
      </c>
      <c r="C124">
        <v>214</v>
      </c>
      <c r="D124" t="s">
        <v>469</v>
      </c>
      <c r="E124" t="s">
        <v>470</v>
      </c>
      <c r="H124">
        <v>1563295203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-0.041856927983759</v>
      </c>
      <c r="AF124">
        <v>0.0469880685300555</v>
      </c>
      <c r="AG124">
        <v>3.49980073100434</v>
      </c>
      <c r="AH124">
        <v>15</v>
      </c>
      <c r="AI124">
        <v>3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1563295203</v>
      </c>
      <c r="AU124">
        <v>305.010238095238</v>
      </c>
      <c r="AV124">
        <v>331.350523809524</v>
      </c>
      <c r="AW124">
        <v>13.8103952380952</v>
      </c>
      <c r="AX124">
        <v>6.52011095238095</v>
      </c>
      <c r="AY124">
        <v>500.001476190476</v>
      </c>
      <c r="AZ124">
        <v>100.852380952381</v>
      </c>
      <c r="BA124">
        <v>0.199951761904762</v>
      </c>
      <c r="BB124">
        <v>19.998180952381</v>
      </c>
      <c r="BC124">
        <v>21.2354666666667</v>
      </c>
      <c r="BD124">
        <v>999.9</v>
      </c>
      <c r="BE124">
        <v>0</v>
      </c>
      <c r="BF124">
        <v>0</v>
      </c>
      <c r="BG124">
        <v>10008.6895238095</v>
      </c>
      <c r="BH124">
        <v>0</v>
      </c>
      <c r="BI124">
        <v>164.583333333333</v>
      </c>
      <c r="BJ124">
        <v>1499.94904761905</v>
      </c>
      <c r="BK124">
        <v>0.973004857142857</v>
      </c>
      <c r="BL124">
        <v>0.0269953285714286</v>
      </c>
      <c r="BM124">
        <v>0</v>
      </c>
      <c r="BN124">
        <v>2.25968571428571</v>
      </c>
      <c r="BO124">
        <v>0</v>
      </c>
      <c r="BP124">
        <v>6032.3619047619</v>
      </c>
      <c r="BQ124">
        <v>13121.5761904762</v>
      </c>
      <c r="BR124">
        <v>35.86</v>
      </c>
      <c r="BS124">
        <v>38.0117619047619</v>
      </c>
      <c r="BT124">
        <v>37.1781428571429</v>
      </c>
      <c r="BU124">
        <v>36.4669047619048</v>
      </c>
      <c r="BV124">
        <v>35.747</v>
      </c>
      <c r="BW124">
        <v>1459.45809523809</v>
      </c>
      <c r="BX124">
        <v>40.4909523809524</v>
      </c>
      <c r="BY124">
        <v>0</v>
      </c>
      <c r="BZ124">
        <v>1563295270.9</v>
      </c>
      <c r="CA124">
        <v>2.27913076923077</v>
      </c>
      <c r="CB124">
        <v>-0.107336756181534</v>
      </c>
      <c r="CC124">
        <v>-46.5343590045501</v>
      </c>
      <c r="CD124">
        <v>6033.38730769231</v>
      </c>
      <c r="CE124">
        <v>15</v>
      </c>
      <c r="CF124">
        <v>1563294727.6</v>
      </c>
      <c r="CG124" t="s">
        <v>250</v>
      </c>
      <c r="CH124">
        <v>9</v>
      </c>
      <c r="CI124">
        <v>2.949</v>
      </c>
      <c r="CJ124">
        <v>-0.041</v>
      </c>
      <c r="CK124">
        <v>400</v>
      </c>
      <c r="CL124">
        <v>5</v>
      </c>
      <c r="CM124">
        <v>0.11</v>
      </c>
      <c r="CN124">
        <v>0.01</v>
      </c>
      <c r="CO124">
        <v>-25.9904292682927</v>
      </c>
      <c r="CP124">
        <v>-5.84307804878086</v>
      </c>
      <c r="CQ124">
        <v>0.596609951939392</v>
      </c>
      <c r="CR124">
        <v>0</v>
      </c>
      <c r="CS124">
        <v>2.25697941176471</v>
      </c>
      <c r="CT124">
        <v>-0.0221978214598817</v>
      </c>
      <c r="CU124">
        <v>0.164247404455115</v>
      </c>
      <c r="CV124">
        <v>1</v>
      </c>
      <c r="CW124">
        <v>7.29756829268293</v>
      </c>
      <c r="CX124">
        <v>-0.142858327526129</v>
      </c>
      <c r="CY124">
        <v>0.0148121154929926</v>
      </c>
      <c r="CZ124">
        <v>0</v>
      </c>
      <c r="DA124">
        <v>1</v>
      </c>
      <c r="DB124">
        <v>3</v>
      </c>
      <c r="DC124" t="s">
        <v>268</v>
      </c>
      <c r="DD124">
        <v>1.85577</v>
      </c>
      <c r="DE124">
        <v>1.85404</v>
      </c>
      <c r="DF124">
        <v>1.85511</v>
      </c>
      <c r="DG124">
        <v>1.85942</v>
      </c>
      <c r="DH124">
        <v>1.85369</v>
      </c>
      <c r="DI124">
        <v>1.85811</v>
      </c>
      <c r="DJ124">
        <v>1.85534</v>
      </c>
      <c r="DK124">
        <v>1.85391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2.949</v>
      </c>
      <c r="DZ124">
        <v>-0.041</v>
      </c>
      <c r="EA124">
        <v>2</v>
      </c>
      <c r="EB124">
        <v>483.845</v>
      </c>
      <c r="EC124">
        <v>471.406</v>
      </c>
      <c r="ED124">
        <v>16.6974</v>
      </c>
      <c r="EE124">
        <v>23.0081</v>
      </c>
      <c r="EF124">
        <v>30</v>
      </c>
      <c r="EG124">
        <v>23.01</v>
      </c>
      <c r="EH124">
        <v>23.0013</v>
      </c>
      <c r="EI124">
        <v>17.6422</v>
      </c>
      <c r="EJ124">
        <v>65.5448</v>
      </c>
      <c r="EK124">
        <v>0</v>
      </c>
      <c r="EL124">
        <v>16.6976</v>
      </c>
      <c r="EM124">
        <v>354.17</v>
      </c>
      <c r="EN124">
        <v>6.59242</v>
      </c>
      <c r="EO124">
        <v>101.757</v>
      </c>
      <c r="EP124">
        <v>102.223</v>
      </c>
    </row>
    <row r="125" spans="1:146">
      <c r="A125">
        <v>109</v>
      </c>
      <c r="B125">
        <v>1563295212</v>
      </c>
      <c r="C125">
        <v>216</v>
      </c>
      <c r="D125" t="s">
        <v>471</v>
      </c>
      <c r="E125" t="s">
        <v>472</v>
      </c>
      <c r="H125">
        <v>1563295205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-0.0418344836211031</v>
      </c>
      <c r="AF125">
        <v>0.04696287276674</v>
      </c>
      <c r="AG125">
        <v>3.49831844814722</v>
      </c>
      <c r="AH125">
        <v>15</v>
      </c>
      <c r="AI125">
        <v>3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1563295205</v>
      </c>
      <c r="AU125">
        <v>308.168666666667</v>
      </c>
      <c r="AV125">
        <v>334.715285714286</v>
      </c>
      <c r="AW125">
        <v>13.8051761904762</v>
      </c>
      <c r="AX125">
        <v>6.52163619047619</v>
      </c>
      <c r="AY125">
        <v>500.010380952381</v>
      </c>
      <c r="AZ125">
        <v>100.852571428571</v>
      </c>
      <c r="BA125">
        <v>0.200004285714286</v>
      </c>
      <c r="BB125">
        <v>19.9978714285714</v>
      </c>
      <c r="BC125">
        <v>21.2330285714286</v>
      </c>
      <c r="BD125">
        <v>999.9</v>
      </c>
      <c r="BE125">
        <v>0</v>
      </c>
      <c r="BF125">
        <v>0</v>
      </c>
      <c r="BG125">
        <v>10003.3038095238</v>
      </c>
      <c r="BH125">
        <v>0</v>
      </c>
      <c r="BI125">
        <v>164.184857142857</v>
      </c>
      <c r="BJ125">
        <v>1499.98047619048</v>
      </c>
      <c r="BK125">
        <v>0.973005761904762</v>
      </c>
      <c r="BL125">
        <v>0.0269944761904762</v>
      </c>
      <c r="BM125">
        <v>0</v>
      </c>
      <c r="BN125">
        <v>2.25815714285714</v>
      </c>
      <c r="BO125">
        <v>0</v>
      </c>
      <c r="BP125">
        <v>6031.47666666667</v>
      </c>
      <c r="BQ125">
        <v>13121.8571428571</v>
      </c>
      <c r="BR125">
        <v>35.863</v>
      </c>
      <c r="BS125">
        <v>38.020619047619</v>
      </c>
      <c r="BT125">
        <v>37.1781428571429</v>
      </c>
      <c r="BU125">
        <v>36.4847619047619</v>
      </c>
      <c r="BV125">
        <v>35.7588571428571</v>
      </c>
      <c r="BW125">
        <v>1459.48952380952</v>
      </c>
      <c r="BX125">
        <v>40.4909523809524</v>
      </c>
      <c r="BY125">
        <v>0</v>
      </c>
      <c r="BZ125">
        <v>1563295273.3</v>
      </c>
      <c r="CA125">
        <v>2.26778461538462</v>
      </c>
      <c r="CB125">
        <v>-0.34216752266756</v>
      </c>
      <c r="CC125">
        <v>-16.8482051859812</v>
      </c>
      <c r="CD125">
        <v>6031.99730769231</v>
      </c>
      <c r="CE125">
        <v>15</v>
      </c>
      <c r="CF125">
        <v>1563294727.6</v>
      </c>
      <c r="CG125" t="s">
        <v>250</v>
      </c>
      <c r="CH125">
        <v>9</v>
      </c>
      <c r="CI125">
        <v>2.949</v>
      </c>
      <c r="CJ125">
        <v>-0.041</v>
      </c>
      <c r="CK125">
        <v>400</v>
      </c>
      <c r="CL125">
        <v>5</v>
      </c>
      <c r="CM125">
        <v>0.11</v>
      </c>
      <c r="CN125">
        <v>0.01</v>
      </c>
      <c r="CO125">
        <v>-26.2079512195122</v>
      </c>
      <c r="CP125">
        <v>-5.54969895470427</v>
      </c>
      <c r="CQ125">
        <v>0.564322071214204</v>
      </c>
      <c r="CR125">
        <v>0</v>
      </c>
      <c r="CS125">
        <v>2.26245588235294</v>
      </c>
      <c r="CT125">
        <v>-0.176585852009499</v>
      </c>
      <c r="CU125">
        <v>0.173578656845987</v>
      </c>
      <c r="CV125">
        <v>1</v>
      </c>
      <c r="CW125">
        <v>7.29267463414634</v>
      </c>
      <c r="CX125">
        <v>-0.170745365853665</v>
      </c>
      <c r="CY125">
        <v>0.017288585279418</v>
      </c>
      <c r="CZ125">
        <v>0</v>
      </c>
      <c r="DA125">
        <v>1</v>
      </c>
      <c r="DB125">
        <v>3</v>
      </c>
      <c r="DC125" t="s">
        <v>268</v>
      </c>
      <c r="DD125">
        <v>1.85577</v>
      </c>
      <c r="DE125">
        <v>1.85406</v>
      </c>
      <c r="DF125">
        <v>1.85513</v>
      </c>
      <c r="DG125">
        <v>1.85942</v>
      </c>
      <c r="DH125">
        <v>1.85367</v>
      </c>
      <c r="DI125">
        <v>1.85812</v>
      </c>
      <c r="DJ125">
        <v>1.85535</v>
      </c>
      <c r="DK125">
        <v>1.8539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2.949</v>
      </c>
      <c r="DZ125">
        <v>-0.041</v>
      </c>
      <c r="EA125">
        <v>2</v>
      </c>
      <c r="EB125">
        <v>483.931</v>
      </c>
      <c r="EC125">
        <v>471.444</v>
      </c>
      <c r="ED125">
        <v>16.6977</v>
      </c>
      <c r="EE125">
        <v>23.0079</v>
      </c>
      <c r="EF125">
        <v>30</v>
      </c>
      <c r="EG125">
        <v>23.0097</v>
      </c>
      <c r="EH125">
        <v>23.0003</v>
      </c>
      <c r="EI125">
        <v>17.8106</v>
      </c>
      <c r="EJ125">
        <v>65.5448</v>
      </c>
      <c r="EK125">
        <v>0</v>
      </c>
      <c r="EL125">
        <v>16.6976</v>
      </c>
      <c r="EM125">
        <v>359.17</v>
      </c>
      <c r="EN125">
        <v>6.60528</v>
      </c>
      <c r="EO125">
        <v>101.757</v>
      </c>
      <c r="EP125">
        <v>102.223</v>
      </c>
    </row>
    <row r="126" spans="1:146">
      <c r="A126">
        <v>110</v>
      </c>
      <c r="B126">
        <v>1563295214</v>
      </c>
      <c r="C126">
        <v>218</v>
      </c>
      <c r="D126" t="s">
        <v>473</v>
      </c>
      <c r="E126" t="s">
        <v>474</v>
      </c>
      <c r="H126">
        <v>1563295207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-0.0418123483672793</v>
      </c>
      <c r="AF126">
        <v>0.0469380240051681</v>
      </c>
      <c r="AG126">
        <v>3.49685630605038</v>
      </c>
      <c r="AH126">
        <v>15</v>
      </c>
      <c r="AI126">
        <v>3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1563295207</v>
      </c>
      <c r="AU126">
        <v>311.342428571429</v>
      </c>
      <c r="AV126">
        <v>338.016047619048</v>
      </c>
      <c r="AW126">
        <v>13.7995095238095</v>
      </c>
      <c r="AX126">
        <v>6.52314428571429</v>
      </c>
      <c r="AY126">
        <v>500.013428571429</v>
      </c>
      <c r="AZ126">
        <v>100.852619047619</v>
      </c>
      <c r="BA126">
        <v>0.200017619047619</v>
      </c>
      <c r="BB126">
        <v>19.9981095238095</v>
      </c>
      <c r="BC126">
        <v>21.2325571428571</v>
      </c>
      <c r="BD126">
        <v>999.9</v>
      </c>
      <c r="BE126">
        <v>0</v>
      </c>
      <c r="BF126">
        <v>0</v>
      </c>
      <c r="BG126">
        <v>9998.00619047619</v>
      </c>
      <c r="BH126">
        <v>0</v>
      </c>
      <c r="BI126">
        <v>163.773904761905</v>
      </c>
      <c r="BJ126">
        <v>1499.9719047619</v>
      </c>
      <c r="BK126">
        <v>0.973006428571428</v>
      </c>
      <c r="BL126">
        <v>0.0269938380952381</v>
      </c>
      <c r="BM126">
        <v>0</v>
      </c>
      <c r="BN126">
        <v>2.22917619047619</v>
      </c>
      <c r="BO126">
        <v>0</v>
      </c>
      <c r="BP126">
        <v>6030.96857142857</v>
      </c>
      <c r="BQ126">
        <v>13121.7857142857</v>
      </c>
      <c r="BR126">
        <v>35.8749047619048</v>
      </c>
      <c r="BS126">
        <v>38.0294761904762</v>
      </c>
      <c r="BT126">
        <v>37.1900952380952</v>
      </c>
      <c r="BU126">
        <v>36.502619047619</v>
      </c>
      <c r="BV126">
        <v>35.7677142857143</v>
      </c>
      <c r="BW126">
        <v>1459.48142857143</v>
      </c>
      <c r="BX126">
        <v>40.4904761904762</v>
      </c>
      <c r="BY126">
        <v>0</v>
      </c>
      <c r="BZ126">
        <v>1563295275.1</v>
      </c>
      <c r="CA126">
        <v>2.27573076923077</v>
      </c>
      <c r="CB126">
        <v>-0.326358979317795</v>
      </c>
      <c r="CC126">
        <v>8.10153839268613</v>
      </c>
      <c r="CD126">
        <v>6031.275</v>
      </c>
      <c r="CE126">
        <v>15</v>
      </c>
      <c r="CF126">
        <v>1563294727.6</v>
      </c>
      <c r="CG126" t="s">
        <v>250</v>
      </c>
      <c r="CH126">
        <v>9</v>
      </c>
      <c r="CI126">
        <v>2.949</v>
      </c>
      <c r="CJ126">
        <v>-0.041</v>
      </c>
      <c r="CK126">
        <v>400</v>
      </c>
      <c r="CL126">
        <v>5</v>
      </c>
      <c r="CM126">
        <v>0.11</v>
      </c>
      <c r="CN126">
        <v>0.01</v>
      </c>
      <c r="CO126">
        <v>-26.370443902439</v>
      </c>
      <c r="CP126">
        <v>-5.29129547038421</v>
      </c>
      <c r="CQ126">
        <v>0.543299396887151</v>
      </c>
      <c r="CR126">
        <v>0</v>
      </c>
      <c r="CS126">
        <v>2.25387941176471</v>
      </c>
      <c r="CT126">
        <v>-0.0747185122570302</v>
      </c>
      <c r="CU126">
        <v>0.1759366844324</v>
      </c>
      <c r="CV126">
        <v>1</v>
      </c>
      <c r="CW126">
        <v>7.28708707317073</v>
      </c>
      <c r="CX126">
        <v>-0.19277121951222</v>
      </c>
      <c r="CY126">
        <v>0.0192499447251537</v>
      </c>
      <c r="CZ126">
        <v>0</v>
      </c>
      <c r="DA126">
        <v>1</v>
      </c>
      <c r="DB126">
        <v>3</v>
      </c>
      <c r="DC126" t="s">
        <v>268</v>
      </c>
      <c r="DD126">
        <v>1.85577</v>
      </c>
      <c r="DE126">
        <v>1.85408</v>
      </c>
      <c r="DF126">
        <v>1.85513</v>
      </c>
      <c r="DG126">
        <v>1.85942</v>
      </c>
      <c r="DH126">
        <v>1.85369</v>
      </c>
      <c r="DI126">
        <v>1.8581</v>
      </c>
      <c r="DJ126">
        <v>1.85538</v>
      </c>
      <c r="DK126">
        <v>1.85391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2.949</v>
      </c>
      <c r="DZ126">
        <v>-0.041</v>
      </c>
      <c r="EA126">
        <v>2</v>
      </c>
      <c r="EB126">
        <v>484.075</v>
      </c>
      <c r="EC126">
        <v>471.424</v>
      </c>
      <c r="ED126">
        <v>16.698</v>
      </c>
      <c r="EE126">
        <v>23.007</v>
      </c>
      <c r="EF126">
        <v>30</v>
      </c>
      <c r="EG126">
        <v>23.0091</v>
      </c>
      <c r="EH126">
        <v>22.9998</v>
      </c>
      <c r="EI126">
        <v>17.9209</v>
      </c>
      <c r="EJ126">
        <v>65.5448</v>
      </c>
      <c r="EK126">
        <v>0</v>
      </c>
      <c r="EL126">
        <v>16.6994</v>
      </c>
      <c r="EM126">
        <v>359.17</v>
      </c>
      <c r="EN126">
        <v>6.62349</v>
      </c>
      <c r="EO126">
        <v>101.755</v>
      </c>
      <c r="EP126">
        <v>102.224</v>
      </c>
    </row>
    <row r="127" spans="1:146">
      <c r="A127">
        <v>111</v>
      </c>
      <c r="B127">
        <v>1563295216</v>
      </c>
      <c r="C127">
        <v>220</v>
      </c>
      <c r="D127" t="s">
        <v>475</v>
      </c>
      <c r="E127" t="s">
        <v>476</v>
      </c>
      <c r="H127">
        <v>1563295209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-0.0417960028131894</v>
      </c>
      <c r="AF127">
        <v>0.0469196746887529</v>
      </c>
      <c r="AG127">
        <v>3.49577642764115</v>
      </c>
      <c r="AH127">
        <v>15</v>
      </c>
      <c r="AI127">
        <v>3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1563295209</v>
      </c>
      <c r="AU127">
        <v>314.509095238095</v>
      </c>
      <c r="AV127">
        <v>341.347714285714</v>
      </c>
      <c r="AW127">
        <v>13.7933571428571</v>
      </c>
      <c r="AX127">
        <v>6.52455523809524</v>
      </c>
      <c r="AY127">
        <v>500.008</v>
      </c>
      <c r="AZ127">
        <v>100.852523809524</v>
      </c>
      <c r="BA127">
        <v>0.200022619047619</v>
      </c>
      <c r="BB127">
        <v>19.9986476190476</v>
      </c>
      <c r="BC127">
        <v>21.2330047619048</v>
      </c>
      <c r="BD127">
        <v>999.9</v>
      </c>
      <c r="BE127">
        <v>0</v>
      </c>
      <c r="BF127">
        <v>0</v>
      </c>
      <c r="BG127">
        <v>9994.10714285714</v>
      </c>
      <c r="BH127">
        <v>0</v>
      </c>
      <c r="BI127">
        <v>163.222047619048</v>
      </c>
      <c r="BJ127">
        <v>1499.96047619048</v>
      </c>
      <c r="BK127">
        <v>0.973007095238095</v>
      </c>
      <c r="BL127">
        <v>0.0269932</v>
      </c>
      <c r="BM127">
        <v>0</v>
      </c>
      <c r="BN127">
        <v>2.20131428571429</v>
      </c>
      <c r="BO127">
        <v>0</v>
      </c>
      <c r="BP127">
        <v>6031.54714285714</v>
      </c>
      <c r="BQ127">
        <v>13121.6857142857</v>
      </c>
      <c r="BR127">
        <v>35.8897619047619</v>
      </c>
      <c r="BS127">
        <v>38.0503333333333</v>
      </c>
      <c r="BT127">
        <v>37.205</v>
      </c>
      <c r="BU127">
        <v>36.5264761904762</v>
      </c>
      <c r="BV127">
        <v>35.7765714285714</v>
      </c>
      <c r="BW127">
        <v>1459.47047619048</v>
      </c>
      <c r="BX127">
        <v>40.49</v>
      </c>
      <c r="BY127">
        <v>0</v>
      </c>
      <c r="BZ127">
        <v>1563295276.9</v>
      </c>
      <c r="CA127">
        <v>2.25656538461538</v>
      </c>
      <c r="CB127">
        <v>0.173015381124409</v>
      </c>
      <c r="CC127">
        <v>19.564786320131</v>
      </c>
      <c r="CD127">
        <v>6031.34423076923</v>
      </c>
      <c r="CE127">
        <v>15</v>
      </c>
      <c r="CF127">
        <v>1563294727.6</v>
      </c>
      <c r="CG127" t="s">
        <v>250</v>
      </c>
      <c r="CH127">
        <v>9</v>
      </c>
      <c r="CI127">
        <v>2.949</v>
      </c>
      <c r="CJ127">
        <v>-0.041</v>
      </c>
      <c r="CK127">
        <v>400</v>
      </c>
      <c r="CL127">
        <v>5</v>
      </c>
      <c r="CM127">
        <v>0.11</v>
      </c>
      <c r="CN127">
        <v>0.01</v>
      </c>
      <c r="CO127">
        <v>-26.5256048780488</v>
      </c>
      <c r="CP127">
        <v>-5.0254202090605</v>
      </c>
      <c r="CQ127">
        <v>0.521377010706531</v>
      </c>
      <c r="CR127">
        <v>0</v>
      </c>
      <c r="CS127">
        <v>2.26005882352941</v>
      </c>
      <c r="CT127">
        <v>-0.103095129585553</v>
      </c>
      <c r="CU127">
        <v>0.173979797876662</v>
      </c>
      <c r="CV127">
        <v>1</v>
      </c>
      <c r="CW127">
        <v>7.28086365853658</v>
      </c>
      <c r="CX127">
        <v>-0.209971358885063</v>
      </c>
      <c r="CY127">
        <v>0.0208041129559374</v>
      </c>
      <c r="CZ127">
        <v>0</v>
      </c>
      <c r="DA127">
        <v>1</v>
      </c>
      <c r="DB127">
        <v>3</v>
      </c>
      <c r="DC127" t="s">
        <v>268</v>
      </c>
      <c r="DD127">
        <v>1.85577</v>
      </c>
      <c r="DE127">
        <v>1.85408</v>
      </c>
      <c r="DF127">
        <v>1.85512</v>
      </c>
      <c r="DG127">
        <v>1.85942</v>
      </c>
      <c r="DH127">
        <v>1.8537</v>
      </c>
      <c r="DI127">
        <v>1.8581</v>
      </c>
      <c r="DJ127">
        <v>1.85539</v>
      </c>
      <c r="DK127">
        <v>1.85392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2.949</v>
      </c>
      <c r="DZ127">
        <v>-0.041</v>
      </c>
      <c r="EA127">
        <v>2</v>
      </c>
      <c r="EB127">
        <v>483.946</v>
      </c>
      <c r="EC127">
        <v>471.546</v>
      </c>
      <c r="ED127">
        <v>16.6983</v>
      </c>
      <c r="EE127">
        <v>23.0062</v>
      </c>
      <c r="EF127">
        <v>29.9999</v>
      </c>
      <c r="EG127">
        <v>23.0081</v>
      </c>
      <c r="EH127">
        <v>22.9993</v>
      </c>
      <c r="EI127">
        <v>18.0414</v>
      </c>
      <c r="EJ127">
        <v>65.2542</v>
      </c>
      <c r="EK127">
        <v>0</v>
      </c>
      <c r="EL127">
        <v>16.6994</v>
      </c>
      <c r="EM127">
        <v>364.17</v>
      </c>
      <c r="EN127">
        <v>6.63983</v>
      </c>
      <c r="EO127">
        <v>101.755</v>
      </c>
      <c r="EP127">
        <v>102.224</v>
      </c>
    </row>
    <row r="128" spans="1:146">
      <c r="A128">
        <v>112</v>
      </c>
      <c r="B128">
        <v>1563295218</v>
      </c>
      <c r="C128">
        <v>222</v>
      </c>
      <c r="D128" t="s">
        <v>477</v>
      </c>
      <c r="E128" t="s">
        <v>478</v>
      </c>
      <c r="H128">
        <v>1563295211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-0.041795963343957</v>
      </c>
      <c r="AF128">
        <v>0.0469196303810819</v>
      </c>
      <c r="AG128">
        <v>3.49577381990438</v>
      </c>
      <c r="AH128">
        <v>17</v>
      </c>
      <c r="AI128">
        <v>3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1563295211</v>
      </c>
      <c r="AU128">
        <v>317.682</v>
      </c>
      <c r="AV128">
        <v>344.716857142857</v>
      </c>
      <c r="AW128">
        <v>13.7870952380952</v>
      </c>
      <c r="AX128">
        <v>6.52655285714286</v>
      </c>
      <c r="AY128">
        <v>500.006047619048</v>
      </c>
      <c r="AZ128">
        <v>100.852428571429</v>
      </c>
      <c r="BA128">
        <v>0.199997714285714</v>
      </c>
      <c r="BB128">
        <v>19.9987</v>
      </c>
      <c r="BC128">
        <v>21.2326857142857</v>
      </c>
      <c r="BD128">
        <v>999.9</v>
      </c>
      <c r="BE128">
        <v>0</v>
      </c>
      <c r="BF128">
        <v>0</v>
      </c>
      <c r="BG128">
        <v>9994.10714285714</v>
      </c>
      <c r="BH128">
        <v>0</v>
      </c>
      <c r="BI128">
        <v>162.576857142857</v>
      </c>
      <c r="BJ128">
        <v>1499.97952380952</v>
      </c>
      <c r="BK128">
        <v>0.973006047619047</v>
      </c>
      <c r="BL128">
        <v>0.0269942476190476</v>
      </c>
      <c r="BM128">
        <v>0</v>
      </c>
      <c r="BN128">
        <v>2.23299047619048</v>
      </c>
      <c r="BO128">
        <v>0</v>
      </c>
      <c r="BP128">
        <v>6032.28142857143</v>
      </c>
      <c r="BQ128">
        <v>13121.8428571429</v>
      </c>
      <c r="BR128">
        <v>35.8986190476191</v>
      </c>
      <c r="BS128">
        <v>38.0681904761905</v>
      </c>
      <c r="BT128">
        <v>37.214</v>
      </c>
      <c r="BU128">
        <v>36.5533333333333</v>
      </c>
      <c r="BV128">
        <v>35.7854285714286</v>
      </c>
      <c r="BW128">
        <v>1459.48714285714</v>
      </c>
      <c r="BX128">
        <v>40.4928571428571</v>
      </c>
      <c r="BY128">
        <v>0</v>
      </c>
      <c r="BZ128">
        <v>1563295279.3</v>
      </c>
      <c r="CA128">
        <v>2.25033076923077</v>
      </c>
      <c r="CB128">
        <v>0.869811965294072</v>
      </c>
      <c r="CC128">
        <v>20.5001709615951</v>
      </c>
      <c r="CD128">
        <v>6032.09807692308</v>
      </c>
      <c r="CE128">
        <v>15</v>
      </c>
      <c r="CF128">
        <v>1563294727.6</v>
      </c>
      <c r="CG128" t="s">
        <v>250</v>
      </c>
      <c r="CH128">
        <v>9</v>
      </c>
      <c r="CI128">
        <v>2.949</v>
      </c>
      <c r="CJ128">
        <v>-0.041</v>
      </c>
      <c r="CK128">
        <v>400</v>
      </c>
      <c r="CL128">
        <v>5</v>
      </c>
      <c r="CM128">
        <v>0.11</v>
      </c>
      <c r="CN128">
        <v>0.01</v>
      </c>
      <c r="CO128">
        <v>-26.7313268292683</v>
      </c>
      <c r="CP128">
        <v>-4.90332961672598</v>
      </c>
      <c r="CQ128">
        <v>0.506879084549127</v>
      </c>
      <c r="CR128">
        <v>0</v>
      </c>
      <c r="CS128">
        <v>2.28525</v>
      </c>
      <c r="CT128">
        <v>0.0813548015524183</v>
      </c>
      <c r="CU128">
        <v>0.189071798142772</v>
      </c>
      <c r="CV128">
        <v>1</v>
      </c>
      <c r="CW128">
        <v>7.27380804878049</v>
      </c>
      <c r="CX128">
        <v>-0.225886829268352</v>
      </c>
      <c r="CY128">
        <v>0.0223328277697371</v>
      </c>
      <c r="CZ128">
        <v>0</v>
      </c>
      <c r="DA128">
        <v>1</v>
      </c>
      <c r="DB128">
        <v>3</v>
      </c>
      <c r="DC128" t="s">
        <v>268</v>
      </c>
      <c r="DD128">
        <v>1.85577</v>
      </c>
      <c r="DE128">
        <v>1.85407</v>
      </c>
      <c r="DF128">
        <v>1.85514</v>
      </c>
      <c r="DG128">
        <v>1.85943</v>
      </c>
      <c r="DH128">
        <v>1.85369</v>
      </c>
      <c r="DI128">
        <v>1.85814</v>
      </c>
      <c r="DJ128">
        <v>1.85538</v>
      </c>
      <c r="DK128">
        <v>1.85392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2.949</v>
      </c>
      <c r="DZ128">
        <v>-0.041</v>
      </c>
      <c r="EA128">
        <v>2</v>
      </c>
      <c r="EB128">
        <v>482.085</v>
      </c>
      <c r="EC128">
        <v>471.474</v>
      </c>
      <c r="ED128">
        <v>16.6988</v>
      </c>
      <c r="EE128">
        <v>23.006</v>
      </c>
      <c r="EF128">
        <v>29.9999</v>
      </c>
      <c r="EG128">
        <v>23.0076</v>
      </c>
      <c r="EH128">
        <v>22.9984</v>
      </c>
      <c r="EI128">
        <v>18.2064</v>
      </c>
      <c r="EJ128">
        <v>65.2542</v>
      </c>
      <c r="EK128">
        <v>0</v>
      </c>
      <c r="EL128">
        <v>16.6994</v>
      </c>
      <c r="EM128">
        <v>369.17</v>
      </c>
      <c r="EN128">
        <v>6.65177</v>
      </c>
      <c r="EO128">
        <v>101.755</v>
      </c>
      <c r="EP128">
        <v>102.224</v>
      </c>
    </row>
    <row r="129" spans="1:146">
      <c r="A129">
        <v>113</v>
      </c>
      <c r="B129">
        <v>1563295220</v>
      </c>
      <c r="C129">
        <v>224</v>
      </c>
      <c r="D129" t="s">
        <v>479</v>
      </c>
      <c r="E129" t="s">
        <v>480</v>
      </c>
      <c r="H129">
        <v>1563295213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-0.0418221022290925</v>
      </c>
      <c r="AF129">
        <v>0.0469489735695386</v>
      </c>
      <c r="AG129">
        <v>3.49750062995065</v>
      </c>
      <c r="AH129">
        <v>24</v>
      </c>
      <c r="AI129">
        <v>5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1563295213</v>
      </c>
      <c r="AU129">
        <v>320.866714285714</v>
      </c>
      <c r="AV129">
        <v>348.031809523809</v>
      </c>
      <c r="AW129">
        <v>13.781380952381</v>
      </c>
      <c r="AX129">
        <v>6.53085523809524</v>
      </c>
      <c r="AY129">
        <v>500.003952380952</v>
      </c>
      <c r="AZ129">
        <v>100.852142857143</v>
      </c>
      <c r="BA129">
        <v>0.19987980952381</v>
      </c>
      <c r="BB129">
        <v>19.9980571428571</v>
      </c>
      <c r="BC129">
        <v>21.2324904761905</v>
      </c>
      <c r="BD129">
        <v>999.9</v>
      </c>
      <c r="BE129">
        <v>0</v>
      </c>
      <c r="BF129">
        <v>0</v>
      </c>
      <c r="BG129">
        <v>10000.3857142857</v>
      </c>
      <c r="BH129">
        <v>0</v>
      </c>
      <c r="BI129">
        <v>161.242857142857</v>
      </c>
      <c r="BJ129">
        <v>1499.97619047619</v>
      </c>
      <c r="BK129">
        <v>0.973006428571428</v>
      </c>
      <c r="BL129">
        <v>0.0269938428571429</v>
      </c>
      <c r="BM129">
        <v>0</v>
      </c>
      <c r="BN129">
        <v>2.26841904761905</v>
      </c>
      <c r="BO129">
        <v>0</v>
      </c>
      <c r="BP129">
        <v>6032.78095238095</v>
      </c>
      <c r="BQ129">
        <v>13121.819047619</v>
      </c>
      <c r="BR129">
        <v>35.9074761904762</v>
      </c>
      <c r="BS129">
        <v>38.0860476190476</v>
      </c>
      <c r="BT129">
        <v>37.223</v>
      </c>
      <c r="BU129">
        <v>36.5741904761905</v>
      </c>
      <c r="BV129">
        <v>35.7942857142857</v>
      </c>
      <c r="BW129">
        <v>1459.48428571429</v>
      </c>
      <c r="BX129">
        <v>40.492380952381</v>
      </c>
      <c r="BY129">
        <v>0</v>
      </c>
      <c r="BZ129">
        <v>1563295281.1</v>
      </c>
      <c r="CA129">
        <v>2.30149615384615</v>
      </c>
      <c r="CB129">
        <v>0.643080342294522</v>
      </c>
      <c r="CC129">
        <v>21.2988034105035</v>
      </c>
      <c r="CD129">
        <v>6032.79576923077</v>
      </c>
      <c r="CE129">
        <v>15</v>
      </c>
      <c r="CF129">
        <v>1563294727.6</v>
      </c>
      <c r="CG129" t="s">
        <v>250</v>
      </c>
      <c r="CH129">
        <v>9</v>
      </c>
      <c r="CI129">
        <v>2.949</v>
      </c>
      <c r="CJ129">
        <v>-0.041</v>
      </c>
      <c r="CK129">
        <v>400</v>
      </c>
      <c r="CL129">
        <v>5</v>
      </c>
      <c r="CM129">
        <v>0.11</v>
      </c>
      <c r="CN129">
        <v>0.01</v>
      </c>
      <c r="CO129">
        <v>-26.8924146341463</v>
      </c>
      <c r="CP129">
        <v>-4.98958954703906</v>
      </c>
      <c r="CQ129">
        <v>0.515434089638483</v>
      </c>
      <c r="CR129">
        <v>0</v>
      </c>
      <c r="CS129">
        <v>2.28794705882353</v>
      </c>
      <c r="CT129">
        <v>0.153897717666894</v>
      </c>
      <c r="CU129">
        <v>0.192240395209157</v>
      </c>
      <c r="CV129">
        <v>1</v>
      </c>
      <c r="CW129">
        <v>7.26508731707317</v>
      </c>
      <c r="CX129">
        <v>-0.25513609756102</v>
      </c>
      <c r="CY129">
        <v>0.0254695521736023</v>
      </c>
      <c r="CZ129">
        <v>0</v>
      </c>
      <c r="DA129">
        <v>1</v>
      </c>
      <c r="DB129">
        <v>3</v>
      </c>
      <c r="DC129" t="s">
        <v>268</v>
      </c>
      <c r="DD129">
        <v>1.85577</v>
      </c>
      <c r="DE129">
        <v>1.85407</v>
      </c>
      <c r="DF129">
        <v>1.85516</v>
      </c>
      <c r="DG129">
        <v>1.85943</v>
      </c>
      <c r="DH129">
        <v>1.85369</v>
      </c>
      <c r="DI129">
        <v>1.85813</v>
      </c>
      <c r="DJ129">
        <v>1.85538</v>
      </c>
      <c r="DK129">
        <v>1.85392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2.949</v>
      </c>
      <c r="DZ129">
        <v>-0.041</v>
      </c>
      <c r="EA129">
        <v>2</v>
      </c>
      <c r="EB129">
        <v>472.783</v>
      </c>
      <c r="EC129">
        <v>471.438</v>
      </c>
      <c r="ED129">
        <v>16.6993</v>
      </c>
      <c r="EE129">
        <v>23.0051</v>
      </c>
      <c r="EF129">
        <v>29.9999</v>
      </c>
      <c r="EG129">
        <v>23.0066</v>
      </c>
      <c r="EH129">
        <v>22.9979</v>
      </c>
      <c r="EI129">
        <v>18.3143</v>
      </c>
      <c r="EJ129">
        <v>65.2542</v>
      </c>
      <c r="EK129">
        <v>0</v>
      </c>
      <c r="EL129">
        <v>16.7007</v>
      </c>
      <c r="EM129">
        <v>369.17</v>
      </c>
      <c r="EN129">
        <v>6.66491</v>
      </c>
      <c r="EO129">
        <v>101.755</v>
      </c>
      <c r="EP129">
        <v>102.225</v>
      </c>
    </row>
    <row r="130" spans="1:146">
      <c r="A130">
        <v>114</v>
      </c>
      <c r="B130">
        <v>1563295222</v>
      </c>
      <c r="C130">
        <v>226</v>
      </c>
      <c r="D130" t="s">
        <v>481</v>
      </c>
      <c r="E130" t="s">
        <v>482</v>
      </c>
      <c r="H130">
        <v>1563295215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-0.0418068286666408</v>
      </c>
      <c r="AF130">
        <v>0.046931827657649</v>
      </c>
      <c r="AG130">
        <v>3.4964916604273</v>
      </c>
      <c r="AH130">
        <v>31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1563295215</v>
      </c>
      <c r="AU130">
        <v>324.039428571429</v>
      </c>
      <c r="AV130">
        <v>351.384238095238</v>
      </c>
      <c r="AW130">
        <v>13.7762666666667</v>
      </c>
      <c r="AX130">
        <v>6.53719857142857</v>
      </c>
      <c r="AY130">
        <v>500.013523809524</v>
      </c>
      <c r="AZ130">
        <v>100.851904761905</v>
      </c>
      <c r="BA130">
        <v>0.199847380952381</v>
      </c>
      <c r="BB130">
        <v>19.9971476190476</v>
      </c>
      <c r="BC130">
        <v>21.2325571428571</v>
      </c>
      <c r="BD130">
        <v>999.9</v>
      </c>
      <c r="BE130">
        <v>0</v>
      </c>
      <c r="BF130">
        <v>0</v>
      </c>
      <c r="BG130">
        <v>9996.75714285714</v>
      </c>
      <c r="BH130">
        <v>0</v>
      </c>
      <c r="BI130">
        <v>159.907857142857</v>
      </c>
      <c r="BJ130">
        <v>1499.99142857143</v>
      </c>
      <c r="BK130">
        <v>0.973007</v>
      </c>
      <c r="BL130">
        <v>0.0269932238095238</v>
      </c>
      <c r="BM130">
        <v>0</v>
      </c>
      <c r="BN130">
        <v>2.25870952380952</v>
      </c>
      <c r="BO130">
        <v>0</v>
      </c>
      <c r="BP130">
        <v>6033.87523809524</v>
      </c>
      <c r="BQ130">
        <v>13121.9571428571</v>
      </c>
      <c r="BR130">
        <v>35.9253333333333</v>
      </c>
      <c r="BS130">
        <v>38.1068571428571</v>
      </c>
      <c r="BT130">
        <v>37.232</v>
      </c>
      <c r="BU130">
        <v>36.5920476190476</v>
      </c>
      <c r="BV130">
        <v>35.8091428571429</v>
      </c>
      <c r="BW130">
        <v>1459.49952380952</v>
      </c>
      <c r="BX130">
        <v>40.492380952381</v>
      </c>
      <c r="BY130">
        <v>0</v>
      </c>
      <c r="BZ130">
        <v>1563295282.9</v>
      </c>
      <c r="CA130">
        <v>2.30490384615385</v>
      </c>
      <c r="CB130">
        <v>0.715729918473695</v>
      </c>
      <c r="CC130">
        <v>25.9692307749435</v>
      </c>
      <c r="CD130">
        <v>6033.47</v>
      </c>
      <c r="CE130">
        <v>15</v>
      </c>
      <c r="CF130">
        <v>1563294727.6</v>
      </c>
      <c r="CG130" t="s">
        <v>250</v>
      </c>
      <c r="CH130">
        <v>9</v>
      </c>
      <c r="CI130">
        <v>2.949</v>
      </c>
      <c r="CJ130">
        <v>-0.041</v>
      </c>
      <c r="CK130">
        <v>400</v>
      </c>
      <c r="CL130">
        <v>5</v>
      </c>
      <c r="CM130">
        <v>0.11</v>
      </c>
      <c r="CN130">
        <v>0.01</v>
      </c>
      <c r="CO130">
        <v>-27.0557341463415</v>
      </c>
      <c r="CP130">
        <v>-5.02436236933772</v>
      </c>
      <c r="CQ130">
        <v>0.519050131800226</v>
      </c>
      <c r="CR130">
        <v>0</v>
      </c>
      <c r="CS130">
        <v>2.28121470588235</v>
      </c>
      <c r="CT130">
        <v>0.487079203706094</v>
      </c>
      <c r="CU130">
        <v>0.188897192910904</v>
      </c>
      <c r="CV130">
        <v>1</v>
      </c>
      <c r="CW130">
        <v>7.25493097560976</v>
      </c>
      <c r="CX130">
        <v>-0.291979860627167</v>
      </c>
      <c r="CY130">
        <v>0.0294440478729699</v>
      </c>
      <c r="CZ130">
        <v>0</v>
      </c>
      <c r="DA130">
        <v>1</v>
      </c>
      <c r="DB130">
        <v>3</v>
      </c>
      <c r="DC130" t="s">
        <v>268</v>
      </c>
      <c r="DD130">
        <v>1.85577</v>
      </c>
      <c r="DE130">
        <v>1.85406</v>
      </c>
      <c r="DF130">
        <v>1.85516</v>
      </c>
      <c r="DG130">
        <v>1.85943</v>
      </c>
      <c r="DH130">
        <v>1.85371</v>
      </c>
      <c r="DI130">
        <v>1.85811</v>
      </c>
      <c r="DJ130">
        <v>1.8554</v>
      </c>
      <c r="DK130">
        <v>1.85392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2.949</v>
      </c>
      <c r="DZ130">
        <v>-0.041</v>
      </c>
      <c r="EA130">
        <v>2</v>
      </c>
      <c r="EB130">
        <v>464.844</v>
      </c>
      <c r="EC130">
        <v>471.768</v>
      </c>
      <c r="ED130">
        <v>16.6998</v>
      </c>
      <c r="EE130">
        <v>23.0043</v>
      </c>
      <c r="EF130">
        <v>29.9999</v>
      </c>
      <c r="EG130">
        <v>23.0058</v>
      </c>
      <c r="EH130">
        <v>22.9979</v>
      </c>
      <c r="EI130">
        <v>18.4334</v>
      </c>
      <c r="EJ130">
        <v>64.9533</v>
      </c>
      <c r="EK130">
        <v>0</v>
      </c>
      <c r="EL130">
        <v>16.7007</v>
      </c>
      <c r="EM130">
        <v>374.17</v>
      </c>
      <c r="EN130">
        <v>6.67844</v>
      </c>
      <c r="EO130">
        <v>101.756</v>
      </c>
      <c r="EP130">
        <v>102.225</v>
      </c>
    </row>
    <row r="131" spans="1:146">
      <c r="A131">
        <v>115</v>
      </c>
      <c r="B131">
        <v>1563295224</v>
      </c>
      <c r="C131">
        <v>228</v>
      </c>
      <c r="D131" t="s">
        <v>483</v>
      </c>
      <c r="E131" t="s">
        <v>484</v>
      </c>
      <c r="H131">
        <v>1563295217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-0.0417683610381743</v>
      </c>
      <c r="AF131">
        <v>0.046888644374746</v>
      </c>
      <c r="AG131">
        <v>3.49394992082396</v>
      </c>
      <c r="AH131">
        <v>31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1563295217</v>
      </c>
      <c r="AU131">
        <v>327.212666666667</v>
      </c>
      <c r="AV131">
        <v>354.763285714286</v>
      </c>
      <c r="AW131">
        <v>13.771719047619</v>
      </c>
      <c r="AX131">
        <v>6.54537285714286</v>
      </c>
      <c r="AY131">
        <v>500.014333333333</v>
      </c>
      <c r="AZ131">
        <v>100.851619047619</v>
      </c>
      <c r="BA131">
        <v>0.199872428571429</v>
      </c>
      <c r="BB131">
        <v>19.9967</v>
      </c>
      <c r="BC131">
        <v>21.2310857142857</v>
      </c>
      <c r="BD131">
        <v>999.9</v>
      </c>
      <c r="BE131">
        <v>0</v>
      </c>
      <c r="BF131">
        <v>0</v>
      </c>
      <c r="BG131">
        <v>9987.58714285714</v>
      </c>
      <c r="BH131">
        <v>0</v>
      </c>
      <c r="BI131">
        <v>159.221047619048</v>
      </c>
      <c r="BJ131">
        <v>1500.01095238095</v>
      </c>
      <c r="BK131">
        <v>0.973006571428571</v>
      </c>
      <c r="BL131">
        <v>0.0269935666666667</v>
      </c>
      <c r="BM131">
        <v>0</v>
      </c>
      <c r="BN131">
        <v>2.27891904761905</v>
      </c>
      <c r="BO131">
        <v>0</v>
      </c>
      <c r="BP131">
        <v>6034.7919047619</v>
      </c>
      <c r="BQ131">
        <v>13122.1238095238</v>
      </c>
      <c r="BR131">
        <v>35.9431904761905</v>
      </c>
      <c r="BS131">
        <v>38.1247142857143</v>
      </c>
      <c r="BT131">
        <v>37.241</v>
      </c>
      <c r="BU131">
        <v>36.6099047619048</v>
      </c>
      <c r="BV131">
        <v>35.827</v>
      </c>
      <c r="BW131">
        <v>1459.5180952381</v>
      </c>
      <c r="BX131">
        <v>40.4933333333333</v>
      </c>
      <c r="BY131">
        <v>0</v>
      </c>
      <c r="BZ131">
        <v>1563295285.3</v>
      </c>
      <c r="CA131">
        <v>2.33207307692308</v>
      </c>
      <c r="CB131">
        <v>0.812755561257103</v>
      </c>
      <c r="CC131">
        <v>26.890256431187</v>
      </c>
      <c r="CD131">
        <v>6034.63923076923</v>
      </c>
      <c r="CE131">
        <v>15</v>
      </c>
      <c r="CF131">
        <v>1563294727.6</v>
      </c>
      <c r="CG131" t="s">
        <v>250</v>
      </c>
      <c r="CH131">
        <v>9</v>
      </c>
      <c r="CI131">
        <v>2.949</v>
      </c>
      <c r="CJ131">
        <v>-0.041</v>
      </c>
      <c r="CK131">
        <v>400</v>
      </c>
      <c r="CL131">
        <v>5</v>
      </c>
      <c r="CM131">
        <v>0.11</v>
      </c>
      <c r="CN131">
        <v>0.01</v>
      </c>
      <c r="CO131">
        <v>-27.2603609756098</v>
      </c>
      <c r="CP131">
        <v>-5.08287177700371</v>
      </c>
      <c r="CQ131">
        <v>0.525386538250323</v>
      </c>
      <c r="CR131">
        <v>0</v>
      </c>
      <c r="CS131">
        <v>2.29072647058824</v>
      </c>
      <c r="CT131">
        <v>0.803646325278501</v>
      </c>
      <c r="CU131">
        <v>0.188575168830119</v>
      </c>
      <c r="CV131">
        <v>1</v>
      </c>
      <c r="CW131">
        <v>7.24390756097561</v>
      </c>
      <c r="CX131">
        <v>-0.328654912892004</v>
      </c>
      <c r="CY131">
        <v>0.033239323228449</v>
      </c>
      <c r="CZ131">
        <v>0</v>
      </c>
      <c r="DA131">
        <v>1</v>
      </c>
      <c r="DB131">
        <v>3</v>
      </c>
      <c r="DC131" t="s">
        <v>268</v>
      </c>
      <c r="DD131">
        <v>1.85577</v>
      </c>
      <c r="DE131">
        <v>1.85406</v>
      </c>
      <c r="DF131">
        <v>1.85516</v>
      </c>
      <c r="DG131">
        <v>1.85943</v>
      </c>
      <c r="DH131">
        <v>1.85371</v>
      </c>
      <c r="DI131">
        <v>1.85813</v>
      </c>
      <c r="DJ131">
        <v>1.85539</v>
      </c>
      <c r="DK131">
        <v>1.8539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2.949</v>
      </c>
      <c r="DZ131">
        <v>-0.041</v>
      </c>
      <c r="EA131">
        <v>2</v>
      </c>
      <c r="EB131">
        <v>464.527</v>
      </c>
      <c r="EC131">
        <v>471.697</v>
      </c>
      <c r="ED131">
        <v>16.7003</v>
      </c>
      <c r="EE131">
        <v>23.0041</v>
      </c>
      <c r="EF131">
        <v>30</v>
      </c>
      <c r="EG131">
        <v>23.0058</v>
      </c>
      <c r="EH131">
        <v>22.9969</v>
      </c>
      <c r="EI131">
        <v>18.6023</v>
      </c>
      <c r="EJ131">
        <v>64.9533</v>
      </c>
      <c r="EK131">
        <v>0</v>
      </c>
      <c r="EL131">
        <v>16.7045</v>
      </c>
      <c r="EM131">
        <v>379.17</v>
      </c>
      <c r="EN131">
        <v>6.69405</v>
      </c>
      <c r="EO131">
        <v>101.757</v>
      </c>
      <c r="EP131">
        <v>102.226</v>
      </c>
    </row>
    <row r="132" spans="1:146">
      <c r="A132">
        <v>116</v>
      </c>
      <c r="B132">
        <v>1563295226</v>
      </c>
      <c r="C132">
        <v>230</v>
      </c>
      <c r="D132" t="s">
        <v>485</v>
      </c>
      <c r="E132" t="s">
        <v>486</v>
      </c>
      <c r="H132">
        <v>1563295219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-0.0417704633502894</v>
      </c>
      <c r="AF132">
        <v>0.0468910044042678</v>
      </c>
      <c r="AG132">
        <v>3.49408885180322</v>
      </c>
      <c r="AH132">
        <v>31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1563295219</v>
      </c>
      <c r="AU132">
        <v>330.391857142857</v>
      </c>
      <c r="AV132">
        <v>358.071666666667</v>
      </c>
      <c r="AW132">
        <v>13.7677380952381</v>
      </c>
      <c r="AX132">
        <v>6.55843904761905</v>
      </c>
      <c r="AY132">
        <v>500.006952380952</v>
      </c>
      <c r="AZ132">
        <v>100.851285714286</v>
      </c>
      <c r="BA132">
        <v>0.199823095238095</v>
      </c>
      <c r="BB132">
        <v>19.9966285714286</v>
      </c>
      <c r="BC132">
        <v>21.2288</v>
      </c>
      <c r="BD132">
        <v>999.9</v>
      </c>
      <c r="BE132">
        <v>0</v>
      </c>
      <c r="BF132">
        <v>0</v>
      </c>
      <c r="BG132">
        <v>9988.12285714286</v>
      </c>
      <c r="BH132">
        <v>0</v>
      </c>
      <c r="BI132">
        <v>158.695619047619</v>
      </c>
      <c r="BJ132">
        <v>1499.99619047619</v>
      </c>
      <c r="BK132">
        <v>0.973006761904762</v>
      </c>
      <c r="BL132">
        <v>0.0269933571428571</v>
      </c>
      <c r="BM132">
        <v>0</v>
      </c>
      <c r="BN132">
        <v>2.32117619047619</v>
      </c>
      <c r="BO132">
        <v>0</v>
      </c>
      <c r="BP132">
        <v>6035.4880952381</v>
      </c>
      <c r="BQ132">
        <v>13121.9952380952</v>
      </c>
      <c r="BR132">
        <v>35.9610476190476</v>
      </c>
      <c r="BS132">
        <v>38.1425714285714</v>
      </c>
      <c r="BT132">
        <v>37.2588571428571</v>
      </c>
      <c r="BU132">
        <v>36.6277619047619</v>
      </c>
      <c r="BV132">
        <v>35.836</v>
      </c>
      <c r="BW132">
        <v>1459.50476190476</v>
      </c>
      <c r="BX132">
        <v>40.4919047619048</v>
      </c>
      <c r="BY132">
        <v>0</v>
      </c>
      <c r="BZ132">
        <v>1563295287.1</v>
      </c>
      <c r="CA132">
        <v>2.3469</v>
      </c>
      <c r="CB132">
        <v>1.19040683819785</v>
      </c>
      <c r="CC132">
        <v>23.2772649882498</v>
      </c>
      <c r="CD132">
        <v>6035.22076923077</v>
      </c>
      <c r="CE132">
        <v>15</v>
      </c>
      <c r="CF132">
        <v>1563294727.6</v>
      </c>
      <c r="CG132" t="s">
        <v>250</v>
      </c>
      <c r="CH132">
        <v>9</v>
      </c>
      <c r="CI132">
        <v>2.949</v>
      </c>
      <c r="CJ132">
        <v>-0.041</v>
      </c>
      <c r="CK132">
        <v>400</v>
      </c>
      <c r="CL132">
        <v>5</v>
      </c>
      <c r="CM132">
        <v>0.11</v>
      </c>
      <c r="CN132">
        <v>0.01</v>
      </c>
      <c r="CO132">
        <v>-27.4032707317073</v>
      </c>
      <c r="CP132">
        <v>-5.16830801393697</v>
      </c>
      <c r="CQ132">
        <v>0.533150848211128</v>
      </c>
      <c r="CR132">
        <v>0</v>
      </c>
      <c r="CS132">
        <v>2.32766764705882</v>
      </c>
      <c r="CT132">
        <v>0.565359256128472</v>
      </c>
      <c r="CU132">
        <v>0.17103988650843</v>
      </c>
      <c r="CV132">
        <v>1</v>
      </c>
      <c r="CW132">
        <v>7.23019097560976</v>
      </c>
      <c r="CX132">
        <v>-0.398922857142841</v>
      </c>
      <c r="CY132">
        <v>0.0408921460528092</v>
      </c>
      <c r="CZ132">
        <v>0</v>
      </c>
      <c r="DA132">
        <v>1</v>
      </c>
      <c r="DB132">
        <v>3</v>
      </c>
      <c r="DC132" t="s">
        <v>268</v>
      </c>
      <c r="DD132">
        <v>1.85577</v>
      </c>
      <c r="DE132">
        <v>1.85407</v>
      </c>
      <c r="DF132">
        <v>1.85516</v>
      </c>
      <c r="DG132">
        <v>1.85943</v>
      </c>
      <c r="DH132">
        <v>1.85373</v>
      </c>
      <c r="DI132">
        <v>1.85813</v>
      </c>
      <c r="DJ132">
        <v>1.85537</v>
      </c>
      <c r="DK132">
        <v>1.85389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2.949</v>
      </c>
      <c r="DZ132">
        <v>-0.041</v>
      </c>
      <c r="EA132">
        <v>2</v>
      </c>
      <c r="EB132">
        <v>464.642</v>
      </c>
      <c r="EC132">
        <v>471.372</v>
      </c>
      <c r="ED132">
        <v>16.7007</v>
      </c>
      <c r="EE132">
        <v>23.0031</v>
      </c>
      <c r="EF132">
        <v>30.0001</v>
      </c>
      <c r="EG132">
        <v>23.0058</v>
      </c>
      <c r="EH132">
        <v>22.996</v>
      </c>
      <c r="EI132">
        <v>18.7095</v>
      </c>
      <c r="EJ132">
        <v>64.9533</v>
      </c>
      <c r="EK132">
        <v>0</v>
      </c>
      <c r="EL132">
        <v>16.7045</v>
      </c>
      <c r="EM132">
        <v>379.17</v>
      </c>
      <c r="EN132">
        <v>6.70419</v>
      </c>
      <c r="EO132">
        <v>101.756</v>
      </c>
      <c r="EP132">
        <v>102.226</v>
      </c>
    </row>
    <row r="133" spans="1:146">
      <c r="A133">
        <v>117</v>
      </c>
      <c r="B133">
        <v>1563295228</v>
      </c>
      <c r="C133">
        <v>232</v>
      </c>
      <c r="D133" t="s">
        <v>487</v>
      </c>
      <c r="E133" t="s">
        <v>488</v>
      </c>
      <c r="H133">
        <v>1563295221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-0.0417933324431129</v>
      </c>
      <c r="AF133">
        <v>0.0469166769644048</v>
      </c>
      <c r="AG133">
        <v>3.49559999403185</v>
      </c>
      <c r="AH133">
        <v>31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1563295221</v>
      </c>
      <c r="AU133">
        <v>333.563285714286</v>
      </c>
      <c r="AV133">
        <v>361.421333333333</v>
      </c>
      <c r="AW133">
        <v>13.7646476190476</v>
      </c>
      <c r="AX133">
        <v>6.57566333333333</v>
      </c>
      <c r="AY133">
        <v>500.005714285714</v>
      </c>
      <c r="AZ133">
        <v>100.850904761905</v>
      </c>
      <c r="BA133">
        <v>0.199793523809524</v>
      </c>
      <c r="BB133">
        <v>19.9965523809524</v>
      </c>
      <c r="BC133">
        <v>21.2272476190476</v>
      </c>
      <c r="BD133">
        <v>999.9</v>
      </c>
      <c r="BE133">
        <v>0</v>
      </c>
      <c r="BF133">
        <v>0</v>
      </c>
      <c r="BG133">
        <v>9993.62904761905</v>
      </c>
      <c r="BH133">
        <v>0</v>
      </c>
      <c r="BI133">
        <v>158.247761904762</v>
      </c>
      <c r="BJ133">
        <v>1500.00904761905</v>
      </c>
      <c r="BK133">
        <v>0.97300619047619</v>
      </c>
      <c r="BL133">
        <v>0.0269938857142857</v>
      </c>
      <c r="BM133">
        <v>0</v>
      </c>
      <c r="BN133">
        <v>2.3191</v>
      </c>
      <c r="BO133">
        <v>0</v>
      </c>
      <c r="BP133">
        <v>6036.07047619048</v>
      </c>
      <c r="BQ133">
        <v>13122.1047619048</v>
      </c>
      <c r="BR133">
        <v>35.973</v>
      </c>
      <c r="BS133">
        <v>38.1694285714286</v>
      </c>
      <c r="BT133">
        <v>37.2677142857143</v>
      </c>
      <c r="BU133">
        <v>36.645619047619</v>
      </c>
      <c r="BV133">
        <v>35.845</v>
      </c>
      <c r="BW133">
        <v>1459.51714285714</v>
      </c>
      <c r="BX133">
        <v>40.4919047619048</v>
      </c>
      <c r="BY133">
        <v>0</v>
      </c>
      <c r="BZ133">
        <v>1563295288.9</v>
      </c>
      <c r="CA133">
        <v>2.3495</v>
      </c>
      <c r="CB133">
        <v>0.221832474678972</v>
      </c>
      <c r="CC133">
        <v>18.9876923157966</v>
      </c>
      <c r="CD133">
        <v>6035.71961538462</v>
      </c>
      <c r="CE133">
        <v>15</v>
      </c>
      <c r="CF133">
        <v>1563294727.6</v>
      </c>
      <c r="CG133" t="s">
        <v>250</v>
      </c>
      <c r="CH133">
        <v>9</v>
      </c>
      <c r="CI133">
        <v>2.949</v>
      </c>
      <c r="CJ133">
        <v>-0.041</v>
      </c>
      <c r="CK133">
        <v>400</v>
      </c>
      <c r="CL133">
        <v>5</v>
      </c>
      <c r="CM133">
        <v>0.11</v>
      </c>
      <c r="CN133">
        <v>0.01</v>
      </c>
      <c r="CO133">
        <v>-27.5487341463415</v>
      </c>
      <c r="CP133">
        <v>-5.10599372822293</v>
      </c>
      <c r="CQ133">
        <v>0.528906882214194</v>
      </c>
      <c r="CR133">
        <v>0</v>
      </c>
      <c r="CS133">
        <v>2.34130882352941</v>
      </c>
      <c r="CT133">
        <v>0.582707048954495</v>
      </c>
      <c r="CU133">
        <v>0.179888291100579</v>
      </c>
      <c r="CV133">
        <v>1</v>
      </c>
      <c r="CW133">
        <v>7.21418658536585</v>
      </c>
      <c r="CX133">
        <v>-0.487456306620258</v>
      </c>
      <c r="CY133">
        <v>0.049983916955296</v>
      </c>
      <c r="CZ133">
        <v>0</v>
      </c>
      <c r="DA133">
        <v>1</v>
      </c>
      <c r="DB133">
        <v>3</v>
      </c>
      <c r="DC133" t="s">
        <v>268</v>
      </c>
      <c r="DD133">
        <v>1.85578</v>
      </c>
      <c r="DE133">
        <v>1.85408</v>
      </c>
      <c r="DF133">
        <v>1.85516</v>
      </c>
      <c r="DG133">
        <v>1.85943</v>
      </c>
      <c r="DH133">
        <v>1.85374</v>
      </c>
      <c r="DI133">
        <v>1.85811</v>
      </c>
      <c r="DJ133">
        <v>1.85537</v>
      </c>
      <c r="DK133">
        <v>1.85389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2.949</v>
      </c>
      <c r="DZ133">
        <v>-0.041</v>
      </c>
      <c r="EA133">
        <v>2</v>
      </c>
      <c r="EB133">
        <v>464.406</v>
      </c>
      <c r="EC133">
        <v>471.482</v>
      </c>
      <c r="ED133">
        <v>16.7021</v>
      </c>
      <c r="EE133">
        <v>23.0023</v>
      </c>
      <c r="EF133">
        <v>30.0001</v>
      </c>
      <c r="EG133">
        <v>23.0052</v>
      </c>
      <c r="EH133">
        <v>22.996</v>
      </c>
      <c r="EI133">
        <v>18.8274</v>
      </c>
      <c r="EJ133">
        <v>64.9533</v>
      </c>
      <c r="EK133">
        <v>0</v>
      </c>
      <c r="EL133">
        <v>16.7045</v>
      </c>
      <c r="EM133">
        <v>384.17</v>
      </c>
      <c r="EN133">
        <v>6.71664</v>
      </c>
      <c r="EO133">
        <v>101.755</v>
      </c>
      <c r="EP133">
        <v>102.226</v>
      </c>
    </row>
    <row r="134" spans="1:146">
      <c r="A134">
        <v>118</v>
      </c>
      <c r="B134">
        <v>1563295230</v>
      </c>
      <c r="C134">
        <v>234</v>
      </c>
      <c r="D134" t="s">
        <v>489</v>
      </c>
      <c r="E134" t="s">
        <v>490</v>
      </c>
      <c r="H134">
        <v>1563295223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-0.0418376722130603</v>
      </c>
      <c r="AF134">
        <v>0.046966452240548</v>
      </c>
      <c r="AG134">
        <v>3.49852904790092</v>
      </c>
      <c r="AH134">
        <v>31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1563295223</v>
      </c>
      <c r="AU134">
        <v>336.737952380952</v>
      </c>
      <c r="AV134">
        <v>364.812142857143</v>
      </c>
      <c r="AW134">
        <v>13.7630095238095</v>
      </c>
      <c r="AX134">
        <v>6.59389</v>
      </c>
      <c r="AY134">
        <v>500.000666666667</v>
      </c>
      <c r="AZ134">
        <v>100.850714285714</v>
      </c>
      <c r="BA134">
        <v>0.19975119047619</v>
      </c>
      <c r="BB134">
        <v>19.9964047619048</v>
      </c>
      <c r="BC134">
        <v>21.2267952380952</v>
      </c>
      <c r="BD134">
        <v>999.9</v>
      </c>
      <c r="BE134">
        <v>0</v>
      </c>
      <c r="BF134">
        <v>0</v>
      </c>
      <c r="BG134">
        <v>10004.2504761905</v>
      </c>
      <c r="BH134">
        <v>0</v>
      </c>
      <c r="BI134">
        <v>157.897</v>
      </c>
      <c r="BJ134">
        <v>1500.02047619048</v>
      </c>
      <c r="BK134">
        <v>0.973006571428571</v>
      </c>
      <c r="BL134">
        <v>0.0269934666666667</v>
      </c>
      <c r="BM134">
        <v>0</v>
      </c>
      <c r="BN134">
        <v>2.33929047619048</v>
      </c>
      <c r="BO134">
        <v>0</v>
      </c>
      <c r="BP134">
        <v>6036.41619047619</v>
      </c>
      <c r="BQ134">
        <v>13122.2095238095</v>
      </c>
      <c r="BR134">
        <v>35.9879047619048</v>
      </c>
      <c r="BS134">
        <v>38.1872857142857</v>
      </c>
      <c r="BT134">
        <v>37.2765714285714</v>
      </c>
      <c r="BU134">
        <v>36.6574761904762</v>
      </c>
      <c r="BV134">
        <v>35.854</v>
      </c>
      <c r="BW134">
        <v>1459.53</v>
      </c>
      <c r="BX134">
        <v>40.4904761904762</v>
      </c>
      <c r="BY134">
        <v>0</v>
      </c>
      <c r="BZ134">
        <v>1563295291.3</v>
      </c>
      <c r="CA134">
        <v>2.36026538461538</v>
      </c>
      <c r="CB134">
        <v>-0.237952133503672</v>
      </c>
      <c r="CC134">
        <v>9.49948720134739</v>
      </c>
      <c r="CD134">
        <v>6036.04769230769</v>
      </c>
      <c r="CE134">
        <v>15</v>
      </c>
      <c r="CF134">
        <v>1563294727.6</v>
      </c>
      <c r="CG134" t="s">
        <v>250</v>
      </c>
      <c r="CH134">
        <v>9</v>
      </c>
      <c r="CI134">
        <v>2.949</v>
      </c>
      <c r="CJ134">
        <v>-0.041</v>
      </c>
      <c r="CK134">
        <v>400</v>
      </c>
      <c r="CL134">
        <v>5</v>
      </c>
      <c r="CM134">
        <v>0.11</v>
      </c>
      <c r="CN134">
        <v>0.01</v>
      </c>
      <c r="CO134">
        <v>-27.7499341463415</v>
      </c>
      <c r="CP134">
        <v>-5.18981393728236</v>
      </c>
      <c r="CQ134">
        <v>0.537952037307959</v>
      </c>
      <c r="CR134">
        <v>0</v>
      </c>
      <c r="CS134">
        <v>2.33603529411765</v>
      </c>
      <c r="CT134">
        <v>0.242394140478275</v>
      </c>
      <c r="CU134">
        <v>0.191498298076223</v>
      </c>
      <c r="CV134">
        <v>1</v>
      </c>
      <c r="CW134">
        <v>7.1982043902439</v>
      </c>
      <c r="CX134">
        <v>-0.54515707317074</v>
      </c>
      <c r="CY134">
        <v>0.0551118937209224</v>
      </c>
      <c r="CZ134">
        <v>0</v>
      </c>
      <c r="DA134">
        <v>1</v>
      </c>
      <c r="DB134">
        <v>3</v>
      </c>
      <c r="DC134" t="s">
        <v>268</v>
      </c>
      <c r="DD134">
        <v>1.85578</v>
      </c>
      <c r="DE134">
        <v>1.85409</v>
      </c>
      <c r="DF134">
        <v>1.85516</v>
      </c>
      <c r="DG134">
        <v>1.85943</v>
      </c>
      <c r="DH134">
        <v>1.85375</v>
      </c>
      <c r="DI134">
        <v>1.8581</v>
      </c>
      <c r="DJ134">
        <v>1.85537</v>
      </c>
      <c r="DK134">
        <v>1.85389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2.949</v>
      </c>
      <c r="DZ134">
        <v>-0.041</v>
      </c>
      <c r="EA134">
        <v>2</v>
      </c>
      <c r="EB134">
        <v>464.195</v>
      </c>
      <c r="EC134">
        <v>471.478</v>
      </c>
      <c r="ED134">
        <v>16.7038</v>
      </c>
      <c r="EE134">
        <v>23.0021</v>
      </c>
      <c r="EF134">
        <v>30.0001</v>
      </c>
      <c r="EG134">
        <v>23.0042</v>
      </c>
      <c r="EH134">
        <v>22.9955</v>
      </c>
      <c r="EI134">
        <v>18.9935</v>
      </c>
      <c r="EJ134">
        <v>64.9533</v>
      </c>
      <c r="EK134">
        <v>0</v>
      </c>
      <c r="EL134">
        <v>16.7064</v>
      </c>
      <c r="EM134">
        <v>389.17</v>
      </c>
      <c r="EN134">
        <v>6.72368</v>
      </c>
      <c r="EO134">
        <v>101.755</v>
      </c>
      <c r="EP134">
        <v>102.226</v>
      </c>
    </row>
    <row r="135" spans="1:146">
      <c r="A135">
        <v>119</v>
      </c>
      <c r="B135">
        <v>1563295232</v>
      </c>
      <c r="C135">
        <v>236</v>
      </c>
      <c r="D135" t="s">
        <v>491</v>
      </c>
      <c r="E135" t="s">
        <v>492</v>
      </c>
      <c r="H135">
        <v>1563295225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-0.0418837140658175</v>
      </c>
      <c r="AF135">
        <v>0.0470181382537558</v>
      </c>
      <c r="AG135">
        <v>3.50156938647333</v>
      </c>
      <c r="AH135">
        <v>31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1563295225</v>
      </c>
      <c r="AU135">
        <v>339.926523809524</v>
      </c>
      <c r="AV135">
        <v>368.13480952381</v>
      </c>
      <c r="AW135">
        <v>13.7624380952381</v>
      </c>
      <c r="AX135">
        <v>6.61195952380952</v>
      </c>
      <c r="AY135">
        <v>500.001666666667</v>
      </c>
      <c r="AZ135">
        <v>100.850666666667</v>
      </c>
      <c r="BA135">
        <v>0.199745</v>
      </c>
      <c r="BB135">
        <v>19.9964523809524</v>
      </c>
      <c r="BC135">
        <v>21.2272047619048</v>
      </c>
      <c r="BD135">
        <v>999.9</v>
      </c>
      <c r="BE135">
        <v>0</v>
      </c>
      <c r="BF135">
        <v>0</v>
      </c>
      <c r="BG135">
        <v>10015.2647619048</v>
      </c>
      <c r="BH135">
        <v>0</v>
      </c>
      <c r="BI135">
        <v>157.616952380952</v>
      </c>
      <c r="BJ135">
        <v>1500.0180952381</v>
      </c>
      <c r="BK135">
        <v>0.973008666666666</v>
      </c>
      <c r="BL135">
        <v>0.0269913619047619</v>
      </c>
      <c r="BM135">
        <v>0</v>
      </c>
      <c r="BN135">
        <v>2.30081904761905</v>
      </c>
      <c r="BO135">
        <v>0</v>
      </c>
      <c r="BP135">
        <v>6036.41380952381</v>
      </c>
      <c r="BQ135">
        <v>13122.2047619048</v>
      </c>
      <c r="BR135">
        <v>36.0057619047619</v>
      </c>
      <c r="BS135">
        <v>38.2051428571429</v>
      </c>
      <c r="BT135">
        <v>37.2854285714286</v>
      </c>
      <c r="BU135">
        <v>36.6753333333333</v>
      </c>
      <c r="BV135">
        <v>35.863</v>
      </c>
      <c r="BW135">
        <v>1459.53142857143</v>
      </c>
      <c r="BX135">
        <v>40.4861904761905</v>
      </c>
      <c r="BY135">
        <v>0</v>
      </c>
      <c r="BZ135">
        <v>1563295293.1</v>
      </c>
      <c r="CA135">
        <v>2.34886923076923</v>
      </c>
      <c r="CB135">
        <v>-0.997914532588146</v>
      </c>
      <c r="CC135">
        <v>-4.30085465201289</v>
      </c>
      <c r="CD135">
        <v>6035.93923076923</v>
      </c>
      <c r="CE135">
        <v>15</v>
      </c>
      <c r="CF135">
        <v>1563294727.6</v>
      </c>
      <c r="CG135" t="s">
        <v>250</v>
      </c>
      <c r="CH135">
        <v>9</v>
      </c>
      <c r="CI135">
        <v>2.949</v>
      </c>
      <c r="CJ135">
        <v>-0.041</v>
      </c>
      <c r="CK135">
        <v>400</v>
      </c>
      <c r="CL135">
        <v>5</v>
      </c>
      <c r="CM135">
        <v>0.11</v>
      </c>
      <c r="CN135">
        <v>0.01</v>
      </c>
      <c r="CO135">
        <v>-27.9037682926829</v>
      </c>
      <c r="CP135">
        <v>-5.31275331010458</v>
      </c>
      <c r="CQ135">
        <v>0.549207416697573</v>
      </c>
      <c r="CR135">
        <v>0</v>
      </c>
      <c r="CS135">
        <v>2.32383529411765</v>
      </c>
      <c r="CT135">
        <v>-0.147456466610367</v>
      </c>
      <c r="CU135">
        <v>0.191395311397415</v>
      </c>
      <c r="CV135">
        <v>1</v>
      </c>
      <c r="CW135">
        <v>7.18268390243902</v>
      </c>
      <c r="CX135">
        <v>-0.565867526132406</v>
      </c>
      <c r="CY135">
        <v>0.056791651820301</v>
      </c>
      <c r="CZ135">
        <v>0</v>
      </c>
      <c r="DA135">
        <v>1</v>
      </c>
      <c r="DB135">
        <v>3</v>
      </c>
      <c r="DC135" t="s">
        <v>268</v>
      </c>
      <c r="DD135">
        <v>1.85579</v>
      </c>
      <c r="DE135">
        <v>1.85408</v>
      </c>
      <c r="DF135">
        <v>1.85516</v>
      </c>
      <c r="DG135">
        <v>1.85943</v>
      </c>
      <c r="DH135">
        <v>1.85373</v>
      </c>
      <c r="DI135">
        <v>1.85812</v>
      </c>
      <c r="DJ135">
        <v>1.85538</v>
      </c>
      <c r="DK135">
        <v>1.85389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2.949</v>
      </c>
      <c r="DZ135">
        <v>-0.041</v>
      </c>
      <c r="EA135">
        <v>2</v>
      </c>
      <c r="EB135">
        <v>464.467</v>
      </c>
      <c r="EC135">
        <v>471.249</v>
      </c>
      <c r="ED135">
        <v>16.7048</v>
      </c>
      <c r="EE135">
        <v>23.0012</v>
      </c>
      <c r="EF135">
        <v>30</v>
      </c>
      <c r="EG135">
        <v>23.0039</v>
      </c>
      <c r="EH135">
        <v>22.9945</v>
      </c>
      <c r="EI135">
        <v>19.0981</v>
      </c>
      <c r="EJ135">
        <v>64.9533</v>
      </c>
      <c r="EK135">
        <v>0</v>
      </c>
      <c r="EL135">
        <v>16.7064</v>
      </c>
      <c r="EM135">
        <v>389.17</v>
      </c>
      <c r="EN135">
        <v>6.74065</v>
      </c>
      <c r="EO135">
        <v>101.755</v>
      </c>
      <c r="EP135">
        <v>102.227</v>
      </c>
    </row>
    <row r="136" spans="1:146">
      <c r="A136">
        <v>120</v>
      </c>
      <c r="B136">
        <v>1563295234</v>
      </c>
      <c r="C136">
        <v>238</v>
      </c>
      <c r="D136" t="s">
        <v>493</v>
      </c>
      <c r="E136" t="s">
        <v>494</v>
      </c>
      <c r="H136">
        <v>1563295227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-0.0418922774510339</v>
      </c>
      <c r="AF136">
        <v>0.0470277514038549</v>
      </c>
      <c r="AG136">
        <v>3.50213473343551</v>
      </c>
      <c r="AH136">
        <v>31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1563295227</v>
      </c>
      <c r="AU136">
        <v>343.115095238095</v>
      </c>
      <c r="AV136">
        <v>371.490666666667</v>
      </c>
      <c r="AW136">
        <v>13.7623142857143</v>
      </c>
      <c r="AX136">
        <v>6.62801523809524</v>
      </c>
      <c r="AY136">
        <v>500.006571428571</v>
      </c>
      <c r="AZ136">
        <v>100.850571428571</v>
      </c>
      <c r="BA136">
        <v>0.199871857142857</v>
      </c>
      <c r="BB136">
        <v>19.9972619047619</v>
      </c>
      <c r="BC136">
        <v>21.2293</v>
      </c>
      <c r="BD136">
        <v>999.9</v>
      </c>
      <c r="BE136">
        <v>0</v>
      </c>
      <c r="BF136">
        <v>0</v>
      </c>
      <c r="BG136">
        <v>10017.3219047619</v>
      </c>
      <c r="BH136">
        <v>0</v>
      </c>
      <c r="BI136">
        <v>157.407238095238</v>
      </c>
      <c r="BJ136">
        <v>1500.02142857143</v>
      </c>
      <c r="BK136">
        <v>0.973008857142857</v>
      </c>
      <c r="BL136">
        <v>0.0269911380952381</v>
      </c>
      <c r="BM136">
        <v>0</v>
      </c>
      <c r="BN136">
        <v>2.32443333333333</v>
      </c>
      <c r="BO136">
        <v>0</v>
      </c>
      <c r="BP136">
        <v>6035.41380952381</v>
      </c>
      <c r="BQ136">
        <v>13122.2333333333</v>
      </c>
      <c r="BR136">
        <v>36.0236190476191</v>
      </c>
      <c r="BS136">
        <v>38.223</v>
      </c>
      <c r="BT136">
        <v>37.2942857142857</v>
      </c>
      <c r="BU136">
        <v>36.6931904761905</v>
      </c>
      <c r="BV136">
        <v>35.872</v>
      </c>
      <c r="BW136">
        <v>1459.53571428571</v>
      </c>
      <c r="BX136">
        <v>40.4852380952381</v>
      </c>
      <c r="BY136">
        <v>0</v>
      </c>
      <c r="BZ136">
        <v>1563295294.9</v>
      </c>
      <c r="CA136">
        <v>2.35106923076923</v>
      </c>
      <c r="CB136">
        <v>-0.5946598337862</v>
      </c>
      <c r="CC136">
        <v>-31.353162475204</v>
      </c>
      <c r="CD136">
        <v>6035.10846153846</v>
      </c>
      <c r="CE136">
        <v>15</v>
      </c>
      <c r="CF136">
        <v>1563294727.6</v>
      </c>
      <c r="CG136" t="s">
        <v>250</v>
      </c>
      <c r="CH136">
        <v>9</v>
      </c>
      <c r="CI136">
        <v>2.949</v>
      </c>
      <c r="CJ136">
        <v>-0.041</v>
      </c>
      <c r="CK136">
        <v>400</v>
      </c>
      <c r="CL136">
        <v>5</v>
      </c>
      <c r="CM136">
        <v>0.11</v>
      </c>
      <c r="CN136">
        <v>0.01</v>
      </c>
      <c r="CO136">
        <v>-28.0635414634146</v>
      </c>
      <c r="CP136">
        <v>-5.15458745644608</v>
      </c>
      <c r="CQ136">
        <v>0.535815462397456</v>
      </c>
      <c r="CR136">
        <v>0</v>
      </c>
      <c r="CS136">
        <v>2.34864411764706</v>
      </c>
      <c r="CT136">
        <v>-0.167273419306451</v>
      </c>
      <c r="CU136">
        <v>0.188745962467415</v>
      </c>
      <c r="CV136">
        <v>1</v>
      </c>
      <c r="CW136">
        <v>7.16749024390244</v>
      </c>
      <c r="CX136">
        <v>-0.553469059233451</v>
      </c>
      <c r="CY136">
        <v>0.0558188390913095</v>
      </c>
      <c r="CZ136">
        <v>0</v>
      </c>
      <c r="DA136">
        <v>1</v>
      </c>
      <c r="DB136">
        <v>3</v>
      </c>
      <c r="DC136" t="s">
        <v>268</v>
      </c>
      <c r="DD136">
        <v>1.85579</v>
      </c>
      <c r="DE136">
        <v>1.85409</v>
      </c>
      <c r="DF136">
        <v>1.85516</v>
      </c>
      <c r="DG136">
        <v>1.85944</v>
      </c>
      <c r="DH136">
        <v>1.85373</v>
      </c>
      <c r="DI136">
        <v>1.85811</v>
      </c>
      <c r="DJ136">
        <v>1.85539</v>
      </c>
      <c r="DK136">
        <v>1.85391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2.949</v>
      </c>
      <c r="DZ136">
        <v>-0.041</v>
      </c>
      <c r="EA136">
        <v>2</v>
      </c>
      <c r="EB136">
        <v>464.235</v>
      </c>
      <c r="EC136">
        <v>471.48</v>
      </c>
      <c r="ED136">
        <v>16.7056</v>
      </c>
      <c r="EE136">
        <v>23.0004</v>
      </c>
      <c r="EF136">
        <v>30</v>
      </c>
      <c r="EG136">
        <v>23.0037</v>
      </c>
      <c r="EH136">
        <v>22.9941</v>
      </c>
      <c r="EI136">
        <v>19.2133</v>
      </c>
      <c r="EJ136">
        <v>64.9533</v>
      </c>
      <c r="EK136">
        <v>0</v>
      </c>
      <c r="EL136">
        <v>16.6963</v>
      </c>
      <c r="EM136">
        <v>394.17</v>
      </c>
      <c r="EN136">
        <v>6.75333</v>
      </c>
      <c r="EO136">
        <v>101.756</v>
      </c>
      <c r="EP136">
        <v>102.228</v>
      </c>
    </row>
    <row r="137" spans="1:146">
      <c r="A137">
        <v>121</v>
      </c>
      <c r="B137">
        <v>1563295236</v>
      </c>
      <c r="C137">
        <v>240</v>
      </c>
      <c r="D137" t="s">
        <v>495</v>
      </c>
      <c r="E137" t="s">
        <v>496</v>
      </c>
      <c r="H137">
        <v>1563295229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-0.0418742953475406</v>
      </c>
      <c r="AF137">
        <v>0.0470075649173649</v>
      </c>
      <c r="AG137">
        <v>3.50094752423908</v>
      </c>
      <c r="AH137">
        <v>31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1563295229</v>
      </c>
      <c r="AU137">
        <v>346.313952380952</v>
      </c>
      <c r="AV137">
        <v>374.876761904762</v>
      </c>
      <c r="AW137">
        <v>13.762180952381</v>
      </c>
      <c r="AX137">
        <v>6.64215952380952</v>
      </c>
      <c r="AY137">
        <v>500.001380952381</v>
      </c>
      <c r="AZ137">
        <v>100.850428571429</v>
      </c>
      <c r="BA137">
        <v>0.199984380952381</v>
      </c>
      <c r="BB137">
        <v>19.9984714285714</v>
      </c>
      <c r="BC137">
        <v>21.2328571428571</v>
      </c>
      <c r="BD137">
        <v>999.9</v>
      </c>
      <c r="BE137">
        <v>0</v>
      </c>
      <c r="BF137">
        <v>0</v>
      </c>
      <c r="BG137">
        <v>10013.0361904762</v>
      </c>
      <c r="BH137">
        <v>0</v>
      </c>
      <c r="BI137">
        <v>157.203047619048</v>
      </c>
      <c r="BJ137">
        <v>1500.0119047619</v>
      </c>
      <c r="BK137">
        <v>0.973008857142857</v>
      </c>
      <c r="BL137">
        <v>0.0269911285714286</v>
      </c>
      <c r="BM137">
        <v>0</v>
      </c>
      <c r="BN137">
        <v>2.34117142857143</v>
      </c>
      <c r="BO137">
        <v>0</v>
      </c>
      <c r="BP137">
        <v>6032.85095238095</v>
      </c>
      <c r="BQ137">
        <v>13122.1476190476</v>
      </c>
      <c r="BR137">
        <v>36.0324761904762</v>
      </c>
      <c r="BS137">
        <v>38.2408571428571</v>
      </c>
      <c r="BT137">
        <v>37.3091428571429</v>
      </c>
      <c r="BU137">
        <v>36.7110476190476</v>
      </c>
      <c r="BV137">
        <v>35.8809047619048</v>
      </c>
      <c r="BW137">
        <v>1459.52761904762</v>
      </c>
      <c r="BX137">
        <v>40.4838095238095</v>
      </c>
      <c r="BY137">
        <v>0</v>
      </c>
      <c r="BZ137">
        <v>1563295297.3</v>
      </c>
      <c r="CA137">
        <v>2.33315384615385</v>
      </c>
      <c r="CB137">
        <v>-0.375569235974216</v>
      </c>
      <c r="CC137">
        <v>-78.1887179705143</v>
      </c>
      <c r="CD137">
        <v>6032.44153846154</v>
      </c>
      <c r="CE137">
        <v>15</v>
      </c>
      <c r="CF137">
        <v>1563294727.6</v>
      </c>
      <c r="CG137" t="s">
        <v>250</v>
      </c>
      <c r="CH137">
        <v>9</v>
      </c>
      <c r="CI137">
        <v>2.949</v>
      </c>
      <c r="CJ137">
        <v>-0.041</v>
      </c>
      <c r="CK137">
        <v>400</v>
      </c>
      <c r="CL137">
        <v>5</v>
      </c>
      <c r="CM137">
        <v>0.11</v>
      </c>
      <c r="CN137">
        <v>0.01</v>
      </c>
      <c r="CO137">
        <v>-28.2710073170732</v>
      </c>
      <c r="CP137">
        <v>-4.94439094076596</v>
      </c>
      <c r="CQ137">
        <v>0.511333670064452</v>
      </c>
      <c r="CR137">
        <v>0</v>
      </c>
      <c r="CS137">
        <v>2.35363529411765</v>
      </c>
      <c r="CT137">
        <v>-0.259657343182746</v>
      </c>
      <c r="CU137">
        <v>0.181848627875515</v>
      </c>
      <c r="CV137">
        <v>1</v>
      </c>
      <c r="CW137">
        <v>7.15256048780488</v>
      </c>
      <c r="CX137">
        <v>-0.510468083623645</v>
      </c>
      <c r="CY137">
        <v>0.0523614053059667</v>
      </c>
      <c r="CZ137">
        <v>0</v>
      </c>
      <c r="DA137">
        <v>1</v>
      </c>
      <c r="DB137">
        <v>3</v>
      </c>
      <c r="DC137" t="s">
        <v>268</v>
      </c>
      <c r="DD137">
        <v>1.85577</v>
      </c>
      <c r="DE137">
        <v>1.8541</v>
      </c>
      <c r="DF137">
        <v>1.85516</v>
      </c>
      <c r="DG137">
        <v>1.85944</v>
      </c>
      <c r="DH137">
        <v>1.85373</v>
      </c>
      <c r="DI137">
        <v>1.8581</v>
      </c>
      <c r="DJ137">
        <v>1.8554</v>
      </c>
      <c r="DK137">
        <v>1.85391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2.949</v>
      </c>
      <c r="DZ137">
        <v>-0.041</v>
      </c>
      <c r="EA137">
        <v>2</v>
      </c>
      <c r="EB137">
        <v>464.068</v>
      </c>
      <c r="EC137">
        <v>471.665</v>
      </c>
      <c r="ED137">
        <v>16.7053</v>
      </c>
      <c r="EE137">
        <v>23.0002</v>
      </c>
      <c r="EF137">
        <v>30</v>
      </c>
      <c r="EG137">
        <v>23.0028</v>
      </c>
      <c r="EH137">
        <v>22.9936</v>
      </c>
      <c r="EI137">
        <v>19.3813</v>
      </c>
      <c r="EJ137">
        <v>64.6603</v>
      </c>
      <c r="EK137">
        <v>0</v>
      </c>
      <c r="EL137">
        <v>16.6963</v>
      </c>
      <c r="EM137">
        <v>399.17</v>
      </c>
      <c r="EN137">
        <v>6.76835</v>
      </c>
      <c r="EO137">
        <v>101.757</v>
      </c>
      <c r="EP137">
        <v>102.228</v>
      </c>
    </row>
    <row r="138" spans="1:146">
      <c r="A138">
        <v>122</v>
      </c>
      <c r="B138">
        <v>1563295238</v>
      </c>
      <c r="C138">
        <v>242</v>
      </c>
      <c r="D138" t="s">
        <v>497</v>
      </c>
      <c r="E138" t="s">
        <v>498</v>
      </c>
      <c r="H138">
        <v>1563295231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-0.0418537440655197</v>
      </c>
      <c r="AF138">
        <v>0.0469844943029053</v>
      </c>
      <c r="AG138">
        <v>3.4995904739383</v>
      </c>
      <c r="AH138">
        <v>31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1563295231</v>
      </c>
      <c r="AU138">
        <v>349.524380952381</v>
      </c>
      <c r="AV138">
        <v>378.187428571429</v>
      </c>
      <c r="AW138">
        <v>13.7616857142857</v>
      </c>
      <c r="AX138">
        <v>6.65482047619048</v>
      </c>
      <c r="AY138">
        <v>500.008428571429</v>
      </c>
      <c r="AZ138">
        <v>100.850380952381</v>
      </c>
      <c r="BA138">
        <v>0.200008</v>
      </c>
      <c r="BB138">
        <v>19.9995047619048</v>
      </c>
      <c r="BC138">
        <v>21.2356142857143</v>
      </c>
      <c r="BD138">
        <v>999.9</v>
      </c>
      <c r="BE138">
        <v>0</v>
      </c>
      <c r="BF138">
        <v>0</v>
      </c>
      <c r="BG138">
        <v>10008.1266666667</v>
      </c>
      <c r="BH138">
        <v>0</v>
      </c>
      <c r="BI138">
        <v>156.996714285714</v>
      </c>
      <c r="BJ138">
        <v>1500.00095238095</v>
      </c>
      <c r="BK138">
        <v>0.973009857142857</v>
      </c>
      <c r="BL138">
        <v>0.0269901571428571</v>
      </c>
      <c r="BM138">
        <v>0</v>
      </c>
      <c r="BN138">
        <v>2.31473809523809</v>
      </c>
      <c r="BO138">
        <v>0</v>
      </c>
      <c r="BP138">
        <v>6029.45047619048</v>
      </c>
      <c r="BQ138">
        <v>13122.0666666667</v>
      </c>
      <c r="BR138">
        <v>36.0413333333333</v>
      </c>
      <c r="BS138">
        <v>38.2587142857143</v>
      </c>
      <c r="BT138">
        <v>37.327</v>
      </c>
      <c r="BU138">
        <v>36.7289047619048</v>
      </c>
      <c r="BV138">
        <v>35.8897619047619</v>
      </c>
      <c r="BW138">
        <v>1459.51904761905</v>
      </c>
      <c r="BX138">
        <v>40.4814285714286</v>
      </c>
      <c r="BY138">
        <v>0</v>
      </c>
      <c r="BZ138">
        <v>1563295299.1</v>
      </c>
      <c r="CA138">
        <v>2.31752692307692</v>
      </c>
      <c r="CB138">
        <v>-0.545569239436263</v>
      </c>
      <c r="CC138">
        <v>-110.540170866062</v>
      </c>
      <c r="CD138">
        <v>6029.65615384615</v>
      </c>
      <c r="CE138">
        <v>15</v>
      </c>
      <c r="CF138">
        <v>1563294727.6</v>
      </c>
      <c r="CG138" t="s">
        <v>250</v>
      </c>
      <c r="CH138">
        <v>9</v>
      </c>
      <c r="CI138">
        <v>2.949</v>
      </c>
      <c r="CJ138">
        <v>-0.041</v>
      </c>
      <c r="CK138">
        <v>400</v>
      </c>
      <c r="CL138">
        <v>5</v>
      </c>
      <c r="CM138">
        <v>0.11</v>
      </c>
      <c r="CN138">
        <v>0.01</v>
      </c>
      <c r="CO138">
        <v>-28.4111195121951</v>
      </c>
      <c r="CP138">
        <v>-4.70392473867505</v>
      </c>
      <c r="CQ138">
        <v>0.493316508610907</v>
      </c>
      <c r="CR138">
        <v>0</v>
      </c>
      <c r="CS138">
        <v>2.34249411764706</v>
      </c>
      <c r="CT138">
        <v>-0.503510566356697</v>
      </c>
      <c r="CU138">
        <v>0.183662370767629</v>
      </c>
      <c r="CV138">
        <v>1</v>
      </c>
      <c r="CW138">
        <v>7.13779024390244</v>
      </c>
      <c r="CX138">
        <v>-0.444387386759518</v>
      </c>
      <c r="CY138">
        <v>0.0466085050590872</v>
      </c>
      <c r="CZ138">
        <v>0</v>
      </c>
      <c r="DA138">
        <v>1</v>
      </c>
      <c r="DB138">
        <v>3</v>
      </c>
      <c r="DC138" t="s">
        <v>268</v>
      </c>
      <c r="DD138">
        <v>1.85578</v>
      </c>
      <c r="DE138">
        <v>1.85408</v>
      </c>
      <c r="DF138">
        <v>1.85516</v>
      </c>
      <c r="DG138">
        <v>1.85944</v>
      </c>
      <c r="DH138">
        <v>1.85374</v>
      </c>
      <c r="DI138">
        <v>1.85812</v>
      </c>
      <c r="DJ138">
        <v>1.85542</v>
      </c>
      <c r="DK138">
        <v>1.85392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2.949</v>
      </c>
      <c r="DZ138">
        <v>-0.041</v>
      </c>
      <c r="EA138">
        <v>2</v>
      </c>
      <c r="EB138">
        <v>464.493</v>
      </c>
      <c r="EC138">
        <v>471.435</v>
      </c>
      <c r="ED138">
        <v>16.7019</v>
      </c>
      <c r="EE138">
        <v>22.9993</v>
      </c>
      <c r="EF138">
        <v>30</v>
      </c>
      <c r="EG138">
        <v>23.002</v>
      </c>
      <c r="EH138">
        <v>22.9926</v>
      </c>
      <c r="EI138">
        <v>19.4878</v>
      </c>
      <c r="EJ138">
        <v>64.6603</v>
      </c>
      <c r="EK138">
        <v>0</v>
      </c>
      <c r="EL138">
        <v>16.6963</v>
      </c>
      <c r="EM138">
        <v>399.17</v>
      </c>
      <c r="EN138">
        <v>6.78621</v>
      </c>
      <c r="EO138">
        <v>101.756</v>
      </c>
      <c r="EP138">
        <v>102.227</v>
      </c>
    </row>
    <row r="139" spans="1:146">
      <c r="A139">
        <v>123</v>
      </c>
      <c r="B139">
        <v>1563295240</v>
      </c>
      <c r="C139">
        <v>244</v>
      </c>
      <c r="D139" t="s">
        <v>499</v>
      </c>
      <c r="E139" t="s">
        <v>500</v>
      </c>
      <c r="H139">
        <v>1563295233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-0.0418772322666284</v>
      </c>
      <c r="AF139">
        <v>0.0470108618663292</v>
      </c>
      <c r="AG139">
        <v>3.50114143690542</v>
      </c>
      <c r="AH139">
        <v>31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1563295233</v>
      </c>
      <c r="AU139">
        <v>352.721</v>
      </c>
      <c r="AV139">
        <v>381.538238095238</v>
      </c>
      <c r="AW139">
        <v>13.7608333333333</v>
      </c>
      <c r="AX139">
        <v>6.66463238095238</v>
      </c>
      <c r="AY139">
        <v>500.003761904762</v>
      </c>
      <c r="AZ139">
        <v>100.850571428571</v>
      </c>
      <c r="BA139">
        <v>0.199964476190476</v>
      </c>
      <c r="BB139">
        <v>20.0003571428571</v>
      </c>
      <c r="BC139">
        <v>21.2373285714286</v>
      </c>
      <c r="BD139">
        <v>999.9</v>
      </c>
      <c r="BE139">
        <v>0</v>
      </c>
      <c r="BF139">
        <v>0</v>
      </c>
      <c r="BG139">
        <v>10013.7242857143</v>
      </c>
      <c r="BH139">
        <v>0</v>
      </c>
      <c r="BI139">
        <v>156.795285714286</v>
      </c>
      <c r="BJ139">
        <v>1500.00380952381</v>
      </c>
      <c r="BK139">
        <v>0.973010047619047</v>
      </c>
      <c r="BL139">
        <v>0.0269899476190476</v>
      </c>
      <c r="BM139">
        <v>0</v>
      </c>
      <c r="BN139">
        <v>2.28448095238095</v>
      </c>
      <c r="BO139">
        <v>0</v>
      </c>
      <c r="BP139">
        <v>6025.60238095238</v>
      </c>
      <c r="BQ139">
        <v>13122.0952380952</v>
      </c>
      <c r="BR139">
        <v>36.0501904761905</v>
      </c>
      <c r="BS139">
        <v>38.2765714285714</v>
      </c>
      <c r="BT139">
        <v>37.336</v>
      </c>
      <c r="BU139">
        <v>36.7467619047619</v>
      </c>
      <c r="BV139">
        <v>35.8986190476191</v>
      </c>
      <c r="BW139">
        <v>1459.5219047619</v>
      </c>
      <c r="BX139">
        <v>40.4814285714286</v>
      </c>
      <c r="BY139">
        <v>0</v>
      </c>
      <c r="BZ139">
        <v>1563295300.9</v>
      </c>
      <c r="CA139">
        <v>2.2951</v>
      </c>
      <c r="CB139">
        <v>-0.533791462346567</v>
      </c>
      <c r="CC139">
        <v>-130.333675218896</v>
      </c>
      <c r="CD139">
        <v>6026.47153846154</v>
      </c>
      <c r="CE139">
        <v>15</v>
      </c>
      <c r="CF139">
        <v>1563294727.6</v>
      </c>
      <c r="CG139" t="s">
        <v>250</v>
      </c>
      <c r="CH139">
        <v>9</v>
      </c>
      <c r="CI139">
        <v>2.949</v>
      </c>
      <c r="CJ139">
        <v>-0.041</v>
      </c>
      <c r="CK139">
        <v>400</v>
      </c>
      <c r="CL139">
        <v>5</v>
      </c>
      <c r="CM139">
        <v>0.11</v>
      </c>
      <c r="CN139">
        <v>0.01</v>
      </c>
      <c r="CO139">
        <v>-28.544043902439</v>
      </c>
      <c r="CP139">
        <v>-4.41260905923332</v>
      </c>
      <c r="CQ139">
        <v>0.471342383478104</v>
      </c>
      <c r="CR139">
        <v>0</v>
      </c>
      <c r="CS139">
        <v>2.32572941176471</v>
      </c>
      <c r="CT139">
        <v>-0.548102516589431</v>
      </c>
      <c r="CU139">
        <v>0.170717380019817</v>
      </c>
      <c r="CV139">
        <v>1</v>
      </c>
      <c r="CW139">
        <v>7.12293707317073</v>
      </c>
      <c r="CX139">
        <v>-0.391366202090598</v>
      </c>
      <c r="CY139">
        <v>0.0413881720610566</v>
      </c>
      <c r="CZ139">
        <v>0</v>
      </c>
      <c r="DA139">
        <v>1</v>
      </c>
      <c r="DB139">
        <v>3</v>
      </c>
      <c r="DC139" t="s">
        <v>268</v>
      </c>
      <c r="DD139">
        <v>1.85578</v>
      </c>
      <c r="DE139">
        <v>1.85408</v>
      </c>
      <c r="DF139">
        <v>1.85516</v>
      </c>
      <c r="DG139">
        <v>1.85943</v>
      </c>
      <c r="DH139">
        <v>1.85376</v>
      </c>
      <c r="DI139">
        <v>1.85812</v>
      </c>
      <c r="DJ139">
        <v>1.85541</v>
      </c>
      <c r="DK139">
        <v>1.85391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2.949</v>
      </c>
      <c r="DZ139">
        <v>-0.041</v>
      </c>
      <c r="EA139">
        <v>2</v>
      </c>
      <c r="EB139">
        <v>464.117</v>
      </c>
      <c r="EC139">
        <v>471.588</v>
      </c>
      <c r="ED139">
        <v>16.6978</v>
      </c>
      <c r="EE139">
        <v>22.9984</v>
      </c>
      <c r="EF139">
        <v>30</v>
      </c>
      <c r="EG139">
        <v>23.0018</v>
      </c>
      <c r="EH139">
        <v>22.9921</v>
      </c>
      <c r="EI139">
        <v>19.6028</v>
      </c>
      <c r="EJ139">
        <v>64.6603</v>
      </c>
      <c r="EK139">
        <v>0</v>
      </c>
      <c r="EL139">
        <v>16.6943</v>
      </c>
      <c r="EM139">
        <v>404.17</v>
      </c>
      <c r="EN139">
        <v>6.79831</v>
      </c>
      <c r="EO139">
        <v>101.757</v>
      </c>
      <c r="EP139">
        <v>102.227</v>
      </c>
    </row>
    <row r="140" spans="1:146">
      <c r="A140">
        <v>124</v>
      </c>
      <c r="B140">
        <v>1563295242</v>
      </c>
      <c r="C140">
        <v>246</v>
      </c>
      <c r="D140" t="s">
        <v>501</v>
      </c>
      <c r="E140" t="s">
        <v>502</v>
      </c>
      <c r="H140">
        <v>1563295235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-0.0419037017187827</v>
      </c>
      <c r="AF140">
        <v>0.0470405761452238</v>
      </c>
      <c r="AG140">
        <v>3.50288888997417</v>
      </c>
      <c r="AH140">
        <v>31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1563295235</v>
      </c>
      <c r="AU140">
        <v>355.920523809524</v>
      </c>
      <c r="AV140">
        <v>384.929142857143</v>
      </c>
      <c r="AW140">
        <v>13.7595714285714</v>
      </c>
      <c r="AX140">
        <v>6.67275428571429</v>
      </c>
      <c r="AY140">
        <v>500.001190476191</v>
      </c>
      <c r="AZ140">
        <v>100.850761904762</v>
      </c>
      <c r="BA140">
        <v>0.199946666666667</v>
      </c>
      <c r="BB140">
        <v>20.0009666666667</v>
      </c>
      <c r="BC140">
        <v>21.2384666666667</v>
      </c>
      <c r="BD140">
        <v>999.9</v>
      </c>
      <c r="BE140">
        <v>0</v>
      </c>
      <c r="BF140">
        <v>0</v>
      </c>
      <c r="BG140">
        <v>10020.0347619048</v>
      </c>
      <c r="BH140">
        <v>0</v>
      </c>
      <c r="BI140">
        <v>156.610333333333</v>
      </c>
      <c r="BJ140">
        <v>1499.99619047619</v>
      </c>
      <c r="BK140">
        <v>0.973009095238095</v>
      </c>
      <c r="BL140">
        <v>0.0269908952380952</v>
      </c>
      <c r="BM140">
        <v>0</v>
      </c>
      <c r="BN140">
        <v>2.29627142857143</v>
      </c>
      <c r="BO140">
        <v>0</v>
      </c>
      <c r="BP140">
        <v>6022.05952380952</v>
      </c>
      <c r="BQ140">
        <v>13122.0238095238</v>
      </c>
      <c r="BR140">
        <v>36.0650476190476</v>
      </c>
      <c r="BS140">
        <v>38.2854285714286</v>
      </c>
      <c r="BT140">
        <v>37.345</v>
      </c>
      <c r="BU140">
        <v>36.7646190476191</v>
      </c>
      <c r="BV140">
        <v>35.9074761904762</v>
      </c>
      <c r="BW140">
        <v>1459.51333333333</v>
      </c>
      <c r="BX140">
        <v>40.4828571428571</v>
      </c>
      <c r="BY140">
        <v>0</v>
      </c>
      <c r="BZ140">
        <v>1563295303.3</v>
      </c>
      <c r="CA140">
        <v>2.26614615384615</v>
      </c>
      <c r="CB140">
        <v>0.437429050079838</v>
      </c>
      <c r="CC140">
        <v>-128.948718077268</v>
      </c>
      <c r="CD140">
        <v>6022.73269230769</v>
      </c>
      <c r="CE140">
        <v>15</v>
      </c>
      <c r="CF140">
        <v>1563294727.6</v>
      </c>
      <c r="CG140" t="s">
        <v>250</v>
      </c>
      <c r="CH140">
        <v>9</v>
      </c>
      <c r="CI140">
        <v>2.949</v>
      </c>
      <c r="CJ140">
        <v>-0.041</v>
      </c>
      <c r="CK140">
        <v>400</v>
      </c>
      <c r="CL140">
        <v>5</v>
      </c>
      <c r="CM140">
        <v>0.11</v>
      </c>
      <c r="CN140">
        <v>0.01</v>
      </c>
      <c r="CO140">
        <v>-28.726656097561</v>
      </c>
      <c r="CP140">
        <v>-4.41838327526133</v>
      </c>
      <c r="CQ140">
        <v>0.471609717751293</v>
      </c>
      <c r="CR140">
        <v>0</v>
      </c>
      <c r="CS140">
        <v>2.31542941176471</v>
      </c>
      <c r="CT140">
        <v>-0.499919068486258</v>
      </c>
      <c r="CU140">
        <v>0.176335314819792</v>
      </c>
      <c r="CV140">
        <v>1</v>
      </c>
      <c r="CW140">
        <v>7.10806902439024</v>
      </c>
      <c r="CX140">
        <v>-0.359305296167265</v>
      </c>
      <c r="CY140">
        <v>0.0378804477402182</v>
      </c>
      <c r="CZ140">
        <v>0</v>
      </c>
      <c r="DA140">
        <v>1</v>
      </c>
      <c r="DB140">
        <v>3</v>
      </c>
      <c r="DC140" t="s">
        <v>268</v>
      </c>
      <c r="DD140">
        <v>1.85578</v>
      </c>
      <c r="DE140">
        <v>1.85407</v>
      </c>
      <c r="DF140">
        <v>1.85516</v>
      </c>
      <c r="DG140">
        <v>1.85942</v>
      </c>
      <c r="DH140">
        <v>1.85376</v>
      </c>
      <c r="DI140">
        <v>1.85811</v>
      </c>
      <c r="DJ140">
        <v>1.85539</v>
      </c>
      <c r="DK140">
        <v>1.8539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2.949</v>
      </c>
      <c r="DZ140">
        <v>-0.041</v>
      </c>
      <c r="EA140">
        <v>2</v>
      </c>
      <c r="EB140">
        <v>463.979</v>
      </c>
      <c r="EC140">
        <v>471.757</v>
      </c>
      <c r="ED140">
        <v>16.6955</v>
      </c>
      <c r="EE140">
        <v>22.9983</v>
      </c>
      <c r="EF140">
        <v>29.9999</v>
      </c>
      <c r="EG140">
        <v>23.0009</v>
      </c>
      <c r="EH140">
        <v>22.9916</v>
      </c>
      <c r="EI140">
        <v>19.7688</v>
      </c>
      <c r="EJ140">
        <v>64.3852</v>
      </c>
      <c r="EK140">
        <v>0</v>
      </c>
      <c r="EL140">
        <v>16.6943</v>
      </c>
      <c r="EM140">
        <v>409.17</v>
      </c>
      <c r="EN140">
        <v>6.81785</v>
      </c>
      <c r="EO140">
        <v>101.758</v>
      </c>
      <c r="EP140">
        <v>102.227</v>
      </c>
    </row>
    <row r="141" spans="1:146">
      <c r="A141">
        <v>125</v>
      </c>
      <c r="B141">
        <v>1563295244</v>
      </c>
      <c r="C141">
        <v>248</v>
      </c>
      <c r="D141" t="s">
        <v>503</v>
      </c>
      <c r="E141" t="s">
        <v>504</v>
      </c>
      <c r="H141">
        <v>1563295237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-0.0418784444806342</v>
      </c>
      <c r="AF141">
        <v>0.0470122226827465</v>
      </c>
      <c r="AG141">
        <v>3.50122147300711</v>
      </c>
      <c r="AH141">
        <v>31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1563295237</v>
      </c>
      <c r="AU141">
        <v>359.137</v>
      </c>
      <c r="AV141">
        <v>388.233476190476</v>
      </c>
      <c r="AW141">
        <v>13.757480952381</v>
      </c>
      <c r="AX141">
        <v>6.68122952380952</v>
      </c>
      <c r="AY141">
        <v>500.010619047619</v>
      </c>
      <c r="AZ141">
        <v>100.850761904762</v>
      </c>
      <c r="BA141">
        <v>0.200000952380952</v>
      </c>
      <c r="BB141">
        <v>20.0014904761905</v>
      </c>
      <c r="BC141">
        <v>21.2395428571429</v>
      </c>
      <c r="BD141">
        <v>999.9</v>
      </c>
      <c r="BE141">
        <v>0</v>
      </c>
      <c r="BF141">
        <v>0</v>
      </c>
      <c r="BG141">
        <v>10013.9952380952</v>
      </c>
      <c r="BH141">
        <v>0</v>
      </c>
      <c r="BI141">
        <v>156.444857142857</v>
      </c>
      <c r="BJ141">
        <v>1499.99285714286</v>
      </c>
      <c r="BK141">
        <v>0.973006238095238</v>
      </c>
      <c r="BL141">
        <v>0.0269937380952381</v>
      </c>
      <c r="BM141">
        <v>0</v>
      </c>
      <c r="BN141">
        <v>2.29780952380952</v>
      </c>
      <c r="BO141">
        <v>0</v>
      </c>
      <c r="BP141">
        <v>6018.90666666667</v>
      </c>
      <c r="BQ141">
        <v>13121.980952381</v>
      </c>
      <c r="BR141">
        <v>36.077</v>
      </c>
      <c r="BS141">
        <v>38.3032857142857</v>
      </c>
      <c r="BT141">
        <v>37.3599047619048</v>
      </c>
      <c r="BU141">
        <v>36.7824761904762</v>
      </c>
      <c r="BV141">
        <v>35.9163333333333</v>
      </c>
      <c r="BW141">
        <v>1459.50571428571</v>
      </c>
      <c r="BX141">
        <v>40.4871428571429</v>
      </c>
      <c r="BY141">
        <v>0</v>
      </c>
      <c r="BZ141">
        <v>1563295305.1</v>
      </c>
      <c r="CA141">
        <v>2.27915769230769</v>
      </c>
      <c r="CB141">
        <v>-0.157822224445153</v>
      </c>
      <c r="CC141">
        <v>-111.061880373772</v>
      </c>
      <c r="CD141">
        <v>6020.03461538461</v>
      </c>
      <c r="CE141">
        <v>15</v>
      </c>
      <c r="CF141">
        <v>1563294727.6</v>
      </c>
      <c r="CG141" t="s">
        <v>250</v>
      </c>
      <c r="CH141">
        <v>9</v>
      </c>
      <c r="CI141">
        <v>2.949</v>
      </c>
      <c r="CJ141">
        <v>-0.041</v>
      </c>
      <c r="CK141">
        <v>400</v>
      </c>
      <c r="CL141">
        <v>5</v>
      </c>
      <c r="CM141">
        <v>0.11</v>
      </c>
      <c r="CN141">
        <v>0.01</v>
      </c>
      <c r="CO141">
        <v>-28.8474951219512</v>
      </c>
      <c r="CP141">
        <v>-4.41690731707337</v>
      </c>
      <c r="CQ141">
        <v>0.474135959687606</v>
      </c>
      <c r="CR141">
        <v>0</v>
      </c>
      <c r="CS141">
        <v>2.30994411764706</v>
      </c>
      <c r="CT141">
        <v>-0.308759087066814</v>
      </c>
      <c r="CU141">
        <v>0.179011802422562</v>
      </c>
      <c r="CV141">
        <v>1</v>
      </c>
      <c r="CW141">
        <v>7.09314951219512</v>
      </c>
      <c r="CX141">
        <v>-0.322318954703847</v>
      </c>
      <c r="CY141">
        <v>0.0333620853117339</v>
      </c>
      <c r="CZ141">
        <v>0</v>
      </c>
      <c r="DA141">
        <v>1</v>
      </c>
      <c r="DB141">
        <v>3</v>
      </c>
      <c r="DC141" t="s">
        <v>268</v>
      </c>
      <c r="DD141">
        <v>1.85578</v>
      </c>
      <c r="DE141">
        <v>1.85408</v>
      </c>
      <c r="DF141">
        <v>1.85515</v>
      </c>
      <c r="DG141">
        <v>1.85943</v>
      </c>
      <c r="DH141">
        <v>1.85373</v>
      </c>
      <c r="DI141">
        <v>1.85811</v>
      </c>
      <c r="DJ141">
        <v>1.8554</v>
      </c>
      <c r="DK141">
        <v>1.85391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2.949</v>
      </c>
      <c r="DZ141">
        <v>-0.041</v>
      </c>
      <c r="EA141">
        <v>2</v>
      </c>
      <c r="EB141">
        <v>464.361</v>
      </c>
      <c r="EC141">
        <v>471.559</v>
      </c>
      <c r="ED141">
        <v>16.6937</v>
      </c>
      <c r="EE141">
        <v>22.9973</v>
      </c>
      <c r="EF141">
        <v>29.9999</v>
      </c>
      <c r="EG141">
        <v>23</v>
      </c>
      <c r="EH141">
        <v>22.9907</v>
      </c>
      <c r="EI141">
        <v>19.8766</v>
      </c>
      <c r="EJ141">
        <v>64.3852</v>
      </c>
      <c r="EK141">
        <v>0</v>
      </c>
      <c r="EL141">
        <v>16.6922</v>
      </c>
      <c r="EM141">
        <v>409.17</v>
      </c>
      <c r="EN141">
        <v>6.83311</v>
      </c>
      <c r="EO141">
        <v>101.758</v>
      </c>
      <c r="EP141">
        <v>102.226</v>
      </c>
    </row>
    <row r="142" spans="1:146">
      <c r="A142">
        <v>126</v>
      </c>
      <c r="B142">
        <v>1563295246</v>
      </c>
      <c r="C142">
        <v>250</v>
      </c>
      <c r="D142" t="s">
        <v>505</v>
      </c>
      <c r="E142" t="s">
        <v>506</v>
      </c>
      <c r="H142">
        <v>1563295239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-0.0418430274653576</v>
      </c>
      <c r="AF142">
        <v>0.0469724639803976</v>
      </c>
      <c r="AG142">
        <v>3.49888273830188</v>
      </c>
      <c r="AH142">
        <v>31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1563295239</v>
      </c>
      <c r="AU142">
        <v>362.34380952381</v>
      </c>
      <c r="AV142">
        <v>391.561095238095</v>
      </c>
      <c r="AW142">
        <v>13.7546761904762</v>
      </c>
      <c r="AX142">
        <v>6.69350714285714</v>
      </c>
      <c r="AY142">
        <v>500.008904761905</v>
      </c>
      <c r="AZ142">
        <v>100.850619047619</v>
      </c>
      <c r="BA142">
        <v>0.200028857142857</v>
      </c>
      <c r="BB142">
        <v>20.0018380952381</v>
      </c>
      <c r="BC142">
        <v>21.2404666666667</v>
      </c>
      <c r="BD142">
        <v>999.9</v>
      </c>
      <c r="BE142">
        <v>0</v>
      </c>
      <c r="BF142">
        <v>0</v>
      </c>
      <c r="BG142">
        <v>10005.5404761905</v>
      </c>
      <c r="BH142">
        <v>0</v>
      </c>
      <c r="BI142">
        <v>156.293476190476</v>
      </c>
      <c r="BJ142">
        <v>1499.99</v>
      </c>
      <c r="BK142">
        <v>0.973003380952381</v>
      </c>
      <c r="BL142">
        <v>0.026996580952381</v>
      </c>
      <c r="BM142">
        <v>0</v>
      </c>
      <c r="BN142">
        <v>2.32363333333333</v>
      </c>
      <c r="BO142">
        <v>0</v>
      </c>
      <c r="BP142">
        <v>6015.14857142857</v>
      </c>
      <c r="BQ142">
        <v>13121.9238095238</v>
      </c>
      <c r="BR142">
        <v>36.086</v>
      </c>
      <c r="BS142">
        <v>38.3211428571429</v>
      </c>
      <c r="BT142">
        <v>37.3748095238095</v>
      </c>
      <c r="BU142">
        <v>36.7913333333333</v>
      </c>
      <c r="BV142">
        <v>35.9251904761905</v>
      </c>
      <c r="BW142">
        <v>1459.49857142857</v>
      </c>
      <c r="BX142">
        <v>40.4914285714286</v>
      </c>
      <c r="BY142">
        <v>0</v>
      </c>
      <c r="BZ142">
        <v>1563295306.9</v>
      </c>
      <c r="CA142">
        <v>2.27748461538462</v>
      </c>
      <c r="CB142">
        <v>-0.0300512850823344</v>
      </c>
      <c r="CC142">
        <v>-95.9011965655368</v>
      </c>
      <c r="CD142">
        <v>6016.75730769231</v>
      </c>
      <c r="CE142">
        <v>15</v>
      </c>
      <c r="CF142">
        <v>1563294727.6</v>
      </c>
      <c r="CG142" t="s">
        <v>250</v>
      </c>
      <c r="CH142">
        <v>9</v>
      </c>
      <c r="CI142">
        <v>2.949</v>
      </c>
      <c r="CJ142">
        <v>-0.041</v>
      </c>
      <c r="CK142">
        <v>400</v>
      </c>
      <c r="CL142">
        <v>5</v>
      </c>
      <c r="CM142">
        <v>0.11</v>
      </c>
      <c r="CN142">
        <v>0.01</v>
      </c>
      <c r="CO142">
        <v>-28.9688829268293</v>
      </c>
      <c r="CP142">
        <v>-4.01343344947765</v>
      </c>
      <c r="CQ142">
        <v>0.443591401147409</v>
      </c>
      <c r="CR142">
        <v>0</v>
      </c>
      <c r="CS142">
        <v>2.28508529411765</v>
      </c>
      <c r="CT142">
        <v>-0.199977363215178</v>
      </c>
      <c r="CU142">
        <v>0.17930011832343</v>
      </c>
      <c r="CV142">
        <v>1</v>
      </c>
      <c r="CW142">
        <v>7.07825292682927</v>
      </c>
      <c r="CX142">
        <v>-0.341740348432086</v>
      </c>
      <c r="CY142">
        <v>0.0358061649034381</v>
      </c>
      <c r="CZ142">
        <v>0</v>
      </c>
      <c r="DA142">
        <v>1</v>
      </c>
      <c r="DB142">
        <v>3</v>
      </c>
      <c r="DC142" t="s">
        <v>268</v>
      </c>
      <c r="DD142">
        <v>1.85577</v>
      </c>
      <c r="DE142">
        <v>1.85409</v>
      </c>
      <c r="DF142">
        <v>1.85514</v>
      </c>
      <c r="DG142">
        <v>1.85944</v>
      </c>
      <c r="DH142">
        <v>1.85371</v>
      </c>
      <c r="DI142">
        <v>1.85811</v>
      </c>
      <c r="DJ142">
        <v>1.85539</v>
      </c>
      <c r="DK142">
        <v>1.85391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2.949</v>
      </c>
      <c r="DZ142">
        <v>-0.041</v>
      </c>
      <c r="EA142">
        <v>2</v>
      </c>
      <c r="EB142">
        <v>464.197</v>
      </c>
      <c r="EC142">
        <v>471.507</v>
      </c>
      <c r="ED142">
        <v>16.6925</v>
      </c>
      <c r="EE142">
        <v>22.9965</v>
      </c>
      <c r="EF142">
        <v>29.9999</v>
      </c>
      <c r="EG142">
        <v>22.9994</v>
      </c>
      <c r="EH142">
        <v>22.9902</v>
      </c>
      <c r="EI142">
        <v>19.993</v>
      </c>
      <c r="EJ142">
        <v>64.3852</v>
      </c>
      <c r="EK142">
        <v>0</v>
      </c>
      <c r="EL142">
        <v>16.6922</v>
      </c>
      <c r="EM142">
        <v>414.17</v>
      </c>
      <c r="EN142">
        <v>6.8436</v>
      </c>
      <c r="EO142">
        <v>101.759</v>
      </c>
      <c r="EP142">
        <v>102.225</v>
      </c>
    </row>
    <row r="143" spans="1:146">
      <c r="A143">
        <v>127</v>
      </c>
      <c r="B143">
        <v>1563295248</v>
      </c>
      <c r="C143">
        <v>252</v>
      </c>
      <c r="D143" t="s">
        <v>507</v>
      </c>
      <c r="E143" t="s">
        <v>508</v>
      </c>
      <c r="H143">
        <v>1563295241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-0.0418385862765182</v>
      </c>
      <c r="AF143">
        <v>0.0469674783568558</v>
      </c>
      <c r="AG143">
        <v>3.49858941881906</v>
      </c>
      <c r="AH143">
        <v>31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1563295241</v>
      </c>
      <c r="AU143">
        <v>365.54519047619</v>
      </c>
      <c r="AV143">
        <v>394.921714285714</v>
      </c>
      <c r="AW143">
        <v>13.7523952380952</v>
      </c>
      <c r="AX143">
        <v>6.71048714285714</v>
      </c>
      <c r="AY143">
        <v>500.00380952381</v>
      </c>
      <c r="AZ143">
        <v>100.850714285714</v>
      </c>
      <c r="BA143">
        <v>0.19999480952381</v>
      </c>
      <c r="BB143">
        <v>20.0021857142857</v>
      </c>
      <c r="BC143">
        <v>21.2405047619048</v>
      </c>
      <c r="BD143">
        <v>999.9</v>
      </c>
      <c r="BE143">
        <v>0</v>
      </c>
      <c r="BF143">
        <v>0</v>
      </c>
      <c r="BG143">
        <v>10004.469047619</v>
      </c>
      <c r="BH143">
        <v>0</v>
      </c>
      <c r="BI143">
        <v>156.150047619048</v>
      </c>
      <c r="BJ143">
        <v>1499.98523809524</v>
      </c>
      <c r="BK143">
        <v>0.973000523809524</v>
      </c>
      <c r="BL143">
        <v>0.0269994238095238</v>
      </c>
      <c r="BM143">
        <v>0</v>
      </c>
      <c r="BN143">
        <v>2.2927619047619</v>
      </c>
      <c r="BO143">
        <v>0</v>
      </c>
      <c r="BP143">
        <v>6011.19333333333</v>
      </c>
      <c r="BQ143">
        <v>13121.8761904762</v>
      </c>
      <c r="BR143">
        <v>36.095</v>
      </c>
      <c r="BS143">
        <v>38.339</v>
      </c>
      <c r="BT143">
        <v>37.3926666666667</v>
      </c>
      <c r="BU143">
        <v>36.8061904761905</v>
      </c>
      <c r="BV143">
        <v>35.9340476190476</v>
      </c>
      <c r="BW143">
        <v>1459.48952380952</v>
      </c>
      <c r="BX143">
        <v>40.4957142857143</v>
      </c>
      <c r="BY143">
        <v>0</v>
      </c>
      <c r="BZ143">
        <v>1563295309.3</v>
      </c>
      <c r="CA143">
        <v>2.27496153846154</v>
      </c>
      <c r="CB143">
        <v>-0.259938463969304</v>
      </c>
      <c r="CC143">
        <v>-86.4167521736331</v>
      </c>
      <c r="CD143">
        <v>6011.69269230769</v>
      </c>
      <c r="CE143">
        <v>15</v>
      </c>
      <c r="CF143">
        <v>1563294727.6</v>
      </c>
      <c r="CG143" t="s">
        <v>250</v>
      </c>
      <c r="CH143">
        <v>9</v>
      </c>
      <c r="CI143">
        <v>2.949</v>
      </c>
      <c r="CJ143">
        <v>-0.041</v>
      </c>
      <c r="CK143">
        <v>400</v>
      </c>
      <c r="CL143">
        <v>5</v>
      </c>
      <c r="CM143">
        <v>0.11</v>
      </c>
      <c r="CN143">
        <v>0.01</v>
      </c>
      <c r="CO143">
        <v>-29.1453170731707</v>
      </c>
      <c r="CP143">
        <v>-3.76715331010401</v>
      </c>
      <c r="CQ143">
        <v>0.413616080325256</v>
      </c>
      <c r="CR143">
        <v>0</v>
      </c>
      <c r="CS143">
        <v>2.27260588235294</v>
      </c>
      <c r="CT143">
        <v>0.0521459872290712</v>
      </c>
      <c r="CU143">
        <v>0.157715859438229</v>
      </c>
      <c r="CV143">
        <v>1</v>
      </c>
      <c r="CW143">
        <v>7.06354048780488</v>
      </c>
      <c r="CX143">
        <v>-0.432435052264754</v>
      </c>
      <c r="CY143">
        <v>0.0453867505621554</v>
      </c>
      <c r="CZ143">
        <v>0</v>
      </c>
      <c r="DA143">
        <v>1</v>
      </c>
      <c r="DB143">
        <v>3</v>
      </c>
      <c r="DC143" t="s">
        <v>268</v>
      </c>
      <c r="DD143">
        <v>1.85577</v>
      </c>
      <c r="DE143">
        <v>1.85409</v>
      </c>
      <c r="DF143">
        <v>1.85515</v>
      </c>
      <c r="DG143">
        <v>1.85944</v>
      </c>
      <c r="DH143">
        <v>1.85372</v>
      </c>
      <c r="DI143">
        <v>1.85812</v>
      </c>
      <c r="DJ143">
        <v>1.85538</v>
      </c>
      <c r="DK143">
        <v>1.85391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2.949</v>
      </c>
      <c r="DZ143">
        <v>-0.041</v>
      </c>
      <c r="EA143">
        <v>2</v>
      </c>
      <c r="EB143">
        <v>463.943</v>
      </c>
      <c r="EC143">
        <v>471.545</v>
      </c>
      <c r="ED143">
        <v>16.6914</v>
      </c>
      <c r="EE143">
        <v>22.9959</v>
      </c>
      <c r="EF143">
        <v>29.9999</v>
      </c>
      <c r="EG143">
        <v>22.9984</v>
      </c>
      <c r="EH143">
        <v>22.9892</v>
      </c>
      <c r="EI143">
        <v>20.1591</v>
      </c>
      <c r="EJ143">
        <v>64.3852</v>
      </c>
      <c r="EK143">
        <v>0</v>
      </c>
      <c r="EL143">
        <v>16.6922</v>
      </c>
      <c r="EM143">
        <v>419.17</v>
      </c>
      <c r="EN143">
        <v>6.85266</v>
      </c>
      <c r="EO143">
        <v>101.759</v>
      </c>
      <c r="EP143">
        <v>102.225</v>
      </c>
    </row>
    <row r="144" spans="1:146">
      <c r="A144">
        <v>128</v>
      </c>
      <c r="B144">
        <v>1563295250</v>
      </c>
      <c r="C144">
        <v>254</v>
      </c>
      <c r="D144" t="s">
        <v>509</v>
      </c>
      <c r="E144" t="s">
        <v>510</v>
      </c>
      <c r="H144">
        <v>1563295243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-0.0418514001687508</v>
      </c>
      <c r="AF144">
        <v>0.0469818630734455</v>
      </c>
      <c r="AG144">
        <v>3.49943568595143</v>
      </c>
      <c r="AH144">
        <v>31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1563295243</v>
      </c>
      <c r="AU144">
        <v>368.752571428571</v>
      </c>
      <c r="AV144">
        <v>398.209619047619</v>
      </c>
      <c r="AW144">
        <v>13.7514238095238</v>
      </c>
      <c r="AX144">
        <v>6.72911476190476</v>
      </c>
      <c r="AY144">
        <v>500.005285714286</v>
      </c>
      <c r="AZ144">
        <v>100.851</v>
      </c>
      <c r="BA144">
        <v>0.199978428571429</v>
      </c>
      <c r="BB144">
        <v>20.002980952381</v>
      </c>
      <c r="BC144">
        <v>21.2405238095238</v>
      </c>
      <c r="BD144">
        <v>999.9</v>
      </c>
      <c r="BE144">
        <v>0</v>
      </c>
      <c r="BF144">
        <v>0</v>
      </c>
      <c r="BG144">
        <v>10007.5047619048</v>
      </c>
      <c r="BH144">
        <v>0</v>
      </c>
      <c r="BI144">
        <v>156.012571428571</v>
      </c>
      <c r="BJ144">
        <v>1499.98142857143</v>
      </c>
      <c r="BK144">
        <v>0.972997666666667</v>
      </c>
      <c r="BL144">
        <v>0.0270022666666667</v>
      </c>
      <c r="BM144">
        <v>0</v>
      </c>
      <c r="BN144">
        <v>2.31045238095238</v>
      </c>
      <c r="BO144">
        <v>0</v>
      </c>
      <c r="BP144">
        <v>6007.57428571429</v>
      </c>
      <c r="BQ144">
        <v>13121.8285714286</v>
      </c>
      <c r="BR144">
        <v>36.104</v>
      </c>
      <c r="BS144">
        <v>38.348</v>
      </c>
      <c r="BT144">
        <v>37.4045238095238</v>
      </c>
      <c r="BU144">
        <v>36.8240476190476</v>
      </c>
      <c r="BV144">
        <v>35.94</v>
      </c>
      <c r="BW144">
        <v>1459.48142857143</v>
      </c>
      <c r="BX144">
        <v>40.5</v>
      </c>
      <c r="BY144">
        <v>0</v>
      </c>
      <c r="BZ144">
        <v>1563295311.1</v>
      </c>
      <c r="CA144">
        <v>2.30128846153846</v>
      </c>
      <c r="CB144">
        <v>0.725343589949102</v>
      </c>
      <c r="CC144">
        <v>-93.4140170776052</v>
      </c>
      <c r="CD144">
        <v>6008.02076923077</v>
      </c>
      <c r="CE144">
        <v>15</v>
      </c>
      <c r="CF144">
        <v>1563294727.6</v>
      </c>
      <c r="CG144" t="s">
        <v>250</v>
      </c>
      <c r="CH144">
        <v>9</v>
      </c>
      <c r="CI144">
        <v>2.949</v>
      </c>
      <c r="CJ144">
        <v>-0.041</v>
      </c>
      <c r="CK144">
        <v>400</v>
      </c>
      <c r="CL144">
        <v>5</v>
      </c>
      <c r="CM144">
        <v>0.11</v>
      </c>
      <c r="CN144">
        <v>0.01</v>
      </c>
      <c r="CO144">
        <v>-29.2602</v>
      </c>
      <c r="CP144">
        <v>-3.78234982578394</v>
      </c>
      <c r="CQ144">
        <v>0.41623687615728</v>
      </c>
      <c r="CR144">
        <v>0</v>
      </c>
      <c r="CS144">
        <v>2.29893235294118</v>
      </c>
      <c r="CT144">
        <v>0.254718512256959</v>
      </c>
      <c r="CU144">
        <v>0.172210373603963</v>
      </c>
      <c r="CV144">
        <v>1</v>
      </c>
      <c r="CW144">
        <v>7.04894487804878</v>
      </c>
      <c r="CX144">
        <v>-0.511131637630653</v>
      </c>
      <c r="CY144">
        <v>0.0522556980261926</v>
      </c>
      <c r="CZ144">
        <v>0</v>
      </c>
      <c r="DA144">
        <v>1</v>
      </c>
      <c r="DB144">
        <v>3</v>
      </c>
      <c r="DC144" t="s">
        <v>268</v>
      </c>
      <c r="DD144">
        <v>1.85577</v>
      </c>
      <c r="DE144">
        <v>1.85409</v>
      </c>
      <c r="DF144">
        <v>1.85515</v>
      </c>
      <c r="DG144">
        <v>1.85944</v>
      </c>
      <c r="DH144">
        <v>1.85373</v>
      </c>
      <c r="DI144">
        <v>1.85813</v>
      </c>
      <c r="DJ144">
        <v>1.85537</v>
      </c>
      <c r="DK144">
        <v>1.85389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2.949</v>
      </c>
      <c r="DZ144">
        <v>-0.041</v>
      </c>
      <c r="EA144">
        <v>2</v>
      </c>
      <c r="EB144">
        <v>464.2</v>
      </c>
      <c r="EC144">
        <v>471.394</v>
      </c>
      <c r="ED144">
        <v>16.6908</v>
      </c>
      <c r="EE144">
        <v>22.9949</v>
      </c>
      <c r="EF144">
        <v>29.9999</v>
      </c>
      <c r="EG144">
        <v>22.9981</v>
      </c>
      <c r="EH144">
        <v>22.9883</v>
      </c>
      <c r="EI144">
        <v>20.2656</v>
      </c>
      <c r="EJ144">
        <v>64.3852</v>
      </c>
      <c r="EK144">
        <v>0</v>
      </c>
      <c r="EL144">
        <v>16.6884</v>
      </c>
      <c r="EM144">
        <v>419.17</v>
      </c>
      <c r="EN144">
        <v>6.86239</v>
      </c>
      <c r="EO144">
        <v>101.757</v>
      </c>
      <c r="EP144">
        <v>102.226</v>
      </c>
    </row>
    <row r="145" spans="1:146">
      <c r="A145">
        <v>129</v>
      </c>
      <c r="B145">
        <v>1563295252</v>
      </c>
      <c r="C145">
        <v>256</v>
      </c>
      <c r="D145" t="s">
        <v>511</v>
      </c>
      <c r="E145" t="s">
        <v>512</v>
      </c>
      <c r="H145">
        <v>1563295245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-0.0418719555584322</v>
      </c>
      <c r="AF145">
        <v>0.0470049382991139</v>
      </c>
      <c r="AG145">
        <v>3.50079303418202</v>
      </c>
      <c r="AH145">
        <v>31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1563295245</v>
      </c>
      <c r="AU145">
        <v>371.950857142857</v>
      </c>
      <c r="AV145">
        <v>401.547333333333</v>
      </c>
      <c r="AW145">
        <v>13.7516523809524</v>
      </c>
      <c r="AX145">
        <v>6.74795047619047</v>
      </c>
      <c r="AY145">
        <v>500.002</v>
      </c>
      <c r="AZ145">
        <v>100.851047619048</v>
      </c>
      <c r="BA145">
        <v>0.199968523809524</v>
      </c>
      <c r="BB145">
        <v>20.0038571428571</v>
      </c>
      <c r="BC145">
        <v>21.2421476190476</v>
      </c>
      <c r="BD145">
        <v>999.9</v>
      </c>
      <c r="BE145">
        <v>0</v>
      </c>
      <c r="BF145">
        <v>0</v>
      </c>
      <c r="BG145">
        <v>10012.4152380952</v>
      </c>
      <c r="BH145">
        <v>0</v>
      </c>
      <c r="BI145">
        <v>155.884904761905</v>
      </c>
      <c r="BJ145">
        <v>1499.97714285714</v>
      </c>
      <c r="BK145">
        <v>0.97299480952381</v>
      </c>
      <c r="BL145">
        <v>0.0270051095238095</v>
      </c>
      <c r="BM145">
        <v>0</v>
      </c>
      <c r="BN145">
        <v>2.33140476190476</v>
      </c>
      <c r="BO145">
        <v>0</v>
      </c>
      <c r="BP145">
        <v>6004.3019047619</v>
      </c>
      <c r="BQ145">
        <v>13121.780952381</v>
      </c>
      <c r="BR145">
        <v>36.1189047619048</v>
      </c>
      <c r="BS145">
        <v>38.3658571428571</v>
      </c>
      <c r="BT145">
        <v>37.413380952381</v>
      </c>
      <c r="BU145">
        <v>36.836</v>
      </c>
      <c r="BV145">
        <v>35.949</v>
      </c>
      <c r="BW145">
        <v>1459.47285714286</v>
      </c>
      <c r="BX145">
        <v>40.5042857142857</v>
      </c>
      <c r="BY145">
        <v>0</v>
      </c>
      <c r="BZ145">
        <v>1563295312.9</v>
      </c>
      <c r="CA145">
        <v>2.30898076923077</v>
      </c>
      <c r="CB145">
        <v>0.903750429360304</v>
      </c>
      <c r="CC145">
        <v>-101.780170928692</v>
      </c>
      <c r="CD145">
        <v>6005.06884615385</v>
      </c>
      <c r="CE145">
        <v>15</v>
      </c>
      <c r="CF145">
        <v>1563294727.6</v>
      </c>
      <c r="CG145" t="s">
        <v>250</v>
      </c>
      <c r="CH145">
        <v>9</v>
      </c>
      <c r="CI145">
        <v>2.949</v>
      </c>
      <c r="CJ145">
        <v>-0.041</v>
      </c>
      <c r="CK145">
        <v>400</v>
      </c>
      <c r="CL145">
        <v>5</v>
      </c>
      <c r="CM145">
        <v>0.11</v>
      </c>
      <c r="CN145">
        <v>0.01</v>
      </c>
      <c r="CO145">
        <v>-29.3724853658537</v>
      </c>
      <c r="CP145">
        <v>-3.69217421602778</v>
      </c>
      <c r="CQ145">
        <v>0.409731687673046</v>
      </c>
      <c r="CR145">
        <v>0</v>
      </c>
      <c r="CS145">
        <v>2.31472941176471</v>
      </c>
      <c r="CT145">
        <v>0.251813997746348</v>
      </c>
      <c r="CU145">
        <v>0.166046264866526</v>
      </c>
      <c r="CV145">
        <v>1</v>
      </c>
      <c r="CW145">
        <v>7.03445951219512</v>
      </c>
      <c r="CX145">
        <v>-0.545725296167232</v>
      </c>
      <c r="CY145">
        <v>0.0549846569708411</v>
      </c>
      <c r="CZ145">
        <v>0</v>
      </c>
      <c r="DA145">
        <v>1</v>
      </c>
      <c r="DB145">
        <v>3</v>
      </c>
      <c r="DC145" t="s">
        <v>268</v>
      </c>
      <c r="DD145">
        <v>1.85577</v>
      </c>
      <c r="DE145">
        <v>1.85408</v>
      </c>
      <c r="DF145">
        <v>1.85515</v>
      </c>
      <c r="DG145">
        <v>1.85944</v>
      </c>
      <c r="DH145">
        <v>1.85372</v>
      </c>
      <c r="DI145">
        <v>1.85813</v>
      </c>
      <c r="DJ145">
        <v>1.85537</v>
      </c>
      <c r="DK145">
        <v>1.85387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2.949</v>
      </c>
      <c r="DZ145">
        <v>-0.041</v>
      </c>
      <c r="EA145">
        <v>2</v>
      </c>
      <c r="EB145">
        <v>464.238</v>
      </c>
      <c r="EC145">
        <v>471.5</v>
      </c>
      <c r="ED145">
        <v>16.6898</v>
      </c>
      <c r="EE145">
        <v>22.9945</v>
      </c>
      <c r="EF145">
        <v>29.9999</v>
      </c>
      <c r="EG145">
        <v>22.9975</v>
      </c>
      <c r="EH145">
        <v>22.9878</v>
      </c>
      <c r="EI145">
        <v>20.3822</v>
      </c>
      <c r="EJ145">
        <v>64.3852</v>
      </c>
      <c r="EK145">
        <v>0</v>
      </c>
      <c r="EL145">
        <v>16.6884</v>
      </c>
      <c r="EM145">
        <v>424.17</v>
      </c>
      <c r="EN145">
        <v>6.87484</v>
      </c>
      <c r="EO145">
        <v>101.757</v>
      </c>
      <c r="EP145">
        <v>102.226</v>
      </c>
    </row>
    <row r="146" spans="1:146">
      <c r="A146">
        <v>130</v>
      </c>
      <c r="B146">
        <v>1563295254</v>
      </c>
      <c r="C146">
        <v>258</v>
      </c>
      <c r="D146" t="s">
        <v>513</v>
      </c>
      <c r="E146" t="s">
        <v>514</v>
      </c>
      <c r="H146">
        <v>1563295247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-0.0418734097309655</v>
      </c>
      <c r="AF146">
        <v>0.047006570735175</v>
      </c>
      <c r="AG146">
        <v>3.5008890496871</v>
      </c>
      <c r="AH146">
        <v>37</v>
      </c>
      <c r="AI146">
        <v>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1563295247</v>
      </c>
      <c r="AU146">
        <v>375.156714285714</v>
      </c>
      <c r="AV146">
        <v>404.928285714286</v>
      </c>
      <c r="AW146">
        <v>13.7526904761905</v>
      </c>
      <c r="AX146">
        <v>6.76491</v>
      </c>
      <c r="AY146">
        <v>500.022571428571</v>
      </c>
      <c r="AZ146">
        <v>100.850904761905</v>
      </c>
      <c r="BA146">
        <v>0.199951619047619</v>
      </c>
      <c r="BB146">
        <v>20.0048047619048</v>
      </c>
      <c r="BC146">
        <v>21.2448380952381</v>
      </c>
      <c r="BD146">
        <v>999.9</v>
      </c>
      <c r="BE146">
        <v>0</v>
      </c>
      <c r="BF146">
        <v>0</v>
      </c>
      <c r="BG146">
        <v>10012.7771428571</v>
      </c>
      <c r="BH146">
        <v>0</v>
      </c>
      <c r="BI146">
        <v>155.767523809524</v>
      </c>
      <c r="BJ146">
        <v>1499.98619047619</v>
      </c>
      <c r="BK146">
        <v>0.972992190476191</v>
      </c>
      <c r="BL146">
        <v>0.0270077380952381</v>
      </c>
      <c r="BM146">
        <v>0</v>
      </c>
      <c r="BN146">
        <v>2.34517619047619</v>
      </c>
      <c r="BO146">
        <v>0</v>
      </c>
      <c r="BP146">
        <v>6002.69238095238</v>
      </c>
      <c r="BQ146">
        <v>13121.8428571429</v>
      </c>
      <c r="BR146">
        <v>36.1367619047619</v>
      </c>
      <c r="BS146">
        <v>38.3837142857143</v>
      </c>
      <c r="BT146">
        <v>37.4222380952381</v>
      </c>
      <c r="BU146">
        <v>36.845</v>
      </c>
      <c r="BV146">
        <v>35.958</v>
      </c>
      <c r="BW146">
        <v>1459.47761904762</v>
      </c>
      <c r="BX146">
        <v>40.5085714285714</v>
      </c>
      <c r="BY146">
        <v>0</v>
      </c>
      <c r="BZ146">
        <v>1563295315.3</v>
      </c>
      <c r="CA146">
        <v>2.33963076923077</v>
      </c>
      <c r="CB146">
        <v>0.846988036622899</v>
      </c>
      <c r="CC146">
        <v>-85.6882052572026</v>
      </c>
      <c r="CD146">
        <v>6003.18384615385</v>
      </c>
      <c r="CE146">
        <v>15</v>
      </c>
      <c r="CF146">
        <v>1563294727.6</v>
      </c>
      <c r="CG146" t="s">
        <v>250</v>
      </c>
      <c r="CH146">
        <v>9</v>
      </c>
      <c r="CI146">
        <v>2.949</v>
      </c>
      <c r="CJ146">
        <v>-0.041</v>
      </c>
      <c r="CK146">
        <v>400</v>
      </c>
      <c r="CL146">
        <v>5</v>
      </c>
      <c r="CM146">
        <v>0.11</v>
      </c>
      <c r="CN146">
        <v>0.01</v>
      </c>
      <c r="CO146">
        <v>-29.5363024390244</v>
      </c>
      <c r="CP146">
        <v>-3.7980648083624</v>
      </c>
      <c r="CQ146">
        <v>0.421491075904606</v>
      </c>
      <c r="CR146">
        <v>0</v>
      </c>
      <c r="CS146">
        <v>2.31093823529412</v>
      </c>
      <c r="CT146">
        <v>0.42357686240161</v>
      </c>
      <c r="CU146">
        <v>0.157864729910854</v>
      </c>
      <c r="CV146">
        <v>1</v>
      </c>
      <c r="CW146">
        <v>7.02019609756098</v>
      </c>
      <c r="CX146">
        <v>-0.540882857142857</v>
      </c>
      <c r="CY146">
        <v>0.0546181857893258</v>
      </c>
      <c r="CZ146">
        <v>0</v>
      </c>
      <c r="DA146">
        <v>1</v>
      </c>
      <c r="DB146">
        <v>3</v>
      </c>
      <c r="DC146" t="s">
        <v>268</v>
      </c>
      <c r="DD146">
        <v>1.85577</v>
      </c>
      <c r="DE146">
        <v>1.85407</v>
      </c>
      <c r="DF146">
        <v>1.85514</v>
      </c>
      <c r="DG146">
        <v>1.85944</v>
      </c>
      <c r="DH146">
        <v>1.85371</v>
      </c>
      <c r="DI146">
        <v>1.85812</v>
      </c>
      <c r="DJ146">
        <v>1.85537</v>
      </c>
      <c r="DK146">
        <v>1.85387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2.949</v>
      </c>
      <c r="DZ146">
        <v>-0.041</v>
      </c>
      <c r="EA146">
        <v>2</v>
      </c>
      <c r="EB146">
        <v>457.34</v>
      </c>
      <c r="EC146">
        <v>471.68</v>
      </c>
      <c r="ED146">
        <v>16.6879</v>
      </c>
      <c r="EE146">
        <v>22.9935</v>
      </c>
      <c r="EF146">
        <v>30</v>
      </c>
      <c r="EG146">
        <v>22.9965</v>
      </c>
      <c r="EH146">
        <v>22.9868</v>
      </c>
      <c r="EI146">
        <v>20.5442</v>
      </c>
      <c r="EJ146">
        <v>64.3852</v>
      </c>
      <c r="EK146">
        <v>0</v>
      </c>
      <c r="EL146">
        <v>16.6801</v>
      </c>
      <c r="EM146">
        <v>429.17</v>
      </c>
      <c r="EN146">
        <v>6.88633</v>
      </c>
      <c r="EO146">
        <v>101.758</v>
      </c>
      <c r="EP146">
        <v>102.226</v>
      </c>
    </row>
    <row r="147" spans="1:146">
      <c r="A147">
        <v>131</v>
      </c>
      <c r="B147">
        <v>1563295256</v>
      </c>
      <c r="C147">
        <v>260</v>
      </c>
      <c r="D147" t="s">
        <v>515</v>
      </c>
      <c r="E147" t="s">
        <v>516</v>
      </c>
      <c r="H147">
        <v>1563295249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-0.0418583545396953</v>
      </c>
      <c r="AF147">
        <v>0.046989669964067</v>
      </c>
      <c r="AG147">
        <v>3.49989493494976</v>
      </c>
      <c r="AH147">
        <v>48</v>
      </c>
      <c r="AI147">
        <v>10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1563295249</v>
      </c>
      <c r="AU147">
        <v>378.370714285714</v>
      </c>
      <c r="AV147">
        <v>408.234714285714</v>
      </c>
      <c r="AW147">
        <v>13.7537904761905</v>
      </c>
      <c r="AX147">
        <v>6.77948285714286</v>
      </c>
      <c r="AY147">
        <v>500.027571428571</v>
      </c>
      <c r="AZ147">
        <v>100.850904761905</v>
      </c>
      <c r="BA147">
        <v>0.199859</v>
      </c>
      <c r="BB147">
        <v>20.0058238095238</v>
      </c>
      <c r="BC147">
        <v>21.2460952380952</v>
      </c>
      <c r="BD147">
        <v>999.9</v>
      </c>
      <c r="BE147">
        <v>0</v>
      </c>
      <c r="BF147">
        <v>0</v>
      </c>
      <c r="BG147">
        <v>10009.1771428571</v>
      </c>
      <c r="BH147">
        <v>0</v>
      </c>
      <c r="BI147">
        <v>155.659380952381</v>
      </c>
      <c r="BJ147">
        <v>1499.98095238095</v>
      </c>
      <c r="BK147">
        <v>0.972991238095238</v>
      </c>
      <c r="BL147">
        <v>0.0270086857142857</v>
      </c>
      <c r="BM147">
        <v>0</v>
      </c>
      <c r="BN147">
        <v>2.36404761904762</v>
      </c>
      <c r="BO147">
        <v>0</v>
      </c>
      <c r="BP147">
        <v>6001.48523809524</v>
      </c>
      <c r="BQ147">
        <v>13121.7952380952</v>
      </c>
      <c r="BR147">
        <v>36.1486190476191</v>
      </c>
      <c r="BS147">
        <v>38.4015714285714</v>
      </c>
      <c r="BT147">
        <v>37.4310952380952</v>
      </c>
      <c r="BU147">
        <v>36.854</v>
      </c>
      <c r="BV147">
        <v>35.967</v>
      </c>
      <c r="BW147">
        <v>1459.47095238095</v>
      </c>
      <c r="BX147">
        <v>40.51</v>
      </c>
      <c r="BY147">
        <v>0</v>
      </c>
      <c r="BZ147">
        <v>1563295317.1</v>
      </c>
      <c r="CA147">
        <v>2.35139230769231</v>
      </c>
      <c r="CB147">
        <v>0.16962735651209</v>
      </c>
      <c r="CC147">
        <v>-59.9976069175288</v>
      </c>
      <c r="CD147">
        <v>6002.46576923077</v>
      </c>
      <c r="CE147">
        <v>15</v>
      </c>
      <c r="CF147">
        <v>1563294727.6</v>
      </c>
      <c r="CG147" t="s">
        <v>250</v>
      </c>
      <c r="CH147">
        <v>9</v>
      </c>
      <c r="CI147">
        <v>2.949</v>
      </c>
      <c r="CJ147">
        <v>-0.041</v>
      </c>
      <c r="CK147">
        <v>400</v>
      </c>
      <c r="CL147">
        <v>5</v>
      </c>
      <c r="CM147">
        <v>0.11</v>
      </c>
      <c r="CN147">
        <v>0.01</v>
      </c>
      <c r="CO147">
        <v>-29.650243902439</v>
      </c>
      <c r="CP147">
        <v>-4.15440209059272</v>
      </c>
      <c r="CQ147">
        <v>0.449603931417138</v>
      </c>
      <c r="CR147">
        <v>0</v>
      </c>
      <c r="CS147">
        <v>2.31822058823529</v>
      </c>
      <c r="CT147">
        <v>0.665431952662717</v>
      </c>
      <c r="CU147">
        <v>0.171643621528499</v>
      </c>
      <c r="CV147">
        <v>1</v>
      </c>
      <c r="CW147">
        <v>7.00607853658537</v>
      </c>
      <c r="CX147">
        <v>-0.500707526132455</v>
      </c>
      <c r="CY147">
        <v>0.0514987992074537</v>
      </c>
      <c r="CZ147">
        <v>0</v>
      </c>
      <c r="DA147">
        <v>1</v>
      </c>
      <c r="DB147">
        <v>3</v>
      </c>
      <c r="DC147" t="s">
        <v>268</v>
      </c>
      <c r="DD147">
        <v>1.85577</v>
      </c>
      <c r="DE147">
        <v>1.85406</v>
      </c>
      <c r="DF147">
        <v>1.85512</v>
      </c>
      <c r="DG147">
        <v>1.85943</v>
      </c>
      <c r="DH147">
        <v>1.85371</v>
      </c>
      <c r="DI147">
        <v>1.85812</v>
      </c>
      <c r="DJ147">
        <v>1.85539</v>
      </c>
      <c r="DK147">
        <v>1.85387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2.949</v>
      </c>
      <c r="DZ147">
        <v>-0.041</v>
      </c>
      <c r="EA147">
        <v>2</v>
      </c>
      <c r="EB147">
        <v>443.382</v>
      </c>
      <c r="EC147">
        <v>471.514</v>
      </c>
      <c r="ED147">
        <v>16.686</v>
      </c>
      <c r="EE147">
        <v>22.9927</v>
      </c>
      <c r="EF147">
        <v>30</v>
      </c>
      <c r="EG147">
        <v>22.9962</v>
      </c>
      <c r="EH147">
        <v>22.9858</v>
      </c>
      <c r="EI147">
        <v>20.6512</v>
      </c>
      <c r="EJ147">
        <v>64.0853</v>
      </c>
      <c r="EK147">
        <v>0</v>
      </c>
      <c r="EL147">
        <v>16.6801</v>
      </c>
      <c r="EM147">
        <v>429.17</v>
      </c>
      <c r="EN147">
        <v>6.90651</v>
      </c>
      <c r="EO147">
        <v>101.757</v>
      </c>
      <c r="EP147">
        <v>102.226</v>
      </c>
    </row>
    <row r="148" spans="1:146">
      <c r="A148">
        <v>132</v>
      </c>
      <c r="B148">
        <v>1563295258</v>
      </c>
      <c r="C148">
        <v>262</v>
      </c>
      <c r="D148" t="s">
        <v>517</v>
      </c>
      <c r="E148" t="s">
        <v>518</v>
      </c>
      <c r="H148">
        <v>1563295251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-0.0418663253464875</v>
      </c>
      <c r="AF148">
        <v>0.0469986178929724</v>
      </c>
      <c r="AG148">
        <v>3.50042127380859</v>
      </c>
      <c r="AH148">
        <v>55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1563295251</v>
      </c>
      <c r="AU148">
        <v>381.565904761905</v>
      </c>
      <c r="AV148">
        <v>411.577666666667</v>
      </c>
      <c r="AW148">
        <v>13.7541952380952</v>
      </c>
      <c r="AX148">
        <v>6.79294523809524</v>
      </c>
      <c r="AY148">
        <v>500.012380952381</v>
      </c>
      <c r="AZ148">
        <v>100.85119047619</v>
      </c>
      <c r="BA148">
        <v>0.199755380952381</v>
      </c>
      <c r="BB148">
        <v>20.0072619047619</v>
      </c>
      <c r="BC148">
        <v>21.2465619047619</v>
      </c>
      <c r="BD148">
        <v>999.9</v>
      </c>
      <c r="BE148">
        <v>0</v>
      </c>
      <c r="BF148">
        <v>0</v>
      </c>
      <c r="BG148">
        <v>10011.0547619048</v>
      </c>
      <c r="BH148">
        <v>0</v>
      </c>
      <c r="BI148">
        <v>155.556952380952</v>
      </c>
      <c r="BJ148">
        <v>1500.00904761905</v>
      </c>
      <c r="BK148">
        <v>0.972991714285714</v>
      </c>
      <c r="BL148">
        <v>0.0270082571428571</v>
      </c>
      <c r="BM148">
        <v>0</v>
      </c>
      <c r="BN148">
        <v>2.34667619047619</v>
      </c>
      <c r="BO148">
        <v>0</v>
      </c>
      <c r="BP148">
        <v>6000.78571428571</v>
      </c>
      <c r="BQ148">
        <v>13122.0476190476</v>
      </c>
      <c r="BR148">
        <v>36.1574761904762</v>
      </c>
      <c r="BS148">
        <v>38.4104285714286</v>
      </c>
      <c r="BT148">
        <v>37.4430476190476</v>
      </c>
      <c r="BU148">
        <v>36.8718571428571</v>
      </c>
      <c r="BV148">
        <v>35.976</v>
      </c>
      <c r="BW148">
        <v>1459.49857142857</v>
      </c>
      <c r="BX148">
        <v>40.5104761904762</v>
      </c>
      <c r="BY148">
        <v>0</v>
      </c>
      <c r="BZ148">
        <v>1563295318.9</v>
      </c>
      <c r="CA148">
        <v>2.3406</v>
      </c>
      <c r="CB148">
        <v>0.307165819189654</v>
      </c>
      <c r="CC148">
        <v>-13.336068274453</v>
      </c>
      <c r="CD148">
        <v>6001.98538461538</v>
      </c>
      <c r="CE148">
        <v>15</v>
      </c>
      <c r="CF148">
        <v>1563294727.6</v>
      </c>
      <c r="CG148" t="s">
        <v>250</v>
      </c>
      <c r="CH148">
        <v>9</v>
      </c>
      <c r="CI148">
        <v>2.949</v>
      </c>
      <c r="CJ148">
        <v>-0.041</v>
      </c>
      <c r="CK148">
        <v>400</v>
      </c>
      <c r="CL148">
        <v>5</v>
      </c>
      <c r="CM148">
        <v>0.11</v>
      </c>
      <c r="CN148">
        <v>0.01</v>
      </c>
      <c r="CO148">
        <v>-29.7727707317073</v>
      </c>
      <c r="CP148">
        <v>-4.15172613240402</v>
      </c>
      <c r="CQ148">
        <v>0.448804495566754</v>
      </c>
      <c r="CR148">
        <v>0</v>
      </c>
      <c r="CS148">
        <v>2.31888235294118</v>
      </c>
      <c r="CT148">
        <v>0.239848854388534</v>
      </c>
      <c r="CU148">
        <v>0.169498114635685</v>
      </c>
      <c r="CV148">
        <v>1</v>
      </c>
      <c r="CW148">
        <v>6.99162243902439</v>
      </c>
      <c r="CX148">
        <v>-0.437406480836228</v>
      </c>
      <c r="CY148">
        <v>0.0460227303215084</v>
      </c>
      <c r="CZ148">
        <v>0</v>
      </c>
      <c r="DA148">
        <v>1</v>
      </c>
      <c r="DB148">
        <v>3</v>
      </c>
      <c r="DC148" t="s">
        <v>268</v>
      </c>
      <c r="DD148">
        <v>1.85577</v>
      </c>
      <c r="DE148">
        <v>1.85408</v>
      </c>
      <c r="DF148">
        <v>1.85513</v>
      </c>
      <c r="DG148">
        <v>1.85943</v>
      </c>
      <c r="DH148">
        <v>1.85373</v>
      </c>
      <c r="DI148">
        <v>1.85813</v>
      </c>
      <c r="DJ148">
        <v>1.8554</v>
      </c>
      <c r="DK148">
        <v>1.85388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2.949</v>
      </c>
      <c r="DZ148">
        <v>-0.041</v>
      </c>
      <c r="EA148">
        <v>2</v>
      </c>
      <c r="EB148">
        <v>434.458</v>
      </c>
      <c r="EC148">
        <v>471.568</v>
      </c>
      <c r="ED148">
        <v>16.6827</v>
      </c>
      <c r="EE148">
        <v>22.992</v>
      </c>
      <c r="EF148">
        <v>30</v>
      </c>
      <c r="EG148">
        <v>22.9955</v>
      </c>
      <c r="EH148">
        <v>22.9849</v>
      </c>
      <c r="EI148">
        <v>20.7681</v>
      </c>
      <c r="EJ148">
        <v>64.0853</v>
      </c>
      <c r="EK148">
        <v>0</v>
      </c>
      <c r="EL148">
        <v>16.6801</v>
      </c>
      <c r="EM148">
        <v>434.17</v>
      </c>
      <c r="EN148">
        <v>6.93248</v>
      </c>
      <c r="EO148">
        <v>101.756</v>
      </c>
      <c r="EP148">
        <v>102.226</v>
      </c>
    </row>
    <row r="149" spans="1:146">
      <c r="A149">
        <v>133</v>
      </c>
      <c r="B149">
        <v>1563295260</v>
      </c>
      <c r="C149">
        <v>264</v>
      </c>
      <c r="D149" t="s">
        <v>519</v>
      </c>
      <c r="E149" t="s">
        <v>520</v>
      </c>
      <c r="H149">
        <v>1563295253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-0.041872966346313</v>
      </c>
      <c r="AF149">
        <v>0.04700607299706</v>
      </c>
      <c r="AG149">
        <v>3.50085977419214</v>
      </c>
      <c r="AH149">
        <v>57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1563295253</v>
      </c>
      <c r="AU149">
        <v>384.758333333333</v>
      </c>
      <c r="AV149">
        <v>414.958142857143</v>
      </c>
      <c r="AW149">
        <v>13.7534428571429</v>
      </c>
      <c r="AX149">
        <v>6.80417666666667</v>
      </c>
      <c r="AY149">
        <v>500.011</v>
      </c>
      <c r="AZ149">
        <v>100.851333333333</v>
      </c>
      <c r="BA149">
        <v>0.199706476190476</v>
      </c>
      <c r="BB149">
        <v>20.0090809523809</v>
      </c>
      <c r="BC149">
        <v>21.2477714285714</v>
      </c>
      <c r="BD149">
        <v>999.9</v>
      </c>
      <c r="BE149">
        <v>0</v>
      </c>
      <c r="BF149">
        <v>0</v>
      </c>
      <c r="BG149">
        <v>10012.6285714286</v>
      </c>
      <c r="BH149">
        <v>0</v>
      </c>
      <c r="BI149">
        <v>155.459476190476</v>
      </c>
      <c r="BJ149">
        <v>1500.0019047619</v>
      </c>
      <c r="BK149">
        <v>0.972991714285714</v>
      </c>
      <c r="BL149">
        <v>0.0270082571428571</v>
      </c>
      <c r="BM149">
        <v>0</v>
      </c>
      <c r="BN149">
        <v>2.34205714285714</v>
      </c>
      <c r="BO149">
        <v>0</v>
      </c>
      <c r="BP149">
        <v>6001.26857142857</v>
      </c>
      <c r="BQ149">
        <v>13121.9952380952</v>
      </c>
      <c r="BR149">
        <v>36.1663333333333</v>
      </c>
      <c r="BS149">
        <v>38.4252857142857</v>
      </c>
      <c r="BT149">
        <v>37.455</v>
      </c>
      <c r="BU149">
        <v>36.8897142857143</v>
      </c>
      <c r="BV149">
        <v>35.9909047619048</v>
      </c>
      <c r="BW149">
        <v>1459.49142857143</v>
      </c>
      <c r="BX149">
        <v>40.5104761904762</v>
      </c>
      <c r="BY149">
        <v>0</v>
      </c>
      <c r="BZ149">
        <v>1563295321.3</v>
      </c>
      <c r="CA149">
        <v>2.34834615384615</v>
      </c>
      <c r="CB149">
        <v>-0.429326495121049</v>
      </c>
      <c r="CC149">
        <v>59.7517948781051</v>
      </c>
      <c r="CD149">
        <v>6001.95538461539</v>
      </c>
      <c r="CE149">
        <v>15</v>
      </c>
      <c r="CF149">
        <v>1563294727.6</v>
      </c>
      <c r="CG149" t="s">
        <v>250</v>
      </c>
      <c r="CH149">
        <v>9</v>
      </c>
      <c r="CI149">
        <v>2.949</v>
      </c>
      <c r="CJ149">
        <v>-0.041</v>
      </c>
      <c r="CK149">
        <v>400</v>
      </c>
      <c r="CL149">
        <v>5</v>
      </c>
      <c r="CM149">
        <v>0.11</v>
      </c>
      <c r="CN149">
        <v>0.01</v>
      </c>
      <c r="CO149">
        <v>-29.9490707317073</v>
      </c>
      <c r="CP149">
        <v>-4.12966829268297</v>
      </c>
      <c r="CQ149">
        <v>0.445755925363899</v>
      </c>
      <c r="CR149">
        <v>0</v>
      </c>
      <c r="CS149">
        <v>2.32904411764706</v>
      </c>
      <c r="CT149">
        <v>0.17538795542805</v>
      </c>
      <c r="CU149">
        <v>0.177786757912189</v>
      </c>
      <c r="CV149">
        <v>1</v>
      </c>
      <c r="CW149">
        <v>6.97636</v>
      </c>
      <c r="CX149">
        <v>-0.39302592334495</v>
      </c>
      <c r="CY149">
        <v>0.0415310465121004</v>
      </c>
      <c r="CZ149">
        <v>0</v>
      </c>
      <c r="DA149">
        <v>1</v>
      </c>
      <c r="DB149">
        <v>3</v>
      </c>
      <c r="DC149" t="s">
        <v>268</v>
      </c>
      <c r="DD149">
        <v>1.85577</v>
      </c>
      <c r="DE149">
        <v>1.8541</v>
      </c>
      <c r="DF149">
        <v>1.85513</v>
      </c>
      <c r="DG149">
        <v>1.85944</v>
      </c>
      <c r="DH149">
        <v>1.85374</v>
      </c>
      <c r="DI149">
        <v>1.85815</v>
      </c>
      <c r="DJ149">
        <v>1.85539</v>
      </c>
      <c r="DK149">
        <v>1.85391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2.949</v>
      </c>
      <c r="DZ149">
        <v>-0.041</v>
      </c>
      <c r="EA149">
        <v>2</v>
      </c>
      <c r="EB149">
        <v>432.506</v>
      </c>
      <c r="EC149">
        <v>471.579</v>
      </c>
      <c r="ED149">
        <v>16.6794</v>
      </c>
      <c r="EE149">
        <v>22.991</v>
      </c>
      <c r="EF149">
        <v>29.9999</v>
      </c>
      <c r="EG149">
        <v>22.9946</v>
      </c>
      <c r="EH149">
        <v>22.9845</v>
      </c>
      <c r="EI149">
        <v>20.9298</v>
      </c>
      <c r="EJ149">
        <v>64.0853</v>
      </c>
      <c r="EK149">
        <v>0</v>
      </c>
      <c r="EL149">
        <v>16.6684</v>
      </c>
      <c r="EM149">
        <v>439.17</v>
      </c>
      <c r="EN149">
        <v>6.9549</v>
      </c>
      <c r="EO149">
        <v>101.757</v>
      </c>
      <c r="EP149">
        <v>102.226</v>
      </c>
    </row>
    <row r="150" spans="1:146">
      <c r="A150">
        <v>134</v>
      </c>
      <c r="B150">
        <v>1563295262</v>
      </c>
      <c r="C150">
        <v>266</v>
      </c>
      <c r="D150" t="s">
        <v>521</v>
      </c>
      <c r="E150" t="s">
        <v>522</v>
      </c>
      <c r="H150">
        <v>1563295255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-0.0418629892525573</v>
      </c>
      <c r="AF150">
        <v>0.0469948728352779</v>
      </c>
      <c r="AG150">
        <v>3.50020098472744</v>
      </c>
      <c r="AH150">
        <v>58</v>
      </c>
      <c r="AI150">
        <v>12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1563295255</v>
      </c>
      <c r="AU150">
        <v>387.962142857143</v>
      </c>
      <c r="AV150">
        <v>418.271714285714</v>
      </c>
      <c r="AW150">
        <v>13.7509333333333</v>
      </c>
      <c r="AX150">
        <v>6.81344714285714</v>
      </c>
      <c r="AY150">
        <v>500.016952380952</v>
      </c>
      <c r="AZ150">
        <v>100.851333333333</v>
      </c>
      <c r="BA150">
        <v>0.199704904761905</v>
      </c>
      <c r="BB150">
        <v>20.0102</v>
      </c>
      <c r="BC150">
        <v>21.2487571428571</v>
      </c>
      <c r="BD150">
        <v>999.9</v>
      </c>
      <c r="BE150">
        <v>0</v>
      </c>
      <c r="BF150">
        <v>0</v>
      </c>
      <c r="BG150">
        <v>10010.2428571429</v>
      </c>
      <c r="BH150">
        <v>0</v>
      </c>
      <c r="BI150">
        <v>155.37280952381</v>
      </c>
      <c r="BJ150">
        <v>1500.00857142857</v>
      </c>
      <c r="BK150">
        <v>0.972991952380952</v>
      </c>
      <c r="BL150">
        <v>0.0270080428571429</v>
      </c>
      <c r="BM150">
        <v>0</v>
      </c>
      <c r="BN150">
        <v>2.33670476190476</v>
      </c>
      <c r="BO150">
        <v>0</v>
      </c>
      <c r="BP150">
        <v>6002.93761904762</v>
      </c>
      <c r="BQ150">
        <v>13122.0428571429</v>
      </c>
      <c r="BR150">
        <v>36.1781904761905</v>
      </c>
      <c r="BS150">
        <v>38.4431428571429</v>
      </c>
      <c r="BT150">
        <v>37.464</v>
      </c>
      <c r="BU150">
        <v>36.9015714285714</v>
      </c>
      <c r="BV150">
        <v>36.0087619047619</v>
      </c>
      <c r="BW150">
        <v>1459.4980952381</v>
      </c>
      <c r="BX150">
        <v>40.5104761904762</v>
      </c>
      <c r="BY150">
        <v>0</v>
      </c>
      <c r="BZ150">
        <v>1563295323.1</v>
      </c>
      <c r="CA150">
        <v>2.34809230769231</v>
      </c>
      <c r="CB150">
        <v>-0.537777777634483</v>
      </c>
      <c r="CC150">
        <v>84.6837606736709</v>
      </c>
      <c r="CD150">
        <v>6002.49615384615</v>
      </c>
      <c r="CE150">
        <v>15</v>
      </c>
      <c r="CF150">
        <v>1563294727.6</v>
      </c>
      <c r="CG150" t="s">
        <v>250</v>
      </c>
      <c r="CH150">
        <v>9</v>
      </c>
      <c r="CI150">
        <v>2.949</v>
      </c>
      <c r="CJ150">
        <v>-0.041</v>
      </c>
      <c r="CK150">
        <v>400</v>
      </c>
      <c r="CL150">
        <v>5</v>
      </c>
      <c r="CM150">
        <v>0.11</v>
      </c>
      <c r="CN150">
        <v>0.01</v>
      </c>
      <c r="CO150">
        <v>-30.069356097561</v>
      </c>
      <c r="CP150">
        <v>-4.48173449477317</v>
      </c>
      <c r="CQ150">
        <v>0.473303451389239</v>
      </c>
      <c r="CR150">
        <v>0</v>
      </c>
      <c r="CS150">
        <v>2.33118529411765</v>
      </c>
      <c r="CT150">
        <v>-0.163770076077795</v>
      </c>
      <c r="CU150">
        <v>0.173062273953886</v>
      </c>
      <c r="CV150">
        <v>1</v>
      </c>
      <c r="CW150">
        <v>6.9601243902439</v>
      </c>
      <c r="CX150">
        <v>-0.386722996515642</v>
      </c>
      <c r="CY150">
        <v>0.0408195018581226</v>
      </c>
      <c r="CZ150">
        <v>0</v>
      </c>
      <c r="DA150">
        <v>1</v>
      </c>
      <c r="DB150">
        <v>3</v>
      </c>
      <c r="DC150" t="s">
        <v>268</v>
      </c>
      <c r="DD150">
        <v>1.85578</v>
      </c>
      <c r="DE150">
        <v>1.8541</v>
      </c>
      <c r="DF150">
        <v>1.85513</v>
      </c>
      <c r="DG150">
        <v>1.85944</v>
      </c>
      <c r="DH150">
        <v>1.85374</v>
      </c>
      <c r="DI150">
        <v>1.85814</v>
      </c>
      <c r="DJ150">
        <v>1.85539</v>
      </c>
      <c r="DK150">
        <v>1.85389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2.949</v>
      </c>
      <c r="DZ150">
        <v>-0.041</v>
      </c>
      <c r="EA150">
        <v>2</v>
      </c>
      <c r="EB150">
        <v>431.957</v>
      </c>
      <c r="EC150">
        <v>471.527</v>
      </c>
      <c r="ED150">
        <v>16.6757</v>
      </c>
      <c r="EE150">
        <v>22.9901</v>
      </c>
      <c r="EF150">
        <v>29.9999</v>
      </c>
      <c r="EG150">
        <v>22.9942</v>
      </c>
      <c r="EH150">
        <v>22.9839</v>
      </c>
      <c r="EI150">
        <v>21.0329</v>
      </c>
      <c r="EJ150">
        <v>63.8121</v>
      </c>
      <c r="EK150">
        <v>0</v>
      </c>
      <c r="EL150">
        <v>16.6684</v>
      </c>
      <c r="EM150">
        <v>439.17</v>
      </c>
      <c r="EN150">
        <v>6.97185</v>
      </c>
      <c r="EO150">
        <v>101.757</v>
      </c>
      <c r="EP150">
        <v>102.226</v>
      </c>
    </row>
    <row r="151" spans="1:146">
      <c r="A151">
        <v>135</v>
      </c>
      <c r="B151">
        <v>1563295264</v>
      </c>
      <c r="C151">
        <v>268</v>
      </c>
      <c r="D151" t="s">
        <v>523</v>
      </c>
      <c r="E151" t="s">
        <v>524</v>
      </c>
      <c r="H151">
        <v>1563295257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-0.0418477572246503</v>
      </c>
      <c r="AF151">
        <v>0.0469777735495533</v>
      </c>
      <c r="AG151">
        <v>3.49919510447043</v>
      </c>
      <c r="AH151">
        <v>58</v>
      </c>
      <c r="AI151">
        <v>12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1563295257</v>
      </c>
      <c r="AU151">
        <v>391.156904761905</v>
      </c>
      <c r="AV151">
        <v>421.624571428571</v>
      </c>
      <c r="AW151">
        <v>13.7468333333333</v>
      </c>
      <c r="AX151">
        <v>6.82366</v>
      </c>
      <c r="AY151">
        <v>500.01880952381</v>
      </c>
      <c r="AZ151">
        <v>100.85119047619</v>
      </c>
      <c r="BA151">
        <v>0.199728857142857</v>
      </c>
      <c r="BB151">
        <v>20.0105952380952</v>
      </c>
      <c r="BC151">
        <v>21.2498857142857</v>
      </c>
      <c r="BD151">
        <v>999.9</v>
      </c>
      <c r="BE151">
        <v>0</v>
      </c>
      <c r="BF151">
        <v>0</v>
      </c>
      <c r="BG151">
        <v>10006.6147619048</v>
      </c>
      <c r="BH151">
        <v>0</v>
      </c>
      <c r="BI151">
        <v>155.29119047619</v>
      </c>
      <c r="BJ151">
        <v>1500.02714285714</v>
      </c>
      <c r="BK151">
        <v>0.972992428571429</v>
      </c>
      <c r="BL151">
        <v>0.0270076142857143</v>
      </c>
      <c r="BM151">
        <v>0</v>
      </c>
      <c r="BN151">
        <v>2.28912857142857</v>
      </c>
      <c r="BO151">
        <v>0</v>
      </c>
      <c r="BP151">
        <v>6004.0019047619</v>
      </c>
      <c r="BQ151">
        <v>13122.2047619048</v>
      </c>
      <c r="BR151">
        <v>36.1960476190476</v>
      </c>
      <c r="BS151">
        <v>38.461</v>
      </c>
      <c r="BT151">
        <v>37.473</v>
      </c>
      <c r="BU151">
        <v>36.9104285714286</v>
      </c>
      <c r="BV151">
        <v>36.0236190476191</v>
      </c>
      <c r="BW151">
        <v>1459.51666666667</v>
      </c>
      <c r="BX151">
        <v>40.5104761904762</v>
      </c>
      <c r="BY151">
        <v>0</v>
      </c>
      <c r="BZ151">
        <v>1563295324.9</v>
      </c>
      <c r="CA151">
        <v>2.34210384615385</v>
      </c>
      <c r="CB151">
        <v>-1.18699829121019</v>
      </c>
      <c r="CC151">
        <v>65.4406836497293</v>
      </c>
      <c r="CD151">
        <v>6002.71538461538</v>
      </c>
      <c r="CE151">
        <v>15</v>
      </c>
      <c r="CF151">
        <v>1563294727.6</v>
      </c>
      <c r="CG151" t="s">
        <v>250</v>
      </c>
      <c r="CH151">
        <v>9</v>
      </c>
      <c r="CI151">
        <v>2.949</v>
      </c>
      <c r="CJ151">
        <v>-0.041</v>
      </c>
      <c r="CK151">
        <v>400</v>
      </c>
      <c r="CL151">
        <v>5</v>
      </c>
      <c r="CM151">
        <v>0.11</v>
      </c>
      <c r="CN151">
        <v>0.01</v>
      </c>
      <c r="CO151">
        <v>-30.1960390243902</v>
      </c>
      <c r="CP151">
        <v>-4.58823135888522</v>
      </c>
      <c r="CQ151">
        <v>0.480650533704341</v>
      </c>
      <c r="CR151">
        <v>0</v>
      </c>
      <c r="CS151">
        <v>2.31175882352941</v>
      </c>
      <c r="CT151">
        <v>-0.0897113809939425</v>
      </c>
      <c r="CU151">
        <v>0.178850200410431</v>
      </c>
      <c r="CV151">
        <v>1</v>
      </c>
      <c r="CW151">
        <v>6.94283975609756</v>
      </c>
      <c r="CX151">
        <v>-0.391390034843237</v>
      </c>
      <c r="CY151">
        <v>0.0414063994398772</v>
      </c>
      <c r="CZ151">
        <v>0</v>
      </c>
      <c r="DA151">
        <v>1</v>
      </c>
      <c r="DB151">
        <v>3</v>
      </c>
      <c r="DC151" t="s">
        <v>268</v>
      </c>
      <c r="DD151">
        <v>1.85578</v>
      </c>
      <c r="DE151">
        <v>1.85409</v>
      </c>
      <c r="DF151">
        <v>1.85513</v>
      </c>
      <c r="DG151">
        <v>1.85943</v>
      </c>
      <c r="DH151">
        <v>1.85374</v>
      </c>
      <c r="DI151">
        <v>1.85814</v>
      </c>
      <c r="DJ151">
        <v>1.8554</v>
      </c>
      <c r="DK151">
        <v>1.85387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2.949</v>
      </c>
      <c r="DZ151">
        <v>-0.041</v>
      </c>
      <c r="EA151">
        <v>2</v>
      </c>
      <c r="EB151">
        <v>431.448</v>
      </c>
      <c r="EC151">
        <v>471.675</v>
      </c>
      <c r="ED151">
        <v>16.6703</v>
      </c>
      <c r="EE151">
        <v>22.9891</v>
      </c>
      <c r="EF151">
        <v>29.9999</v>
      </c>
      <c r="EG151">
        <v>22.9936</v>
      </c>
      <c r="EH151">
        <v>22.983</v>
      </c>
      <c r="EI151">
        <v>21.1498</v>
      </c>
      <c r="EJ151">
        <v>63.8121</v>
      </c>
      <c r="EK151">
        <v>0</v>
      </c>
      <c r="EL151">
        <v>16.6569</v>
      </c>
      <c r="EM151">
        <v>444.17</v>
      </c>
      <c r="EN151">
        <v>6.99275</v>
      </c>
      <c r="EO151">
        <v>101.755</v>
      </c>
      <c r="EP151">
        <v>102.227</v>
      </c>
    </row>
    <row r="152" spans="1:146">
      <c r="A152">
        <v>136</v>
      </c>
      <c r="B152">
        <v>1563295266</v>
      </c>
      <c r="C152">
        <v>270</v>
      </c>
      <c r="D152" t="s">
        <v>525</v>
      </c>
      <c r="E152" t="s">
        <v>526</v>
      </c>
      <c r="H152">
        <v>1563295259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-0.0418329034494899</v>
      </c>
      <c r="AF152">
        <v>0.0469610988856736</v>
      </c>
      <c r="AG152">
        <v>3.4982140790657</v>
      </c>
      <c r="AH152">
        <v>58</v>
      </c>
      <c r="AI152">
        <v>12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1563295259</v>
      </c>
      <c r="AU152">
        <v>394.356142857143</v>
      </c>
      <c r="AV152">
        <v>425.010809523809</v>
      </c>
      <c r="AW152">
        <v>13.7418333333333</v>
      </c>
      <c r="AX152">
        <v>6.8387319047619</v>
      </c>
      <c r="AY152">
        <v>500.012952380952</v>
      </c>
      <c r="AZ152">
        <v>100.851095238095</v>
      </c>
      <c r="BA152">
        <v>0.19971019047619</v>
      </c>
      <c r="BB152">
        <v>20.0109333333333</v>
      </c>
      <c r="BC152">
        <v>21.2509142857143</v>
      </c>
      <c r="BD152">
        <v>999.9</v>
      </c>
      <c r="BE152">
        <v>0</v>
      </c>
      <c r="BF152">
        <v>0</v>
      </c>
      <c r="BG152">
        <v>10003.0723809524</v>
      </c>
      <c r="BH152">
        <v>0</v>
      </c>
      <c r="BI152">
        <v>155.202619047619</v>
      </c>
      <c r="BJ152">
        <v>1500.02333333333</v>
      </c>
      <c r="BK152">
        <v>0.972992428571429</v>
      </c>
      <c r="BL152">
        <v>0.0270076142857143</v>
      </c>
      <c r="BM152">
        <v>0</v>
      </c>
      <c r="BN152">
        <v>2.24516666666667</v>
      </c>
      <c r="BO152">
        <v>0</v>
      </c>
      <c r="BP152">
        <v>6003.85380952381</v>
      </c>
      <c r="BQ152">
        <v>13122.1619047619</v>
      </c>
      <c r="BR152">
        <v>36.208</v>
      </c>
      <c r="BS152">
        <v>38.47</v>
      </c>
      <c r="BT152">
        <v>37.482</v>
      </c>
      <c r="BU152">
        <v>36.9252857142857</v>
      </c>
      <c r="BV152">
        <v>36.0324761904762</v>
      </c>
      <c r="BW152">
        <v>1459.51285714286</v>
      </c>
      <c r="BX152">
        <v>40.5104761904762</v>
      </c>
      <c r="BY152">
        <v>0</v>
      </c>
      <c r="BZ152">
        <v>1563295327.3</v>
      </c>
      <c r="CA152">
        <v>2.27860384615385</v>
      </c>
      <c r="CB152">
        <v>-0.941302562634294</v>
      </c>
      <c r="CC152">
        <v>-15.0560683411762</v>
      </c>
      <c r="CD152">
        <v>6002.42423076923</v>
      </c>
      <c r="CE152">
        <v>15</v>
      </c>
      <c r="CF152">
        <v>1563294727.6</v>
      </c>
      <c r="CG152" t="s">
        <v>250</v>
      </c>
      <c r="CH152">
        <v>9</v>
      </c>
      <c r="CI152">
        <v>2.949</v>
      </c>
      <c r="CJ152">
        <v>-0.041</v>
      </c>
      <c r="CK152">
        <v>400</v>
      </c>
      <c r="CL152">
        <v>5</v>
      </c>
      <c r="CM152">
        <v>0.11</v>
      </c>
      <c r="CN152">
        <v>0.01</v>
      </c>
      <c r="CO152">
        <v>-30.3816463414634</v>
      </c>
      <c r="CP152">
        <v>-4.46460209059241</v>
      </c>
      <c r="CQ152">
        <v>0.466251175947022</v>
      </c>
      <c r="CR152">
        <v>0</v>
      </c>
      <c r="CS152">
        <v>2.30403235294118</v>
      </c>
      <c r="CT152">
        <v>-0.772345811944191</v>
      </c>
      <c r="CU152">
        <v>0.194737669277518</v>
      </c>
      <c r="CV152">
        <v>1</v>
      </c>
      <c r="CW152">
        <v>6.92419243902439</v>
      </c>
      <c r="CX152">
        <v>-0.44582362369337</v>
      </c>
      <c r="CY152">
        <v>0.0480559354868322</v>
      </c>
      <c r="CZ152">
        <v>0</v>
      </c>
      <c r="DA152">
        <v>1</v>
      </c>
      <c r="DB152">
        <v>3</v>
      </c>
      <c r="DC152" t="s">
        <v>268</v>
      </c>
      <c r="DD152">
        <v>1.85577</v>
      </c>
      <c r="DE152">
        <v>1.85409</v>
      </c>
      <c r="DF152">
        <v>1.85513</v>
      </c>
      <c r="DG152">
        <v>1.85943</v>
      </c>
      <c r="DH152">
        <v>1.85375</v>
      </c>
      <c r="DI152">
        <v>1.85814</v>
      </c>
      <c r="DJ152">
        <v>1.85542</v>
      </c>
      <c r="DK152">
        <v>1.8539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2.949</v>
      </c>
      <c r="DZ152">
        <v>-0.041</v>
      </c>
      <c r="EA152">
        <v>2</v>
      </c>
      <c r="EB152">
        <v>431.073</v>
      </c>
      <c r="EC152">
        <v>471.733</v>
      </c>
      <c r="ED152">
        <v>16.6659</v>
      </c>
      <c r="EE152">
        <v>22.9886</v>
      </c>
      <c r="EF152">
        <v>29.9999</v>
      </c>
      <c r="EG152">
        <v>22.9927</v>
      </c>
      <c r="EH152">
        <v>22.9825</v>
      </c>
      <c r="EI152">
        <v>21.3141</v>
      </c>
      <c r="EJ152">
        <v>63.8121</v>
      </c>
      <c r="EK152">
        <v>0</v>
      </c>
      <c r="EL152">
        <v>16.6569</v>
      </c>
      <c r="EM152">
        <v>449.17</v>
      </c>
      <c r="EN152">
        <v>7.00959</v>
      </c>
      <c r="EO152">
        <v>101.756</v>
      </c>
      <c r="EP152">
        <v>102.228</v>
      </c>
    </row>
    <row r="153" spans="1:146">
      <c r="A153">
        <v>137</v>
      </c>
      <c r="B153">
        <v>1563295268</v>
      </c>
      <c r="C153">
        <v>272</v>
      </c>
      <c r="D153" t="s">
        <v>527</v>
      </c>
      <c r="E153" t="s">
        <v>528</v>
      </c>
      <c r="H153">
        <v>1563295261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-0.0418180038994353</v>
      </c>
      <c r="AF153">
        <v>0.046944372835465</v>
      </c>
      <c r="AG153">
        <v>3.4972299075309</v>
      </c>
      <c r="AH153">
        <v>58</v>
      </c>
      <c r="AI153">
        <v>12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1563295261</v>
      </c>
      <c r="AU153">
        <v>397.569380952381</v>
      </c>
      <c r="AV153">
        <v>428.315333333333</v>
      </c>
      <c r="AW153">
        <v>13.7367333333333</v>
      </c>
      <c r="AX153">
        <v>6.85848333333333</v>
      </c>
      <c r="AY153">
        <v>499.99780952381</v>
      </c>
      <c r="AZ153">
        <v>100.851</v>
      </c>
      <c r="BA153">
        <v>0.199744428571429</v>
      </c>
      <c r="BB153">
        <v>20.0111523809524</v>
      </c>
      <c r="BC153">
        <v>21.2509095238095</v>
      </c>
      <c r="BD153">
        <v>999.9</v>
      </c>
      <c r="BE153">
        <v>0</v>
      </c>
      <c r="BF153">
        <v>0</v>
      </c>
      <c r="BG153">
        <v>9999.51904761905</v>
      </c>
      <c r="BH153">
        <v>0</v>
      </c>
      <c r="BI153">
        <v>155.100523809524</v>
      </c>
      <c r="BJ153">
        <v>1500.02952380952</v>
      </c>
      <c r="BK153">
        <v>0.972992428571429</v>
      </c>
      <c r="BL153">
        <v>0.0270076142857143</v>
      </c>
      <c r="BM153">
        <v>0</v>
      </c>
      <c r="BN153">
        <v>2.25762857142857</v>
      </c>
      <c r="BO153">
        <v>0</v>
      </c>
      <c r="BP153">
        <v>6002.71476190476</v>
      </c>
      <c r="BQ153">
        <v>13122.2142857143</v>
      </c>
      <c r="BR153">
        <v>36.217</v>
      </c>
      <c r="BS153">
        <v>38.479</v>
      </c>
      <c r="BT153">
        <v>37.4969047619048</v>
      </c>
      <c r="BU153">
        <v>36.9431428571429</v>
      </c>
      <c r="BV153">
        <v>36.0413333333333</v>
      </c>
      <c r="BW153">
        <v>1459.51857142857</v>
      </c>
      <c r="BX153">
        <v>40.5109523809524</v>
      </c>
      <c r="BY153">
        <v>0</v>
      </c>
      <c r="BZ153">
        <v>1563295329.1</v>
      </c>
      <c r="CA153">
        <v>2.28215384615385</v>
      </c>
      <c r="CB153">
        <v>-0.292533330778776</v>
      </c>
      <c r="CC153">
        <v>-62.1682050915859</v>
      </c>
      <c r="CD153">
        <v>6002.35769230769</v>
      </c>
      <c r="CE153">
        <v>15</v>
      </c>
      <c r="CF153">
        <v>1563294727.6</v>
      </c>
      <c r="CG153" t="s">
        <v>250</v>
      </c>
      <c r="CH153">
        <v>9</v>
      </c>
      <c r="CI153">
        <v>2.949</v>
      </c>
      <c r="CJ153">
        <v>-0.041</v>
      </c>
      <c r="CK153">
        <v>400</v>
      </c>
      <c r="CL153">
        <v>5</v>
      </c>
      <c r="CM153">
        <v>0.11</v>
      </c>
      <c r="CN153">
        <v>0.01</v>
      </c>
      <c r="CO153">
        <v>-30.5022146341463</v>
      </c>
      <c r="CP153">
        <v>-4.38678815331033</v>
      </c>
      <c r="CQ153">
        <v>0.461446630141307</v>
      </c>
      <c r="CR153">
        <v>0</v>
      </c>
      <c r="CS153">
        <v>2.3117</v>
      </c>
      <c r="CT153">
        <v>-0.55978529163148</v>
      </c>
      <c r="CU153">
        <v>0.196818247002002</v>
      </c>
      <c r="CV153">
        <v>1</v>
      </c>
      <c r="CW153">
        <v>6.90552585365854</v>
      </c>
      <c r="CX153">
        <v>-0.564215121951264</v>
      </c>
      <c r="CY153">
        <v>0.0599780077164715</v>
      </c>
      <c r="CZ153">
        <v>0</v>
      </c>
      <c r="DA153">
        <v>1</v>
      </c>
      <c r="DB153">
        <v>3</v>
      </c>
      <c r="DC153" t="s">
        <v>268</v>
      </c>
      <c r="DD153">
        <v>1.85577</v>
      </c>
      <c r="DE153">
        <v>1.85408</v>
      </c>
      <c r="DF153">
        <v>1.85513</v>
      </c>
      <c r="DG153">
        <v>1.85944</v>
      </c>
      <c r="DH153">
        <v>1.85374</v>
      </c>
      <c r="DI153">
        <v>1.85815</v>
      </c>
      <c r="DJ153">
        <v>1.85543</v>
      </c>
      <c r="DK153">
        <v>1.85391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2.949</v>
      </c>
      <c r="DZ153">
        <v>-0.041</v>
      </c>
      <c r="EA153">
        <v>2</v>
      </c>
      <c r="EB153">
        <v>431.219</v>
      </c>
      <c r="EC153">
        <v>471.576</v>
      </c>
      <c r="ED153">
        <v>16.6607</v>
      </c>
      <c r="EE153">
        <v>22.9877</v>
      </c>
      <c r="EF153">
        <v>29.9999</v>
      </c>
      <c r="EG153">
        <v>22.9923</v>
      </c>
      <c r="EH153">
        <v>22.9825</v>
      </c>
      <c r="EI153">
        <v>21.418</v>
      </c>
      <c r="EJ153">
        <v>63.8121</v>
      </c>
      <c r="EK153">
        <v>0</v>
      </c>
      <c r="EL153">
        <v>16.6569</v>
      </c>
      <c r="EM153">
        <v>449.17</v>
      </c>
      <c r="EN153">
        <v>7.01811</v>
      </c>
      <c r="EO153">
        <v>101.758</v>
      </c>
      <c r="EP153">
        <v>102.229</v>
      </c>
    </row>
    <row r="154" spans="1:146">
      <c r="A154">
        <v>138</v>
      </c>
      <c r="B154">
        <v>1563295270</v>
      </c>
      <c r="C154">
        <v>274</v>
      </c>
      <c r="D154" t="s">
        <v>529</v>
      </c>
      <c r="E154" t="s">
        <v>530</v>
      </c>
      <c r="H154">
        <v>1563295263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-0.0418309481898676</v>
      </c>
      <c r="AF154">
        <v>0.0469589039354574</v>
      </c>
      <c r="AG154">
        <v>3.49808493380227</v>
      </c>
      <c r="AH154">
        <v>58</v>
      </c>
      <c r="AI154">
        <v>12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1563295263</v>
      </c>
      <c r="AU154">
        <v>400.77380952381</v>
      </c>
      <c r="AV154">
        <v>431.651571428571</v>
      </c>
      <c r="AW154">
        <v>13.7326619047619</v>
      </c>
      <c r="AX154">
        <v>6.87923904761905</v>
      </c>
      <c r="AY154">
        <v>499.995761904762</v>
      </c>
      <c r="AZ154">
        <v>100.851</v>
      </c>
      <c r="BA154">
        <v>0.199845428571429</v>
      </c>
      <c r="BB154">
        <v>20.0115380952381</v>
      </c>
      <c r="BC154">
        <v>21.2514285714286</v>
      </c>
      <c r="BD154">
        <v>999.9</v>
      </c>
      <c r="BE154">
        <v>0</v>
      </c>
      <c r="BF154">
        <v>0</v>
      </c>
      <c r="BG154">
        <v>10002.6142857143</v>
      </c>
      <c r="BH154">
        <v>0</v>
      </c>
      <c r="BI154">
        <v>154.989047619048</v>
      </c>
      <c r="BJ154">
        <v>1500.06047619048</v>
      </c>
      <c r="BK154">
        <v>0.972992904761905</v>
      </c>
      <c r="BL154">
        <v>0.0270071857142857</v>
      </c>
      <c r="BM154">
        <v>0</v>
      </c>
      <c r="BN154">
        <v>2.25301904761905</v>
      </c>
      <c r="BO154">
        <v>0</v>
      </c>
      <c r="BP154">
        <v>6002.54571428571</v>
      </c>
      <c r="BQ154">
        <v>13122.4904761905</v>
      </c>
      <c r="BR154">
        <v>36.226</v>
      </c>
      <c r="BS154">
        <v>38.4939047619048</v>
      </c>
      <c r="BT154">
        <v>37.5147619047619</v>
      </c>
      <c r="BU154">
        <v>36.961</v>
      </c>
      <c r="BV154">
        <v>36.0501904761905</v>
      </c>
      <c r="BW154">
        <v>1459.54904761905</v>
      </c>
      <c r="BX154">
        <v>40.5114285714286</v>
      </c>
      <c r="BY154">
        <v>0</v>
      </c>
      <c r="BZ154">
        <v>1563295330.9</v>
      </c>
      <c r="CA154">
        <v>2.29711153846154</v>
      </c>
      <c r="CB154">
        <v>0.645774370733162</v>
      </c>
      <c r="CC154">
        <v>-63.0892307345799</v>
      </c>
      <c r="CD154">
        <v>6002.54923076923</v>
      </c>
      <c r="CE154">
        <v>15</v>
      </c>
      <c r="CF154">
        <v>1563294727.6</v>
      </c>
      <c r="CG154" t="s">
        <v>250</v>
      </c>
      <c r="CH154">
        <v>9</v>
      </c>
      <c r="CI154">
        <v>2.949</v>
      </c>
      <c r="CJ154">
        <v>-0.041</v>
      </c>
      <c r="CK154">
        <v>400</v>
      </c>
      <c r="CL154">
        <v>5</v>
      </c>
      <c r="CM154">
        <v>0.11</v>
      </c>
      <c r="CN154">
        <v>0.01</v>
      </c>
      <c r="CO154">
        <v>-30.6221658536585</v>
      </c>
      <c r="CP154">
        <v>-4.18549337979059</v>
      </c>
      <c r="CQ154">
        <v>0.446197786511414</v>
      </c>
      <c r="CR154">
        <v>0</v>
      </c>
      <c r="CS154">
        <v>2.32240294117647</v>
      </c>
      <c r="CT154">
        <v>-0.468026593213775</v>
      </c>
      <c r="CU154">
        <v>0.191548368158778</v>
      </c>
      <c r="CV154">
        <v>1</v>
      </c>
      <c r="CW154">
        <v>6.8878543902439</v>
      </c>
      <c r="CX154">
        <v>-0.660405993031324</v>
      </c>
      <c r="CY154">
        <v>0.0677522971997829</v>
      </c>
      <c r="CZ154">
        <v>0</v>
      </c>
      <c r="DA154">
        <v>1</v>
      </c>
      <c r="DB154">
        <v>3</v>
      </c>
      <c r="DC154" t="s">
        <v>268</v>
      </c>
      <c r="DD154">
        <v>1.85577</v>
      </c>
      <c r="DE154">
        <v>1.85408</v>
      </c>
      <c r="DF154">
        <v>1.85513</v>
      </c>
      <c r="DG154">
        <v>1.85943</v>
      </c>
      <c r="DH154">
        <v>1.85375</v>
      </c>
      <c r="DI154">
        <v>1.85814</v>
      </c>
      <c r="DJ154">
        <v>1.85542</v>
      </c>
      <c r="DK154">
        <v>1.85391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2.949</v>
      </c>
      <c r="DZ154">
        <v>-0.041</v>
      </c>
      <c r="EA154">
        <v>2</v>
      </c>
      <c r="EB154">
        <v>431.123</v>
      </c>
      <c r="EC154">
        <v>471.614</v>
      </c>
      <c r="ED154">
        <v>16.6556</v>
      </c>
      <c r="EE154">
        <v>22.9869</v>
      </c>
      <c r="EF154">
        <v>30</v>
      </c>
      <c r="EG154">
        <v>22.9922</v>
      </c>
      <c r="EH154">
        <v>22.9815</v>
      </c>
      <c r="EI154">
        <v>21.5319</v>
      </c>
      <c r="EJ154">
        <v>63.8121</v>
      </c>
      <c r="EK154">
        <v>0</v>
      </c>
      <c r="EL154">
        <v>16.6464</v>
      </c>
      <c r="EM154">
        <v>454.17</v>
      </c>
      <c r="EN154">
        <v>7.03233</v>
      </c>
      <c r="EO154">
        <v>101.757</v>
      </c>
      <c r="EP154">
        <v>102.23</v>
      </c>
    </row>
    <row r="155" spans="1:146">
      <c r="A155">
        <v>139</v>
      </c>
      <c r="B155">
        <v>1563295272</v>
      </c>
      <c r="C155">
        <v>276</v>
      </c>
      <c r="D155" t="s">
        <v>531</v>
      </c>
      <c r="E155" t="s">
        <v>532</v>
      </c>
      <c r="H155">
        <v>1563295265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-0.0418397504660745</v>
      </c>
      <c r="AF155">
        <v>0.0469687852616214</v>
      </c>
      <c r="AG155">
        <v>3.49866630908161</v>
      </c>
      <c r="AH155">
        <v>59</v>
      </c>
      <c r="AI155">
        <v>12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1563295265</v>
      </c>
      <c r="AU155">
        <v>403.981714285714</v>
      </c>
      <c r="AV155">
        <v>435.037238095238</v>
      </c>
      <c r="AW155">
        <v>13.730280952381</v>
      </c>
      <c r="AX155">
        <v>6.90000523809524</v>
      </c>
      <c r="AY155">
        <v>500.005571428571</v>
      </c>
      <c r="AZ155">
        <v>100.850952380952</v>
      </c>
      <c r="BA155">
        <v>0.199937285714286</v>
      </c>
      <c r="BB155">
        <v>20.0119238095238</v>
      </c>
      <c r="BC155">
        <v>21.2525952380952</v>
      </c>
      <c r="BD155">
        <v>999.9</v>
      </c>
      <c r="BE155">
        <v>0</v>
      </c>
      <c r="BF155">
        <v>0</v>
      </c>
      <c r="BG155">
        <v>10004.7238095238</v>
      </c>
      <c r="BH155">
        <v>0</v>
      </c>
      <c r="BI155">
        <v>154.883333333333</v>
      </c>
      <c r="BJ155">
        <v>1500.03238095238</v>
      </c>
      <c r="BK155">
        <v>0.972992666666667</v>
      </c>
      <c r="BL155">
        <v>0.0270074</v>
      </c>
      <c r="BM155">
        <v>0</v>
      </c>
      <c r="BN155">
        <v>2.24810476190476</v>
      </c>
      <c r="BO155">
        <v>0</v>
      </c>
      <c r="BP155">
        <v>6002.96714285714</v>
      </c>
      <c r="BQ155">
        <v>13122.2428571429</v>
      </c>
      <c r="BR155">
        <v>36.235</v>
      </c>
      <c r="BS155">
        <v>38.5117619047619</v>
      </c>
      <c r="BT155">
        <v>37.5236190476191</v>
      </c>
      <c r="BU155">
        <v>36.9759047619048</v>
      </c>
      <c r="BV155">
        <v>36.0680476190476</v>
      </c>
      <c r="BW155">
        <v>1459.52142857143</v>
      </c>
      <c r="BX155">
        <v>40.5109523809524</v>
      </c>
      <c r="BY155">
        <v>0</v>
      </c>
      <c r="BZ155">
        <v>1563295333.3</v>
      </c>
      <c r="CA155">
        <v>2.28752692307692</v>
      </c>
      <c r="CB155">
        <v>0.0179931752219214</v>
      </c>
      <c r="CC155">
        <v>-18.4765813084681</v>
      </c>
      <c r="CD155">
        <v>6003.80615384615</v>
      </c>
      <c r="CE155">
        <v>15</v>
      </c>
      <c r="CF155">
        <v>1563294727.6</v>
      </c>
      <c r="CG155" t="s">
        <v>250</v>
      </c>
      <c r="CH155">
        <v>9</v>
      </c>
      <c r="CI155">
        <v>2.949</v>
      </c>
      <c r="CJ155">
        <v>-0.041</v>
      </c>
      <c r="CK155">
        <v>400</v>
      </c>
      <c r="CL155">
        <v>5</v>
      </c>
      <c r="CM155">
        <v>0.11</v>
      </c>
      <c r="CN155">
        <v>0.01</v>
      </c>
      <c r="CO155">
        <v>-30.8015658536585</v>
      </c>
      <c r="CP155">
        <v>-4.06627526132362</v>
      </c>
      <c r="CQ155">
        <v>0.431701072395237</v>
      </c>
      <c r="CR155">
        <v>0</v>
      </c>
      <c r="CS155">
        <v>2.30381764705882</v>
      </c>
      <c r="CT155">
        <v>-0.0925891573807701</v>
      </c>
      <c r="CU155">
        <v>0.194309630820909</v>
      </c>
      <c r="CV155">
        <v>1</v>
      </c>
      <c r="CW155">
        <v>6.87047487804878</v>
      </c>
      <c r="CX155">
        <v>-0.696271567944222</v>
      </c>
      <c r="CY155">
        <v>0.0703877992518711</v>
      </c>
      <c r="CZ155">
        <v>0</v>
      </c>
      <c r="DA155">
        <v>1</v>
      </c>
      <c r="DB155">
        <v>3</v>
      </c>
      <c r="DC155" t="s">
        <v>268</v>
      </c>
      <c r="DD155">
        <v>1.85577</v>
      </c>
      <c r="DE155">
        <v>1.85409</v>
      </c>
      <c r="DF155">
        <v>1.85513</v>
      </c>
      <c r="DG155">
        <v>1.85943</v>
      </c>
      <c r="DH155">
        <v>1.85375</v>
      </c>
      <c r="DI155">
        <v>1.85814</v>
      </c>
      <c r="DJ155">
        <v>1.85541</v>
      </c>
      <c r="DK155">
        <v>1.85392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2.949</v>
      </c>
      <c r="DZ155">
        <v>-0.041</v>
      </c>
      <c r="EA155">
        <v>2</v>
      </c>
      <c r="EB155">
        <v>430.423</v>
      </c>
      <c r="EC155">
        <v>471.731</v>
      </c>
      <c r="ED155">
        <v>16.6515</v>
      </c>
      <c r="EE155">
        <v>22.9862</v>
      </c>
      <c r="EF155">
        <v>30</v>
      </c>
      <c r="EG155">
        <v>22.9912</v>
      </c>
      <c r="EH155">
        <v>22.9806</v>
      </c>
      <c r="EI155">
        <v>21.6962</v>
      </c>
      <c r="EJ155">
        <v>63.5338</v>
      </c>
      <c r="EK155">
        <v>0</v>
      </c>
      <c r="EL155">
        <v>16.6464</v>
      </c>
      <c r="EM155">
        <v>459.17</v>
      </c>
      <c r="EN155">
        <v>7.04906</v>
      </c>
      <c r="EO155">
        <v>101.757</v>
      </c>
      <c r="EP155">
        <v>102.229</v>
      </c>
    </row>
    <row r="156" spans="1:146">
      <c r="A156">
        <v>140</v>
      </c>
      <c r="B156">
        <v>1563295274</v>
      </c>
      <c r="C156">
        <v>278</v>
      </c>
      <c r="D156" t="s">
        <v>533</v>
      </c>
      <c r="E156" t="s">
        <v>534</v>
      </c>
      <c r="H156">
        <v>1563295267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-0.0418486716015564</v>
      </c>
      <c r="AF156">
        <v>0.0469788000177342</v>
      </c>
      <c r="AG156">
        <v>3.49925549097761</v>
      </c>
      <c r="AH156">
        <v>60</v>
      </c>
      <c r="AI156">
        <v>12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1563295267</v>
      </c>
      <c r="AU156">
        <v>407.206952380952</v>
      </c>
      <c r="AV156">
        <v>438.347571428571</v>
      </c>
      <c r="AW156">
        <v>13.7295904761905</v>
      </c>
      <c r="AX156">
        <v>6.91892095238095</v>
      </c>
      <c r="AY156">
        <v>500.007095238095</v>
      </c>
      <c r="AZ156">
        <v>100.851095238095</v>
      </c>
      <c r="BA156">
        <v>0.199985857142857</v>
      </c>
      <c r="BB156">
        <v>20.0122904761905</v>
      </c>
      <c r="BC156">
        <v>21.254480952381</v>
      </c>
      <c r="BD156">
        <v>999.9</v>
      </c>
      <c r="BE156">
        <v>0</v>
      </c>
      <c r="BF156">
        <v>0</v>
      </c>
      <c r="BG156">
        <v>10006.8428571429</v>
      </c>
      <c r="BH156">
        <v>0</v>
      </c>
      <c r="BI156">
        <v>154.789142857143</v>
      </c>
      <c r="BJ156">
        <v>1500.03952380952</v>
      </c>
      <c r="BK156">
        <v>0.972992904761905</v>
      </c>
      <c r="BL156">
        <v>0.0270071857142857</v>
      </c>
      <c r="BM156">
        <v>0</v>
      </c>
      <c r="BN156">
        <v>2.2367380952381</v>
      </c>
      <c r="BO156">
        <v>0</v>
      </c>
      <c r="BP156">
        <v>6004.69238095238</v>
      </c>
      <c r="BQ156">
        <v>13122.3095238095</v>
      </c>
      <c r="BR156">
        <v>36.2469523809524</v>
      </c>
      <c r="BS156">
        <v>38.5236190476191</v>
      </c>
      <c r="BT156">
        <v>37.5324761904762</v>
      </c>
      <c r="BU156">
        <v>36.9908095238095</v>
      </c>
      <c r="BV156">
        <v>36.08</v>
      </c>
      <c r="BW156">
        <v>1459.52857142857</v>
      </c>
      <c r="BX156">
        <v>40.5109523809524</v>
      </c>
      <c r="BY156">
        <v>0</v>
      </c>
      <c r="BZ156">
        <v>1563295335.1</v>
      </c>
      <c r="CA156">
        <v>2.27436153846154</v>
      </c>
      <c r="CB156">
        <v>0.403316248144372</v>
      </c>
      <c r="CC156">
        <v>57.2403416980807</v>
      </c>
      <c r="CD156">
        <v>6005.89230769231</v>
      </c>
      <c r="CE156">
        <v>15</v>
      </c>
      <c r="CF156">
        <v>1563294727.6</v>
      </c>
      <c r="CG156" t="s">
        <v>250</v>
      </c>
      <c r="CH156">
        <v>9</v>
      </c>
      <c r="CI156">
        <v>2.949</v>
      </c>
      <c r="CJ156">
        <v>-0.041</v>
      </c>
      <c r="CK156">
        <v>400</v>
      </c>
      <c r="CL156">
        <v>5</v>
      </c>
      <c r="CM156">
        <v>0.11</v>
      </c>
      <c r="CN156">
        <v>0.01</v>
      </c>
      <c r="CO156">
        <v>-30.9180317073171</v>
      </c>
      <c r="CP156">
        <v>-3.96823066202107</v>
      </c>
      <c r="CQ156">
        <v>0.425615045029686</v>
      </c>
      <c r="CR156">
        <v>0</v>
      </c>
      <c r="CS156">
        <v>2.28595882352941</v>
      </c>
      <c r="CT156">
        <v>-0.0598021978022507</v>
      </c>
      <c r="CU156">
        <v>0.194934317924008</v>
      </c>
      <c r="CV156">
        <v>1</v>
      </c>
      <c r="CW156">
        <v>6.85308731707317</v>
      </c>
      <c r="CX156">
        <v>-0.678307526132407</v>
      </c>
      <c r="CY156">
        <v>0.069080109523844</v>
      </c>
      <c r="CZ156">
        <v>0</v>
      </c>
      <c r="DA156">
        <v>1</v>
      </c>
      <c r="DB156">
        <v>3</v>
      </c>
      <c r="DC156" t="s">
        <v>268</v>
      </c>
      <c r="DD156">
        <v>1.85577</v>
      </c>
      <c r="DE156">
        <v>1.85408</v>
      </c>
      <c r="DF156">
        <v>1.85514</v>
      </c>
      <c r="DG156">
        <v>1.85944</v>
      </c>
      <c r="DH156">
        <v>1.85375</v>
      </c>
      <c r="DI156">
        <v>1.85815</v>
      </c>
      <c r="DJ156">
        <v>1.85539</v>
      </c>
      <c r="DK156">
        <v>1.85391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2.949</v>
      </c>
      <c r="DZ156">
        <v>-0.041</v>
      </c>
      <c r="EA156">
        <v>2</v>
      </c>
      <c r="EB156">
        <v>429.397</v>
      </c>
      <c r="EC156">
        <v>471.589</v>
      </c>
      <c r="ED156">
        <v>16.6471</v>
      </c>
      <c r="EE156">
        <v>22.9853</v>
      </c>
      <c r="EF156">
        <v>30.0001</v>
      </c>
      <c r="EG156">
        <v>22.9904</v>
      </c>
      <c r="EH156">
        <v>22.9805</v>
      </c>
      <c r="EI156">
        <v>21.8013</v>
      </c>
      <c r="EJ156">
        <v>63.5338</v>
      </c>
      <c r="EK156">
        <v>0</v>
      </c>
      <c r="EL156">
        <v>16.6312</v>
      </c>
      <c r="EM156">
        <v>459.17</v>
      </c>
      <c r="EN156">
        <v>7.06437</v>
      </c>
      <c r="EO156">
        <v>101.757</v>
      </c>
      <c r="EP156">
        <v>102.229</v>
      </c>
    </row>
    <row r="157" spans="1:146">
      <c r="A157">
        <v>141</v>
      </c>
      <c r="B157">
        <v>1563295276</v>
      </c>
      <c r="C157">
        <v>280</v>
      </c>
      <c r="D157" t="s">
        <v>535</v>
      </c>
      <c r="E157" t="s">
        <v>536</v>
      </c>
      <c r="H157">
        <v>1563295269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-0.0418607792054197</v>
      </c>
      <c r="AF157">
        <v>0.0469923918637551</v>
      </c>
      <c r="AG157">
        <v>3.50005504741269</v>
      </c>
      <c r="AH157">
        <v>60</v>
      </c>
      <c r="AI157">
        <v>12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1563295269</v>
      </c>
      <c r="AU157">
        <v>410.425571428572</v>
      </c>
      <c r="AV157">
        <v>441.678809523809</v>
      </c>
      <c r="AW157">
        <v>13.7302523809524</v>
      </c>
      <c r="AX157">
        <v>6.93598428571429</v>
      </c>
      <c r="AY157">
        <v>500.006666666667</v>
      </c>
      <c r="AZ157">
        <v>100.85119047619</v>
      </c>
      <c r="BA157">
        <v>0.199974523809524</v>
      </c>
      <c r="BB157">
        <v>20.0126</v>
      </c>
      <c r="BC157">
        <v>21.2554761904762</v>
      </c>
      <c r="BD157">
        <v>999.9</v>
      </c>
      <c r="BE157">
        <v>0</v>
      </c>
      <c r="BF157">
        <v>0</v>
      </c>
      <c r="BG157">
        <v>10009.7285714286</v>
      </c>
      <c r="BH157">
        <v>0</v>
      </c>
      <c r="BI157">
        <v>154.710904761905</v>
      </c>
      <c r="BJ157">
        <v>1500.04714285714</v>
      </c>
      <c r="BK157">
        <v>0.972993142857143</v>
      </c>
      <c r="BL157">
        <v>0.0270069714285714</v>
      </c>
      <c r="BM157">
        <v>0</v>
      </c>
      <c r="BN157">
        <v>2.2540619047619</v>
      </c>
      <c r="BO157">
        <v>0</v>
      </c>
      <c r="BP157">
        <v>6008.77190476191</v>
      </c>
      <c r="BQ157">
        <v>13122.3857142857</v>
      </c>
      <c r="BR157">
        <v>36.2618095238095</v>
      </c>
      <c r="BS157">
        <v>38.5324761904762</v>
      </c>
      <c r="BT157">
        <v>37.5413333333333</v>
      </c>
      <c r="BU157">
        <v>37.0086666666667</v>
      </c>
      <c r="BV157">
        <v>36.089</v>
      </c>
      <c r="BW157">
        <v>1459.53619047619</v>
      </c>
      <c r="BX157">
        <v>40.5109523809524</v>
      </c>
      <c r="BY157">
        <v>0</v>
      </c>
      <c r="BZ157">
        <v>1563295336.9</v>
      </c>
      <c r="CA157">
        <v>2.28296153846154</v>
      </c>
      <c r="CB157">
        <v>0.292307703031568</v>
      </c>
      <c r="CC157">
        <v>160.457436138705</v>
      </c>
      <c r="CD157">
        <v>6009.20153846154</v>
      </c>
      <c r="CE157">
        <v>15</v>
      </c>
      <c r="CF157">
        <v>1563294727.6</v>
      </c>
      <c r="CG157" t="s">
        <v>250</v>
      </c>
      <c r="CH157">
        <v>9</v>
      </c>
      <c r="CI157">
        <v>2.949</v>
      </c>
      <c r="CJ157">
        <v>-0.041</v>
      </c>
      <c r="CK157">
        <v>400</v>
      </c>
      <c r="CL157">
        <v>5</v>
      </c>
      <c r="CM157">
        <v>0.11</v>
      </c>
      <c r="CN157">
        <v>0.01</v>
      </c>
      <c r="CO157">
        <v>-31.0242073170732</v>
      </c>
      <c r="CP157">
        <v>-3.69643484320524</v>
      </c>
      <c r="CQ157">
        <v>0.40622388780035</v>
      </c>
      <c r="CR157">
        <v>0</v>
      </c>
      <c r="CS157">
        <v>2.28378529411765</v>
      </c>
      <c r="CT157">
        <v>0.361003480655992</v>
      </c>
      <c r="CU157">
        <v>0.189718274310269</v>
      </c>
      <c r="CV157">
        <v>1</v>
      </c>
      <c r="CW157">
        <v>6.83516975609756</v>
      </c>
      <c r="CX157">
        <v>-0.617794912891945</v>
      </c>
      <c r="CY157">
        <v>0.0643280405227882</v>
      </c>
      <c r="CZ157">
        <v>0</v>
      </c>
      <c r="DA157">
        <v>1</v>
      </c>
      <c r="DB157">
        <v>3</v>
      </c>
      <c r="DC157" t="s">
        <v>268</v>
      </c>
      <c r="DD157">
        <v>1.85578</v>
      </c>
      <c r="DE157">
        <v>1.85408</v>
      </c>
      <c r="DF157">
        <v>1.85513</v>
      </c>
      <c r="DG157">
        <v>1.85944</v>
      </c>
      <c r="DH157">
        <v>1.85374</v>
      </c>
      <c r="DI157">
        <v>1.85813</v>
      </c>
      <c r="DJ157">
        <v>1.85539</v>
      </c>
      <c r="DK157">
        <v>1.85388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2.949</v>
      </c>
      <c r="DZ157">
        <v>-0.041</v>
      </c>
      <c r="EA157">
        <v>2</v>
      </c>
      <c r="EB157">
        <v>428.596</v>
      </c>
      <c r="EC157">
        <v>471.722</v>
      </c>
      <c r="ED157">
        <v>16.6431</v>
      </c>
      <c r="EE157">
        <v>22.9848</v>
      </c>
      <c r="EF157">
        <v>30</v>
      </c>
      <c r="EG157">
        <v>22.9902</v>
      </c>
      <c r="EH157">
        <v>22.9796</v>
      </c>
      <c r="EI157">
        <v>21.914</v>
      </c>
      <c r="EJ157">
        <v>63.5338</v>
      </c>
      <c r="EK157">
        <v>0</v>
      </c>
      <c r="EL157">
        <v>16.6312</v>
      </c>
      <c r="EM157">
        <v>464.17</v>
      </c>
      <c r="EN157">
        <v>7.08268</v>
      </c>
      <c r="EO157">
        <v>101.758</v>
      </c>
      <c r="EP157">
        <v>102.229</v>
      </c>
    </row>
    <row r="158" spans="1:146">
      <c r="A158">
        <v>142</v>
      </c>
      <c r="B158">
        <v>1563295278</v>
      </c>
      <c r="C158">
        <v>282</v>
      </c>
      <c r="D158" t="s">
        <v>537</v>
      </c>
      <c r="E158" t="s">
        <v>538</v>
      </c>
      <c r="H158">
        <v>1563295271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-0.0418782122104136</v>
      </c>
      <c r="AF158">
        <v>0.0470119619390759</v>
      </c>
      <c r="AG158">
        <v>3.50120613749175</v>
      </c>
      <c r="AH158">
        <v>60</v>
      </c>
      <c r="AI158">
        <v>12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1563295271</v>
      </c>
      <c r="AU158">
        <v>413.642952380952</v>
      </c>
      <c r="AV158">
        <v>445.057952380952</v>
      </c>
      <c r="AW158">
        <v>13.7314476190476</v>
      </c>
      <c r="AX158">
        <v>6.95258571428572</v>
      </c>
      <c r="AY158">
        <v>500.004952380952</v>
      </c>
      <c r="AZ158">
        <v>100.85119047619</v>
      </c>
      <c r="BA158">
        <v>0.199917428571429</v>
      </c>
      <c r="BB158">
        <v>20.0126571428571</v>
      </c>
      <c r="BC158">
        <v>21.2528</v>
      </c>
      <c r="BD158">
        <v>999.9</v>
      </c>
      <c r="BE158">
        <v>0</v>
      </c>
      <c r="BF158">
        <v>0</v>
      </c>
      <c r="BG158">
        <v>10013.8971428571</v>
      </c>
      <c r="BH158">
        <v>0</v>
      </c>
      <c r="BI158">
        <v>154.664285714286</v>
      </c>
      <c r="BJ158">
        <v>1500.03142857143</v>
      </c>
      <c r="BK158">
        <v>0.972992904761905</v>
      </c>
      <c r="BL158">
        <v>0.0270071857142857</v>
      </c>
      <c r="BM158">
        <v>0</v>
      </c>
      <c r="BN158">
        <v>2.26298571428571</v>
      </c>
      <c r="BO158">
        <v>0</v>
      </c>
      <c r="BP158">
        <v>6015.68904761905</v>
      </c>
      <c r="BQ158">
        <v>13122.2476190476</v>
      </c>
      <c r="BR158">
        <v>36.2706666666667</v>
      </c>
      <c r="BS158">
        <v>38.5413333333333</v>
      </c>
      <c r="BT158">
        <v>37.5501904761905</v>
      </c>
      <c r="BU158">
        <v>37.0265238095238</v>
      </c>
      <c r="BV158">
        <v>36.098</v>
      </c>
      <c r="BW158">
        <v>1459.52047619048</v>
      </c>
      <c r="BX158">
        <v>40.5109523809524</v>
      </c>
      <c r="BY158">
        <v>0</v>
      </c>
      <c r="BZ158">
        <v>1563295339.3</v>
      </c>
      <c r="CA158">
        <v>2.29414230769231</v>
      </c>
      <c r="CB158">
        <v>0.246758982920788</v>
      </c>
      <c r="CC158">
        <v>282.75658139042</v>
      </c>
      <c r="CD158">
        <v>6015.845</v>
      </c>
      <c r="CE158">
        <v>15</v>
      </c>
      <c r="CF158">
        <v>1563294727.6</v>
      </c>
      <c r="CG158" t="s">
        <v>250</v>
      </c>
      <c r="CH158">
        <v>9</v>
      </c>
      <c r="CI158">
        <v>2.949</v>
      </c>
      <c r="CJ158">
        <v>-0.041</v>
      </c>
      <c r="CK158">
        <v>400</v>
      </c>
      <c r="CL158">
        <v>5</v>
      </c>
      <c r="CM158">
        <v>0.11</v>
      </c>
      <c r="CN158">
        <v>0.01</v>
      </c>
      <c r="CO158">
        <v>-31.1911853658537</v>
      </c>
      <c r="CP158">
        <v>-3.66190871080119</v>
      </c>
      <c r="CQ158">
        <v>0.401938577130688</v>
      </c>
      <c r="CR158">
        <v>0</v>
      </c>
      <c r="CS158">
        <v>2.28410588235294</v>
      </c>
      <c r="CT158">
        <v>-0.0771808689119766</v>
      </c>
      <c r="CU158">
        <v>0.200841923414142</v>
      </c>
      <c r="CV158">
        <v>1</v>
      </c>
      <c r="CW158">
        <v>6.81626926829268</v>
      </c>
      <c r="CX158">
        <v>-0.536473797909411</v>
      </c>
      <c r="CY158">
        <v>0.056929378604066</v>
      </c>
      <c r="CZ158">
        <v>0</v>
      </c>
      <c r="DA158">
        <v>1</v>
      </c>
      <c r="DB158">
        <v>3</v>
      </c>
      <c r="DC158" t="s">
        <v>268</v>
      </c>
      <c r="DD158">
        <v>1.85578</v>
      </c>
      <c r="DE158">
        <v>1.85408</v>
      </c>
      <c r="DF158">
        <v>1.85514</v>
      </c>
      <c r="DG158">
        <v>1.85944</v>
      </c>
      <c r="DH158">
        <v>1.85375</v>
      </c>
      <c r="DI158">
        <v>1.85812</v>
      </c>
      <c r="DJ158">
        <v>1.85541</v>
      </c>
      <c r="DK158">
        <v>1.85388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2.949</v>
      </c>
      <c r="DZ158">
        <v>-0.041</v>
      </c>
      <c r="EA158">
        <v>2</v>
      </c>
      <c r="EB158">
        <v>428.453</v>
      </c>
      <c r="EC158">
        <v>471.824</v>
      </c>
      <c r="ED158">
        <v>16.6364</v>
      </c>
      <c r="EE158">
        <v>22.9838</v>
      </c>
      <c r="EF158">
        <v>30</v>
      </c>
      <c r="EG158">
        <v>22.9893</v>
      </c>
      <c r="EH158">
        <v>22.9787</v>
      </c>
      <c r="EI158">
        <v>22.0734</v>
      </c>
      <c r="EJ158">
        <v>63.2519</v>
      </c>
      <c r="EK158">
        <v>0</v>
      </c>
      <c r="EL158">
        <v>16.6312</v>
      </c>
      <c r="EM158">
        <v>469.17</v>
      </c>
      <c r="EN158">
        <v>7.09432</v>
      </c>
      <c r="EO158">
        <v>101.758</v>
      </c>
      <c r="EP158">
        <v>102.23</v>
      </c>
    </row>
    <row r="159" spans="1:146">
      <c r="A159">
        <v>143</v>
      </c>
      <c r="B159">
        <v>1563295280</v>
      </c>
      <c r="C159">
        <v>284</v>
      </c>
      <c r="D159" t="s">
        <v>539</v>
      </c>
      <c r="E159" t="s">
        <v>540</v>
      </c>
      <c r="H159">
        <v>1563295273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-0.0419047657225804</v>
      </c>
      <c r="AF159">
        <v>0.0470417705826986</v>
      </c>
      <c r="AG159">
        <v>3.50295912496462</v>
      </c>
      <c r="AH159">
        <v>60</v>
      </c>
      <c r="AI159">
        <v>12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1563295273</v>
      </c>
      <c r="AU159">
        <v>416.869761904762</v>
      </c>
      <c r="AV159">
        <v>448.378904761905</v>
      </c>
      <c r="AW159">
        <v>13.7330380952381</v>
      </c>
      <c r="AX159">
        <v>6.96523523809524</v>
      </c>
      <c r="AY159">
        <v>500.008428571429</v>
      </c>
      <c r="AZ159">
        <v>100.851285714286</v>
      </c>
      <c r="BA159">
        <v>0.199906142857143</v>
      </c>
      <c r="BB159">
        <v>20.0128380952381</v>
      </c>
      <c r="BC159">
        <v>21.2496142857143</v>
      </c>
      <c r="BD159">
        <v>999.9</v>
      </c>
      <c r="BE159">
        <v>0</v>
      </c>
      <c r="BF159">
        <v>0</v>
      </c>
      <c r="BG159">
        <v>10020.2371428571</v>
      </c>
      <c r="BH159">
        <v>0</v>
      </c>
      <c r="BI159">
        <v>154.660571428571</v>
      </c>
      <c r="BJ159">
        <v>1500.04</v>
      </c>
      <c r="BK159">
        <v>0.972993142857143</v>
      </c>
      <c r="BL159">
        <v>0.0270069714285714</v>
      </c>
      <c r="BM159">
        <v>0</v>
      </c>
      <c r="BN159">
        <v>2.32594285714286</v>
      </c>
      <c r="BO159">
        <v>0</v>
      </c>
      <c r="BP159">
        <v>6025.29428571429</v>
      </c>
      <c r="BQ159">
        <v>13122.3238095238</v>
      </c>
      <c r="BR159">
        <v>36.2795238095238</v>
      </c>
      <c r="BS159">
        <v>38.5591904761905</v>
      </c>
      <c r="BT159">
        <v>37.5650476190476</v>
      </c>
      <c r="BU159">
        <v>37.038380952381</v>
      </c>
      <c r="BV159">
        <v>36.107</v>
      </c>
      <c r="BW159">
        <v>1459.52904761905</v>
      </c>
      <c r="BX159">
        <v>40.5109523809524</v>
      </c>
      <c r="BY159">
        <v>0</v>
      </c>
      <c r="BZ159">
        <v>1563295341.1</v>
      </c>
      <c r="CA159">
        <v>2.31835769230769</v>
      </c>
      <c r="CB159">
        <v>0.154868383555799</v>
      </c>
      <c r="CC159">
        <v>329.583589726483</v>
      </c>
      <c r="CD159">
        <v>6023.24923076923</v>
      </c>
      <c r="CE159">
        <v>15</v>
      </c>
      <c r="CF159">
        <v>1563294727.6</v>
      </c>
      <c r="CG159" t="s">
        <v>250</v>
      </c>
      <c r="CH159">
        <v>9</v>
      </c>
      <c r="CI159">
        <v>2.949</v>
      </c>
      <c r="CJ159">
        <v>-0.041</v>
      </c>
      <c r="CK159">
        <v>400</v>
      </c>
      <c r="CL159">
        <v>5</v>
      </c>
      <c r="CM159">
        <v>0.11</v>
      </c>
      <c r="CN159">
        <v>0.01</v>
      </c>
      <c r="CO159">
        <v>-31.3121</v>
      </c>
      <c r="CP159">
        <v>-3.83360696864049</v>
      </c>
      <c r="CQ159">
        <v>0.418349568499138</v>
      </c>
      <c r="CR159">
        <v>0</v>
      </c>
      <c r="CS159">
        <v>2.28687647058824</v>
      </c>
      <c r="CT159">
        <v>0.489065934065971</v>
      </c>
      <c r="CU159">
        <v>0.207000881013788</v>
      </c>
      <c r="CV159">
        <v>1</v>
      </c>
      <c r="CW159">
        <v>6.79807024390244</v>
      </c>
      <c r="CX159">
        <v>-0.44627247386756</v>
      </c>
      <c r="CY159">
        <v>0.0477820880557233</v>
      </c>
      <c r="CZ159">
        <v>0</v>
      </c>
      <c r="DA159">
        <v>1</v>
      </c>
      <c r="DB159">
        <v>3</v>
      </c>
      <c r="DC159" t="s">
        <v>268</v>
      </c>
      <c r="DD159">
        <v>1.85577</v>
      </c>
      <c r="DE159">
        <v>1.85409</v>
      </c>
      <c r="DF159">
        <v>1.85516</v>
      </c>
      <c r="DG159">
        <v>1.85944</v>
      </c>
      <c r="DH159">
        <v>1.85377</v>
      </c>
      <c r="DI159">
        <v>1.85813</v>
      </c>
      <c r="DJ159">
        <v>1.85542</v>
      </c>
      <c r="DK159">
        <v>1.85388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2.949</v>
      </c>
      <c r="DZ159">
        <v>-0.041</v>
      </c>
      <c r="EA159">
        <v>2</v>
      </c>
      <c r="EB159">
        <v>428.649</v>
      </c>
      <c r="EC159">
        <v>471.724</v>
      </c>
      <c r="ED159">
        <v>16.6298</v>
      </c>
      <c r="EE159">
        <v>22.983</v>
      </c>
      <c r="EF159">
        <v>30</v>
      </c>
      <c r="EG159">
        <v>22.9884</v>
      </c>
      <c r="EH159">
        <v>22.9781</v>
      </c>
      <c r="EI159">
        <v>22.1796</v>
      </c>
      <c r="EJ159">
        <v>63.2519</v>
      </c>
      <c r="EK159">
        <v>0</v>
      </c>
      <c r="EL159">
        <v>16.6191</v>
      </c>
      <c r="EM159">
        <v>469.17</v>
      </c>
      <c r="EN159">
        <v>7.11251</v>
      </c>
      <c r="EO159">
        <v>101.758</v>
      </c>
      <c r="EP159">
        <v>102.229</v>
      </c>
    </row>
    <row r="160" spans="1:146">
      <c r="A160">
        <v>144</v>
      </c>
      <c r="B160">
        <v>1563295282</v>
      </c>
      <c r="C160">
        <v>286</v>
      </c>
      <c r="D160" t="s">
        <v>541</v>
      </c>
      <c r="E160" t="s">
        <v>542</v>
      </c>
      <c r="H160">
        <v>1563295275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-0.0418798661118382</v>
      </c>
      <c r="AF160">
        <v>0.0470138185883147</v>
      </c>
      <c r="AG160">
        <v>3.50131533478455</v>
      </c>
      <c r="AH160">
        <v>60</v>
      </c>
      <c r="AI160">
        <v>12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1563295275</v>
      </c>
      <c r="AU160">
        <v>420.088904761905</v>
      </c>
      <c r="AV160">
        <v>451.723857142857</v>
      </c>
      <c r="AW160">
        <v>13.7348380952381</v>
      </c>
      <c r="AX160">
        <v>6.97628619047619</v>
      </c>
      <c r="AY160">
        <v>500.009047619048</v>
      </c>
      <c r="AZ160">
        <v>100.851523809524</v>
      </c>
      <c r="BA160">
        <v>0.199980095238095</v>
      </c>
      <c r="BB160">
        <v>20.0132666666667</v>
      </c>
      <c r="BC160">
        <v>21.2488952380952</v>
      </c>
      <c r="BD160">
        <v>999.9</v>
      </c>
      <c r="BE160">
        <v>0</v>
      </c>
      <c r="BF160">
        <v>0</v>
      </c>
      <c r="BG160">
        <v>10014.2595238095</v>
      </c>
      <c r="BH160">
        <v>0</v>
      </c>
      <c r="BI160">
        <v>154.698047619048</v>
      </c>
      <c r="BJ160">
        <v>1500.04904761905</v>
      </c>
      <c r="BK160">
        <v>0.972993380952381</v>
      </c>
      <c r="BL160">
        <v>0.0270067571428571</v>
      </c>
      <c r="BM160">
        <v>0</v>
      </c>
      <c r="BN160">
        <v>2.30865238095238</v>
      </c>
      <c r="BO160">
        <v>0</v>
      </c>
      <c r="BP160">
        <v>6036.09666666667</v>
      </c>
      <c r="BQ160">
        <v>13122.4095238095</v>
      </c>
      <c r="BR160">
        <v>36.294380952381</v>
      </c>
      <c r="BS160">
        <v>38.5770476190476</v>
      </c>
      <c r="BT160">
        <v>37.577</v>
      </c>
      <c r="BU160">
        <v>37.0472380952381</v>
      </c>
      <c r="BV160">
        <v>36.116</v>
      </c>
      <c r="BW160">
        <v>1459.5380952381</v>
      </c>
      <c r="BX160">
        <v>40.5109523809524</v>
      </c>
      <c r="BY160">
        <v>0</v>
      </c>
      <c r="BZ160">
        <v>1563295342.9</v>
      </c>
      <c r="CA160">
        <v>2.33851153846154</v>
      </c>
      <c r="CB160">
        <v>-0.168283756807225</v>
      </c>
      <c r="CC160">
        <v>334.337777796587</v>
      </c>
      <c r="CD160">
        <v>6032.22384615385</v>
      </c>
      <c r="CE160">
        <v>15</v>
      </c>
      <c r="CF160">
        <v>1563294727.6</v>
      </c>
      <c r="CG160" t="s">
        <v>250</v>
      </c>
      <c r="CH160">
        <v>9</v>
      </c>
      <c r="CI160">
        <v>2.949</v>
      </c>
      <c r="CJ160">
        <v>-0.041</v>
      </c>
      <c r="CK160">
        <v>400</v>
      </c>
      <c r="CL160">
        <v>5</v>
      </c>
      <c r="CM160">
        <v>0.11</v>
      </c>
      <c r="CN160">
        <v>0.01</v>
      </c>
      <c r="CO160">
        <v>-31.4157536585366</v>
      </c>
      <c r="CP160">
        <v>-3.68007595818788</v>
      </c>
      <c r="CQ160">
        <v>0.406749131707926</v>
      </c>
      <c r="CR160">
        <v>0</v>
      </c>
      <c r="CS160">
        <v>2.29356470588235</v>
      </c>
      <c r="CT160">
        <v>0.328678452485154</v>
      </c>
      <c r="CU160">
        <v>0.203686003854192</v>
      </c>
      <c r="CV160">
        <v>1</v>
      </c>
      <c r="CW160">
        <v>6.78113073170732</v>
      </c>
      <c r="CX160">
        <v>-0.384728780487777</v>
      </c>
      <c r="CY160">
        <v>0.0409339309661636</v>
      </c>
      <c r="CZ160">
        <v>0</v>
      </c>
      <c r="DA160">
        <v>1</v>
      </c>
      <c r="DB160">
        <v>3</v>
      </c>
      <c r="DC160" t="s">
        <v>268</v>
      </c>
      <c r="DD160">
        <v>1.85577</v>
      </c>
      <c r="DE160">
        <v>1.85409</v>
      </c>
      <c r="DF160">
        <v>1.85516</v>
      </c>
      <c r="DG160">
        <v>1.85944</v>
      </c>
      <c r="DH160">
        <v>1.85378</v>
      </c>
      <c r="DI160">
        <v>1.85813</v>
      </c>
      <c r="DJ160">
        <v>1.85541</v>
      </c>
      <c r="DK160">
        <v>1.85388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2.949</v>
      </c>
      <c r="DZ160">
        <v>-0.041</v>
      </c>
      <c r="EA160">
        <v>2</v>
      </c>
      <c r="EB160">
        <v>428.526</v>
      </c>
      <c r="EC160">
        <v>471.904</v>
      </c>
      <c r="ED160">
        <v>16.6247</v>
      </c>
      <c r="EE160">
        <v>22.9823</v>
      </c>
      <c r="EF160">
        <v>30</v>
      </c>
      <c r="EG160">
        <v>22.9883</v>
      </c>
      <c r="EH160">
        <v>22.9772</v>
      </c>
      <c r="EI160">
        <v>22.2949</v>
      </c>
      <c r="EJ160">
        <v>63.2519</v>
      </c>
      <c r="EK160">
        <v>0</v>
      </c>
      <c r="EL160">
        <v>16.6191</v>
      </c>
      <c r="EM160">
        <v>474.17</v>
      </c>
      <c r="EN160">
        <v>7.12714</v>
      </c>
      <c r="EO160">
        <v>101.758</v>
      </c>
      <c r="EP160">
        <v>102.229</v>
      </c>
    </row>
    <row r="161" spans="1:146">
      <c r="A161">
        <v>145</v>
      </c>
      <c r="B161">
        <v>1563295284</v>
      </c>
      <c r="C161">
        <v>288</v>
      </c>
      <c r="D161" t="s">
        <v>543</v>
      </c>
      <c r="E161" t="s">
        <v>544</v>
      </c>
      <c r="H161">
        <v>1563295277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-0.0418457922673999</v>
      </c>
      <c r="AF161">
        <v>0.0469755677129</v>
      </c>
      <c r="AG161">
        <v>3.49906533485513</v>
      </c>
      <c r="AH161">
        <v>60</v>
      </c>
      <c r="AI161">
        <v>12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1563295277</v>
      </c>
      <c r="AU161">
        <v>423.311142857143</v>
      </c>
      <c r="AV161">
        <v>455.092142857143</v>
      </c>
      <c r="AW161">
        <v>13.7359523809524</v>
      </c>
      <c r="AX161">
        <v>6.99184523809524</v>
      </c>
      <c r="AY161">
        <v>500.005142857143</v>
      </c>
      <c r="AZ161">
        <v>100.851619047619</v>
      </c>
      <c r="BA161">
        <v>0.200001238095238</v>
      </c>
      <c r="BB161">
        <v>20.0134761904762</v>
      </c>
      <c r="BC161">
        <v>21.2491428571429</v>
      </c>
      <c r="BD161">
        <v>999.9</v>
      </c>
      <c r="BE161">
        <v>0</v>
      </c>
      <c r="BF161">
        <v>0</v>
      </c>
      <c r="BG161">
        <v>10006.1023809524</v>
      </c>
      <c r="BH161">
        <v>0</v>
      </c>
      <c r="BI161">
        <v>154.769238095238</v>
      </c>
      <c r="BJ161">
        <v>1500.03285714286</v>
      </c>
      <c r="BK161">
        <v>0.972993142857143</v>
      </c>
      <c r="BL161">
        <v>0.0270069714285714</v>
      </c>
      <c r="BM161">
        <v>0</v>
      </c>
      <c r="BN161">
        <v>2.2802380952381</v>
      </c>
      <c r="BO161">
        <v>0</v>
      </c>
      <c r="BP161">
        <v>6046.18761904762</v>
      </c>
      <c r="BQ161">
        <v>13122.2619047619</v>
      </c>
      <c r="BR161">
        <v>36.3032380952381</v>
      </c>
      <c r="BS161">
        <v>38.589</v>
      </c>
      <c r="BT161">
        <v>37.586</v>
      </c>
      <c r="BU161">
        <v>37.0650952380952</v>
      </c>
      <c r="BV161">
        <v>36.125</v>
      </c>
      <c r="BW161">
        <v>1459.5219047619</v>
      </c>
      <c r="BX161">
        <v>40.5109523809524</v>
      </c>
      <c r="BY161">
        <v>0</v>
      </c>
      <c r="BZ161">
        <v>1563295345.3</v>
      </c>
      <c r="CA161">
        <v>2.30559615384615</v>
      </c>
      <c r="CB161">
        <v>-0.139162393780152</v>
      </c>
      <c r="CC161">
        <v>305.03829085897</v>
      </c>
      <c r="CD161">
        <v>6044.275</v>
      </c>
      <c r="CE161">
        <v>15</v>
      </c>
      <c r="CF161">
        <v>1563294727.6</v>
      </c>
      <c r="CG161" t="s">
        <v>250</v>
      </c>
      <c r="CH161">
        <v>9</v>
      </c>
      <c r="CI161">
        <v>2.949</v>
      </c>
      <c r="CJ161">
        <v>-0.041</v>
      </c>
      <c r="CK161">
        <v>400</v>
      </c>
      <c r="CL161">
        <v>5</v>
      </c>
      <c r="CM161">
        <v>0.11</v>
      </c>
      <c r="CN161">
        <v>0.01</v>
      </c>
      <c r="CO161">
        <v>-31.5586317073171</v>
      </c>
      <c r="CP161">
        <v>-3.52241811846751</v>
      </c>
      <c r="CQ161">
        <v>0.38993572043071</v>
      </c>
      <c r="CR161">
        <v>0</v>
      </c>
      <c r="CS161">
        <v>2.30213823529412</v>
      </c>
      <c r="CT161">
        <v>0.126506172530297</v>
      </c>
      <c r="CU161">
        <v>0.209449519419647</v>
      </c>
      <c r="CV161">
        <v>1</v>
      </c>
      <c r="CW161">
        <v>6.76292731707317</v>
      </c>
      <c r="CX161">
        <v>-0.373921045296225</v>
      </c>
      <c r="CY161">
        <v>0.0395458072165894</v>
      </c>
      <c r="CZ161">
        <v>0</v>
      </c>
      <c r="DA161">
        <v>1</v>
      </c>
      <c r="DB161">
        <v>3</v>
      </c>
      <c r="DC161" t="s">
        <v>268</v>
      </c>
      <c r="DD161">
        <v>1.85577</v>
      </c>
      <c r="DE161">
        <v>1.85409</v>
      </c>
      <c r="DF161">
        <v>1.85515</v>
      </c>
      <c r="DG161">
        <v>1.85944</v>
      </c>
      <c r="DH161">
        <v>1.85378</v>
      </c>
      <c r="DI161">
        <v>1.85812</v>
      </c>
      <c r="DJ161">
        <v>1.85539</v>
      </c>
      <c r="DK161">
        <v>1.85387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2.949</v>
      </c>
      <c r="DZ161">
        <v>-0.041</v>
      </c>
      <c r="EA161">
        <v>2</v>
      </c>
      <c r="EB161">
        <v>428.194</v>
      </c>
      <c r="EC161">
        <v>471.963</v>
      </c>
      <c r="ED161">
        <v>16.6189</v>
      </c>
      <c r="EE161">
        <v>22.9814</v>
      </c>
      <c r="EF161">
        <v>30</v>
      </c>
      <c r="EG161">
        <v>22.9873</v>
      </c>
      <c r="EH161">
        <v>22.9767</v>
      </c>
      <c r="EI161">
        <v>22.4534</v>
      </c>
      <c r="EJ161">
        <v>63.2519</v>
      </c>
      <c r="EK161">
        <v>0</v>
      </c>
      <c r="EL161">
        <v>16.6061</v>
      </c>
      <c r="EM161">
        <v>479.17</v>
      </c>
      <c r="EN161">
        <v>7.13728</v>
      </c>
      <c r="EO161">
        <v>101.758</v>
      </c>
      <c r="EP161">
        <v>102.229</v>
      </c>
    </row>
    <row r="162" spans="1:146">
      <c r="A162">
        <v>146</v>
      </c>
      <c r="B162">
        <v>1563295286</v>
      </c>
      <c r="C162">
        <v>290</v>
      </c>
      <c r="D162" t="s">
        <v>545</v>
      </c>
      <c r="E162" t="s">
        <v>546</v>
      </c>
      <c r="H162">
        <v>1563295279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-0.0418308664131988</v>
      </c>
      <c r="AF162">
        <v>0.0469588121339827</v>
      </c>
      <c r="AG162">
        <v>3.49807953239183</v>
      </c>
      <c r="AH162">
        <v>60</v>
      </c>
      <c r="AI162">
        <v>12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1563295279</v>
      </c>
      <c r="AU162">
        <v>426.542333333333</v>
      </c>
      <c r="AV162">
        <v>458.396476190476</v>
      </c>
      <c r="AW162">
        <v>13.7372380952381</v>
      </c>
      <c r="AX162">
        <v>7.01047857142857</v>
      </c>
      <c r="AY162">
        <v>500.008380952381</v>
      </c>
      <c r="AZ162">
        <v>100.851619047619</v>
      </c>
      <c r="BA162">
        <v>0.199985333333333</v>
      </c>
      <c r="BB162">
        <v>20.0132333333333</v>
      </c>
      <c r="BC162">
        <v>21.2495952380952</v>
      </c>
      <c r="BD162">
        <v>999.9</v>
      </c>
      <c r="BE162">
        <v>0</v>
      </c>
      <c r="BF162">
        <v>0</v>
      </c>
      <c r="BG162">
        <v>10002.5333333333</v>
      </c>
      <c r="BH162">
        <v>0</v>
      </c>
      <c r="BI162">
        <v>154.848714285714</v>
      </c>
      <c r="BJ162">
        <v>1500.02952380952</v>
      </c>
      <c r="BK162">
        <v>0.972993142857143</v>
      </c>
      <c r="BL162">
        <v>0.0270069714285714</v>
      </c>
      <c r="BM162">
        <v>0</v>
      </c>
      <c r="BN162">
        <v>2.3043380952381</v>
      </c>
      <c r="BO162">
        <v>0</v>
      </c>
      <c r="BP162">
        <v>6055.30238095238</v>
      </c>
      <c r="BQ162">
        <v>13122.2285714286</v>
      </c>
      <c r="BR162">
        <v>36.3180952380952</v>
      </c>
      <c r="BS162">
        <v>38.598</v>
      </c>
      <c r="BT162">
        <v>37.595</v>
      </c>
      <c r="BU162">
        <v>37.0770476190476</v>
      </c>
      <c r="BV162">
        <v>36.1338571428571</v>
      </c>
      <c r="BW162">
        <v>1459.51857142857</v>
      </c>
      <c r="BX162">
        <v>40.5109523809524</v>
      </c>
      <c r="BY162">
        <v>0</v>
      </c>
      <c r="BZ162">
        <v>1563295347.1</v>
      </c>
      <c r="CA162">
        <v>2.29773461538462</v>
      </c>
      <c r="CB162">
        <v>0.364591448464966</v>
      </c>
      <c r="CC162">
        <v>264.881025797763</v>
      </c>
      <c r="CD162">
        <v>6052.29576923077</v>
      </c>
      <c r="CE162">
        <v>15</v>
      </c>
      <c r="CF162">
        <v>1563294727.6</v>
      </c>
      <c r="CG162" t="s">
        <v>250</v>
      </c>
      <c r="CH162">
        <v>9</v>
      </c>
      <c r="CI162">
        <v>2.949</v>
      </c>
      <c r="CJ162">
        <v>-0.041</v>
      </c>
      <c r="CK162">
        <v>400</v>
      </c>
      <c r="CL162">
        <v>5</v>
      </c>
      <c r="CM162">
        <v>0.11</v>
      </c>
      <c r="CN162">
        <v>0.01</v>
      </c>
      <c r="CO162">
        <v>-31.6581170731707</v>
      </c>
      <c r="CP162">
        <v>-3.68713797909478</v>
      </c>
      <c r="CQ162">
        <v>0.402610225417768</v>
      </c>
      <c r="CR162">
        <v>0</v>
      </c>
      <c r="CS162">
        <v>2.32957352941176</v>
      </c>
      <c r="CT162">
        <v>-0.207271344040448</v>
      </c>
      <c r="CU162">
        <v>0.186351928774916</v>
      </c>
      <c r="CV162">
        <v>1</v>
      </c>
      <c r="CW162">
        <v>6.74592926829268</v>
      </c>
      <c r="CX162">
        <v>-0.401466480836323</v>
      </c>
      <c r="CY162">
        <v>0.0428135099141838</v>
      </c>
      <c r="CZ162">
        <v>0</v>
      </c>
      <c r="DA162">
        <v>1</v>
      </c>
      <c r="DB162">
        <v>3</v>
      </c>
      <c r="DC162" t="s">
        <v>268</v>
      </c>
      <c r="DD162">
        <v>1.85577</v>
      </c>
      <c r="DE162">
        <v>1.8541</v>
      </c>
      <c r="DF162">
        <v>1.85513</v>
      </c>
      <c r="DG162">
        <v>1.85944</v>
      </c>
      <c r="DH162">
        <v>1.85376</v>
      </c>
      <c r="DI162">
        <v>1.85811</v>
      </c>
      <c r="DJ162">
        <v>1.85538</v>
      </c>
      <c r="DK162">
        <v>1.85387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2.949</v>
      </c>
      <c r="DZ162">
        <v>-0.041</v>
      </c>
      <c r="EA162">
        <v>2</v>
      </c>
      <c r="EB162">
        <v>428.498</v>
      </c>
      <c r="EC162">
        <v>471.632</v>
      </c>
      <c r="ED162">
        <v>16.6144</v>
      </c>
      <c r="EE162">
        <v>22.981</v>
      </c>
      <c r="EF162">
        <v>29.9999</v>
      </c>
      <c r="EG162">
        <v>22.9865</v>
      </c>
      <c r="EH162">
        <v>22.9767</v>
      </c>
      <c r="EI162">
        <v>22.5586</v>
      </c>
      <c r="EJ162">
        <v>63.2519</v>
      </c>
      <c r="EK162">
        <v>0</v>
      </c>
      <c r="EL162">
        <v>16.6061</v>
      </c>
      <c r="EM162">
        <v>479.17</v>
      </c>
      <c r="EN162">
        <v>7.14122</v>
      </c>
      <c r="EO162">
        <v>101.757</v>
      </c>
      <c r="EP162">
        <v>102.23</v>
      </c>
    </row>
    <row r="163" spans="1:146">
      <c r="A163">
        <v>147</v>
      </c>
      <c r="B163">
        <v>1563295288</v>
      </c>
      <c r="C163">
        <v>292</v>
      </c>
      <c r="D163" t="s">
        <v>547</v>
      </c>
      <c r="E163" t="s">
        <v>548</v>
      </c>
      <c r="H163">
        <v>1563295281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-0.0418005067097041</v>
      </c>
      <c r="AF163">
        <v>0.0469247307071537</v>
      </c>
      <c r="AG163">
        <v>3.49607399493465</v>
      </c>
      <c r="AH163">
        <v>60</v>
      </c>
      <c r="AI163">
        <v>12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1563295281</v>
      </c>
      <c r="AU163">
        <v>429.76280952381</v>
      </c>
      <c r="AV163">
        <v>461.746142857143</v>
      </c>
      <c r="AW163">
        <v>13.739919047619</v>
      </c>
      <c r="AX163">
        <v>7.02971285714286</v>
      </c>
      <c r="AY163">
        <v>500.013380952381</v>
      </c>
      <c r="AZ163">
        <v>100.851666666667</v>
      </c>
      <c r="BA163">
        <v>0.200000619047619</v>
      </c>
      <c r="BB163">
        <v>20.0125571428571</v>
      </c>
      <c r="BC163">
        <v>21.2502666666667</v>
      </c>
      <c r="BD163">
        <v>999.9</v>
      </c>
      <c r="BE163">
        <v>0</v>
      </c>
      <c r="BF163">
        <v>0</v>
      </c>
      <c r="BG163">
        <v>9995.26904761905</v>
      </c>
      <c r="BH163">
        <v>0</v>
      </c>
      <c r="BI163">
        <v>154.90780952381</v>
      </c>
      <c r="BJ163">
        <v>1500.02571428571</v>
      </c>
      <c r="BK163">
        <v>0.972993142857143</v>
      </c>
      <c r="BL163">
        <v>0.0270069714285714</v>
      </c>
      <c r="BM163">
        <v>0</v>
      </c>
      <c r="BN163">
        <v>2.3393380952381</v>
      </c>
      <c r="BO163">
        <v>0</v>
      </c>
      <c r="BP163">
        <v>6062.11095238095</v>
      </c>
      <c r="BQ163">
        <v>13122.1904761905</v>
      </c>
      <c r="BR163">
        <v>36.333</v>
      </c>
      <c r="BS163">
        <v>38.607</v>
      </c>
      <c r="BT163">
        <v>37.6099047619048</v>
      </c>
      <c r="BU163">
        <v>37.089</v>
      </c>
      <c r="BV163">
        <v>36.1427142857143</v>
      </c>
      <c r="BW163">
        <v>1459.51476190476</v>
      </c>
      <c r="BX163">
        <v>40.5109523809524</v>
      </c>
      <c r="BY163">
        <v>0</v>
      </c>
      <c r="BZ163">
        <v>1563295348.9</v>
      </c>
      <c r="CA163">
        <v>2.31953461538462</v>
      </c>
      <c r="CB163">
        <v>0.0856922973061347</v>
      </c>
      <c r="CC163">
        <v>195.837948582948</v>
      </c>
      <c r="CD163">
        <v>6058.75230769231</v>
      </c>
      <c r="CE163">
        <v>15</v>
      </c>
      <c r="CF163">
        <v>1563294727.6</v>
      </c>
      <c r="CG163" t="s">
        <v>250</v>
      </c>
      <c r="CH163">
        <v>9</v>
      </c>
      <c r="CI163">
        <v>2.949</v>
      </c>
      <c r="CJ163">
        <v>-0.041</v>
      </c>
      <c r="CK163">
        <v>400</v>
      </c>
      <c r="CL163">
        <v>5</v>
      </c>
      <c r="CM163">
        <v>0.11</v>
      </c>
      <c r="CN163">
        <v>0.01</v>
      </c>
      <c r="CO163">
        <v>-31.7664902439024</v>
      </c>
      <c r="CP163">
        <v>-3.59089756097582</v>
      </c>
      <c r="CQ163">
        <v>0.394476536632534</v>
      </c>
      <c r="CR163">
        <v>0</v>
      </c>
      <c r="CS163">
        <v>2.32766764705882</v>
      </c>
      <c r="CT163">
        <v>-0.0727716539377921</v>
      </c>
      <c r="CU163">
        <v>0.188950246673544</v>
      </c>
      <c r="CV163">
        <v>1</v>
      </c>
      <c r="CW163">
        <v>6.73323853658537</v>
      </c>
      <c r="CX163">
        <v>-0.446696236933814</v>
      </c>
      <c r="CY163">
        <v>0.0465512836825426</v>
      </c>
      <c r="CZ163">
        <v>0</v>
      </c>
      <c r="DA163">
        <v>1</v>
      </c>
      <c r="DB163">
        <v>3</v>
      </c>
      <c r="DC163" t="s">
        <v>268</v>
      </c>
      <c r="DD163">
        <v>1.85577</v>
      </c>
      <c r="DE163">
        <v>1.8541</v>
      </c>
      <c r="DF163">
        <v>1.85512</v>
      </c>
      <c r="DG163">
        <v>1.85944</v>
      </c>
      <c r="DH163">
        <v>1.85376</v>
      </c>
      <c r="DI163">
        <v>1.85812</v>
      </c>
      <c r="DJ163">
        <v>1.85538</v>
      </c>
      <c r="DK163">
        <v>1.85388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2.949</v>
      </c>
      <c r="DZ163">
        <v>-0.041</v>
      </c>
      <c r="EA163">
        <v>2</v>
      </c>
      <c r="EB163">
        <v>428.484</v>
      </c>
      <c r="EC163">
        <v>471.686</v>
      </c>
      <c r="ED163">
        <v>16.6088</v>
      </c>
      <c r="EE163">
        <v>22.9804</v>
      </c>
      <c r="EF163">
        <v>29.9999</v>
      </c>
      <c r="EG163">
        <v>22.9863</v>
      </c>
      <c r="EH163">
        <v>22.9757</v>
      </c>
      <c r="EI163">
        <v>22.6727</v>
      </c>
      <c r="EJ163">
        <v>63.2519</v>
      </c>
      <c r="EK163">
        <v>0</v>
      </c>
      <c r="EL163">
        <v>16.6061</v>
      </c>
      <c r="EM163">
        <v>484.17</v>
      </c>
      <c r="EN163">
        <v>7.1497</v>
      </c>
      <c r="EO163">
        <v>101.758</v>
      </c>
      <c r="EP163">
        <v>102.231</v>
      </c>
    </row>
    <row r="164" spans="1:146">
      <c r="A164">
        <v>148</v>
      </c>
      <c r="B164">
        <v>1563295290</v>
      </c>
      <c r="C164">
        <v>294</v>
      </c>
      <c r="D164" t="s">
        <v>549</v>
      </c>
      <c r="E164" t="s">
        <v>550</v>
      </c>
      <c r="H164">
        <v>1563295283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-0.0417738208102937</v>
      </c>
      <c r="AF164">
        <v>0.0468947734472523</v>
      </c>
      <c r="AG164">
        <v>3.4943107239595</v>
      </c>
      <c r="AH164">
        <v>61</v>
      </c>
      <c r="AI164">
        <v>12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1563295283</v>
      </c>
      <c r="AU164">
        <v>432.98480952381</v>
      </c>
      <c r="AV164">
        <v>465.129571428571</v>
      </c>
      <c r="AW164">
        <v>13.7433666666667</v>
      </c>
      <c r="AX164">
        <v>7.04804666666667</v>
      </c>
      <c r="AY164">
        <v>500.010476190476</v>
      </c>
      <c r="AZ164">
        <v>100.85180952381</v>
      </c>
      <c r="BA164">
        <v>0.200018428571429</v>
      </c>
      <c r="BB164">
        <v>20.0117761904762</v>
      </c>
      <c r="BC164">
        <v>21.2517047619048</v>
      </c>
      <c r="BD164">
        <v>999.9</v>
      </c>
      <c r="BE164">
        <v>0</v>
      </c>
      <c r="BF164">
        <v>0</v>
      </c>
      <c r="BG164">
        <v>9988.87380952381</v>
      </c>
      <c r="BH164">
        <v>0</v>
      </c>
      <c r="BI164">
        <v>154.899571428571</v>
      </c>
      <c r="BJ164">
        <v>1500.0219047619</v>
      </c>
      <c r="BK164">
        <v>0.972993142857143</v>
      </c>
      <c r="BL164">
        <v>0.0270069714285714</v>
      </c>
      <c r="BM164">
        <v>0</v>
      </c>
      <c r="BN164">
        <v>2.31199523809524</v>
      </c>
      <c r="BO164">
        <v>0</v>
      </c>
      <c r="BP164">
        <v>6065.50095238095</v>
      </c>
      <c r="BQ164">
        <v>13122.1523809524</v>
      </c>
      <c r="BR164">
        <v>36.342</v>
      </c>
      <c r="BS164">
        <v>38.6248571428571</v>
      </c>
      <c r="BT164">
        <v>37.6277619047619</v>
      </c>
      <c r="BU164">
        <v>37.1039047619048</v>
      </c>
      <c r="BV164">
        <v>36.1515714285714</v>
      </c>
      <c r="BW164">
        <v>1459.51095238095</v>
      </c>
      <c r="BX164">
        <v>40.5109523809524</v>
      </c>
      <c r="BY164">
        <v>0</v>
      </c>
      <c r="BZ164">
        <v>1563295351.3</v>
      </c>
      <c r="CA164">
        <v>2.28821923076923</v>
      </c>
      <c r="CB164">
        <v>-0.139476933706252</v>
      </c>
      <c r="CC164">
        <v>93.9658121443232</v>
      </c>
      <c r="CD164">
        <v>6064.01538461538</v>
      </c>
      <c r="CE164">
        <v>15</v>
      </c>
      <c r="CF164">
        <v>1563294727.6</v>
      </c>
      <c r="CG164" t="s">
        <v>250</v>
      </c>
      <c r="CH164">
        <v>9</v>
      </c>
      <c r="CI164">
        <v>2.949</v>
      </c>
      <c r="CJ164">
        <v>-0.041</v>
      </c>
      <c r="CK164">
        <v>400</v>
      </c>
      <c r="CL164">
        <v>5</v>
      </c>
      <c r="CM164">
        <v>0.11</v>
      </c>
      <c r="CN164">
        <v>0.01</v>
      </c>
      <c r="CO164">
        <v>-31.9217341463415</v>
      </c>
      <c r="CP164">
        <v>-3.42589337979115</v>
      </c>
      <c r="CQ164">
        <v>0.374572287210656</v>
      </c>
      <c r="CR164">
        <v>0</v>
      </c>
      <c r="CS164">
        <v>2.30012058823529</v>
      </c>
      <c r="CT164">
        <v>-0.128986853636956</v>
      </c>
      <c r="CU164">
        <v>0.191179444162395</v>
      </c>
      <c r="CV164">
        <v>1</v>
      </c>
      <c r="CW164">
        <v>6.72213804878049</v>
      </c>
      <c r="CX164">
        <v>-0.469561672473888</v>
      </c>
      <c r="CY164">
        <v>0.048117895774376</v>
      </c>
      <c r="CZ164">
        <v>0</v>
      </c>
      <c r="DA164">
        <v>1</v>
      </c>
      <c r="DB164">
        <v>3</v>
      </c>
      <c r="DC164" t="s">
        <v>268</v>
      </c>
      <c r="DD164">
        <v>1.85577</v>
      </c>
      <c r="DE164">
        <v>1.8541</v>
      </c>
      <c r="DF164">
        <v>1.85513</v>
      </c>
      <c r="DG164">
        <v>1.85944</v>
      </c>
      <c r="DH164">
        <v>1.85378</v>
      </c>
      <c r="DI164">
        <v>1.85811</v>
      </c>
      <c r="DJ164">
        <v>1.85537</v>
      </c>
      <c r="DK164">
        <v>1.85388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2.949</v>
      </c>
      <c r="DZ164">
        <v>-0.041</v>
      </c>
      <c r="EA164">
        <v>2</v>
      </c>
      <c r="EB164">
        <v>428.124</v>
      </c>
      <c r="EC164">
        <v>471.866</v>
      </c>
      <c r="ED164">
        <v>16.6039</v>
      </c>
      <c r="EE164">
        <v>22.9795</v>
      </c>
      <c r="EF164">
        <v>29.9999</v>
      </c>
      <c r="EG164">
        <v>22.9854</v>
      </c>
      <c r="EH164">
        <v>22.9748</v>
      </c>
      <c r="EI164">
        <v>22.8359</v>
      </c>
      <c r="EJ164">
        <v>63.2519</v>
      </c>
      <c r="EK164">
        <v>0</v>
      </c>
      <c r="EL164">
        <v>16.5946</v>
      </c>
      <c r="EM164">
        <v>489.17</v>
      </c>
      <c r="EN164">
        <v>7.16104</v>
      </c>
      <c r="EO164">
        <v>101.758</v>
      </c>
      <c r="EP164">
        <v>102.231</v>
      </c>
    </row>
    <row r="165" spans="1:146">
      <c r="A165">
        <v>149</v>
      </c>
      <c r="B165">
        <v>1563295292</v>
      </c>
      <c r="C165">
        <v>296</v>
      </c>
      <c r="D165" t="s">
        <v>551</v>
      </c>
      <c r="E165" t="s">
        <v>552</v>
      </c>
      <c r="H165">
        <v>1563295285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-0.0417606667249756</v>
      </c>
      <c r="AF165">
        <v>0.0468800068341216</v>
      </c>
      <c r="AG165">
        <v>3.49344142239814</v>
      </c>
      <c r="AH165">
        <v>61</v>
      </c>
      <c r="AI165">
        <v>12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1563295285</v>
      </c>
      <c r="AU165">
        <v>436.212571428571</v>
      </c>
      <c r="AV165">
        <v>468.425714285714</v>
      </c>
      <c r="AW165">
        <v>13.7471857142857</v>
      </c>
      <c r="AX165">
        <v>7.06417523809524</v>
      </c>
      <c r="AY165">
        <v>500.011333333333</v>
      </c>
      <c r="AZ165">
        <v>100.851952380952</v>
      </c>
      <c r="BA165">
        <v>0.200053761904762</v>
      </c>
      <c r="BB165">
        <v>20.0111</v>
      </c>
      <c r="BC165">
        <v>21.2549857142857</v>
      </c>
      <c r="BD165">
        <v>999.9</v>
      </c>
      <c r="BE165">
        <v>0</v>
      </c>
      <c r="BF165">
        <v>0</v>
      </c>
      <c r="BG165">
        <v>9985.71428571429</v>
      </c>
      <c r="BH165">
        <v>0</v>
      </c>
      <c r="BI165">
        <v>154.827047619048</v>
      </c>
      <c r="BJ165">
        <v>1500.01666666667</v>
      </c>
      <c r="BK165">
        <v>0.972993142857143</v>
      </c>
      <c r="BL165">
        <v>0.0270069714285714</v>
      </c>
      <c r="BM165">
        <v>0</v>
      </c>
      <c r="BN165">
        <v>2.31859523809524</v>
      </c>
      <c r="BO165">
        <v>0</v>
      </c>
      <c r="BP165">
        <v>6068.25476190476</v>
      </c>
      <c r="BQ165">
        <v>13122.1095238095</v>
      </c>
      <c r="BR165">
        <v>36.351</v>
      </c>
      <c r="BS165">
        <v>38.6427142857143</v>
      </c>
      <c r="BT165">
        <v>37.645619047619</v>
      </c>
      <c r="BU165">
        <v>37.1188095238095</v>
      </c>
      <c r="BV165">
        <v>36.1604285714286</v>
      </c>
      <c r="BW165">
        <v>1459.50571428571</v>
      </c>
      <c r="BX165">
        <v>40.5109523809524</v>
      </c>
      <c r="BY165">
        <v>0</v>
      </c>
      <c r="BZ165">
        <v>1563295353.1</v>
      </c>
      <c r="CA165">
        <v>2.29763846153846</v>
      </c>
      <c r="CB165">
        <v>-0.671391461153718</v>
      </c>
      <c r="CC165">
        <v>58.2687180519962</v>
      </c>
      <c r="CD165">
        <v>6067.25461538462</v>
      </c>
      <c r="CE165">
        <v>15</v>
      </c>
      <c r="CF165">
        <v>1563294727.6</v>
      </c>
      <c r="CG165" t="s">
        <v>250</v>
      </c>
      <c r="CH165">
        <v>9</v>
      </c>
      <c r="CI165">
        <v>2.949</v>
      </c>
      <c r="CJ165">
        <v>-0.041</v>
      </c>
      <c r="CK165">
        <v>400</v>
      </c>
      <c r="CL165">
        <v>5</v>
      </c>
      <c r="CM165">
        <v>0.11</v>
      </c>
      <c r="CN165">
        <v>0.01</v>
      </c>
      <c r="CO165">
        <v>-32.0174634146341</v>
      </c>
      <c r="CP165">
        <v>-3.55832613240426</v>
      </c>
      <c r="CQ165">
        <v>0.384584624679094</v>
      </c>
      <c r="CR165">
        <v>0</v>
      </c>
      <c r="CS165">
        <v>2.29516176470588</v>
      </c>
      <c r="CT165">
        <v>-0.0990050718514134</v>
      </c>
      <c r="CU165">
        <v>0.1777043893905</v>
      </c>
      <c r="CV165">
        <v>1</v>
      </c>
      <c r="CW165">
        <v>6.71090048780488</v>
      </c>
      <c r="CX165">
        <v>-0.450917142857142</v>
      </c>
      <c r="CY165">
        <v>0.0468242547087547</v>
      </c>
      <c r="CZ165">
        <v>0</v>
      </c>
      <c r="DA165">
        <v>1</v>
      </c>
      <c r="DB165">
        <v>3</v>
      </c>
      <c r="DC165" t="s">
        <v>268</v>
      </c>
      <c r="DD165">
        <v>1.85577</v>
      </c>
      <c r="DE165">
        <v>1.8541</v>
      </c>
      <c r="DF165">
        <v>1.85514</v>
      </c>
      <c r="DG165">
        <v>1.85943</v>
      </c>
      <c r="DH165">
        <v>1.85378</v>
      </c>
      <c r="DI165">
        <v>1.85812</v>
      </c>
      <c r="DJ165">
        <v>1.85537</v>
      </c>
      <c r="DK165">
        <v>1.85387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2.949</v>
      </c>
      <c r="DZ165">
        <v>-0.041</v>
      </c>
      <c r="EA165">
        <v>2</v>
      </c>
      <c r="EB165">
        <v>428.321</v>
      </c>
      <c r="EC165">
        <v>471.735</v>
      </c>
      <c r="ED165">
        <v>16.6</v>
      </c>
      <c r="EE165">
        <v>22.9785</v>
      </c>
      <c r="EF165">
        <v>29.9999</v>
      </c>
      <c r="EG165">
        <v>22.9846</v>
      </c>
      <c r="EH165">
        <v>22.9743</v>
      </c>
      <c r="EI165">
        <v>22.9362</v>
      </c>
      <c r="EJ165">
        <v>63.2519</v>
      </c>
      <c r="EK165">
        <v>0</v>
      </c>
      <c r="EL165">
        <v>16.5946</v>
      </c>
      <c r="EM165">
        <v>489.17</v>
      </c>
      <c r="EN165">
        <v>7.17486</v>
      </c>
      <c r="EO165">
        <v>101.758</v>
      </c>
      <c r="EP165">
        <v>102.23</v>
      </c>
    </row>
    <row r="166" spans="1:146">
      <c r="A166">
        <v>150</v>
      </c>
      <c r="B166">
        <v>1563295294</v>
      </c>
      <c r="C166">
        <v>298</v>
      </c>
      <c r="D166" t="s">
        <v>553</v>
      </c>
      <c r="E166" t="s">
        <v>554</v>
      </c>
      <c r="H166">
        <v>1563295287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-0.0417595907520791</v>
      </c>
      <c r="AF166">
        <v>0.0468787989602849</v>
      </c>
      <c r="AG166">
        <v>3.49337031135292</v>
      </c>
      <c r="AH166">
        <v>60</v>
      </c>
      <c r="AI166">
        <v>12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1563295287</v>
      </c>
      <c r="AU166">
        <v>439.432428571429</v>
      </c>
      <c r="AV166">
        <v>471.755809523809</v>
      </c>
      <c r="AW166">
        <v>13.7511857142857</v>
      </c>
      <c r="AX166">
        <v>7.07892238095238</v>
      </c>
      <c r="AY166">
        <v>500.011571428571</v>
      </c>
      <c r="AZ166">
        <v>100.852095238095</v>
      </c>
      <c r="BA166">
        <v>0.200055333333333</v>
      </c>
      <c r="BB166">
        <v>20.0100523809524</v>
      </c>
      <c r="BC166">
        <v>21.2566904761905</v>
      </c>
      <c r="BD166">
        <v>999.9</v>
      </c>
      <c r="BE166">
        <v>0</v>
      </c>
      <c r="BF166">
        <v>0</v>
      </c>
      <c r="BG166">
        <v>9985.44285714286</v>
      </c>
      <c r="BH166">
        <v>0</v>
      </c>
      <c r="BI166">
        <v>154.734333333333</v>
      </c>
      <c r="BJ166">
        <v>1500.03571428571</v>
      </c>
      <c r="BK166">
        <v>0.972993380952381</v>
      </c>
      <c r="BL166">
        <v>0.0270067571428571</v>
      </c>
      <c r="BM166">
        <v>0</v>
      </c>
      <c r="BN166">
        <v>2.24360952380952</v>
      </c>
      <c r="BO166">
        <v>0</v>
      </c>
      <c r="BP166">
        <v>6071.82095238095</v>
      </c>
      <c r="BQ166">
        <v>13122.2761904762</v>
      </c>
      <c r="BR166">
        <v>36.36</v>
      </c>
      <c r="BS166">
        <v>38.6515714285714</v>
      </c>
      <c r="BT166">
        <v>37.6574761904762</v>
      </c>
      <c r="BU166">
        <v>37.1366666666667</v>
      </c>
      <c r="BV166">
        <v>36.1692857142857</v>
      </c>
      <c r="BW166">
        <v>1459.52428571429</v>
      </c>
      <c r="BX166">
        <v>40.5114285714286</v>
      </c>
      <c r="BY166">
        <v>0</v>
      </c>
      <c r="BZ166">
        <v>1563295354.9</v>
      </c>
      <c r="CA166">
        <v>2.26697692307692</v>
      </c>
      <c r="CB166">
        <v>-0.993340172219096</v>
      </c>
      <c r="CC166">
        <v>50.7596581692987</v>
      </c>
      <c r="CD166">
        <v>6070.80615384615</v>
      </c>
      <c r="CE166">
        <v>15</v>
      </c>
      <c r="CF166">
        <v>1563294727.6</v>
      </c>
      <c r="CG166" t="s">
        <v>250</v>
      </c>
      <c r="CH166">
        <v>9</v>
      </c>
      <c r="CI166">
        <v>2.949</v>
      </c>
      <c r="CJ166">
        <v>-0.041</v>
      </c>
      <c r="CK166">
        <v>400</v>
      </c>
      <c r="CL166">
        <v>5</v>
      </c>
      <c r="CM166">
        <v>0.11</v>
      </c>
      <c r="CN166">
        <v>0.01</v>
      </c>
      <c r="CO166">
        <v>-32.1222365853659</v>
      </c>
      <c r="CP166">
        <v>-3.56149128919856</v>
      </c>
      <c r="CQ166">
        <v>0.384884362586933</v>
      </c>
      <c r="CR166">
        <v>0</v>
      </c>
      <c r="CS166">
        <v>2.27628235294118</v>
      </c>
      <c r="CT166">
        <v>-0.557332164767694</v>
      </c>
      <c r="CU166">
        <v>0.193174446414128</v>
      </c>
      <c r="CV166">
        <v>1</v>
      </c>
      <c r="CW166">
        <v>6.6997212195122</v>
      </c>
      <c r="CX166">
        <v>-0.396546689895458</v>
      </c>
      <c r="CY166">
        <v>0.042873887396223</v>
      </c>
      <c r="CZ166">
        <v>0</v>
      </c>
      <c r="DA166">
        <v>1</v>
      </c>
      <c r="DB166">
        <v>3</v>
      </c>
      <c r="DC166" t="s">
        <v>268</v>
      </c>
      <c r="DD166">
        <v>1.85577</v>
      </c>
      <c r="DE166">
        <v>1.85409</v>
      </c>
      <c r="DF166">
        <v>1.85513</v>
      </c>
      <c r="DG166">
        <v>1.85943</v>
      </c>
      <c r="DH166">
        <v>1.85377</v>
      </c>
      <c r="DI166">
        <v>1.85812</v>
      </c>
      <c r="DJ166">
        <v>1.85539</v>
      </c>
      <c r="DK166">
        <v>1.85387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2.949</v>
      </c>
      <c r="DZ166">
        <v>-0.041</v>
      </c>
      <c r="EA166">
        <v>2</v>
      </c>
      <c r="EB166">
        <v>428.289</v>
      </c>
      <c r="EC166">
        <v>471.789</v>
      </c>
      <c r="ED166">
        <v>16.5942</v>
      </c>
      <c r="EE166">
        <v>22.9775</v>
      </c>
      <c r="EF166">
        <v>29.9999</v>
      </c>
      <c r="EG166">
        <v>22.984</v>
      </c>
      <c r="EH166">
        <v>22.9733</v>
      </c>
      <c r="EI166">
        <v>23.0479</v>
      </c>
      <c r="EJ166">
        <v>63.2519</v>
      </c>
      <c r="EK166">
        <v>0</v>
      </c>
      <c r="EL166">
        <v>16.5892</v>
      </c>
      <c r="EM166">
        <v>494.17</v>
      </c>
      <c r="EN166">
        <v>7.18842</v>
      </c>
      <c r="EO166">
        <v>101.759</v>
      </c>
      <c r="EP166">
        <v>102.23</v>
      </c>
    </row>
    <row r="167" spans="1:146">
      <c r="A167">
        <v>151</v>
      </c>
      <c r="B167">
        <v>1563295296</v>
      </c>
      <c r="C167">
        <v>300</v>
      </c>
      <c r="D167" t="s">
        <v>555</v>
      </c>
      <c r="E167" t="s">
        <v>556</v>
      </c>
      <c r="H167">
        <v>1563295289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-0.0417669332316364</v>
      </c>
      <c r="AF167">
        <v>0.0468870415368245</v>
      </c>
      <c r="AG167">
        <v>3.49385556304673</v>
      </c>
      <c r="AH167">
        <v>60</v>
      </c>
      <c r="AI167">
        <v>12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1563295289</v>
      </c>
      <c r="AU167">
        <v>442.654142857143</v>
      </c>
      <c r="AV167">
        <v>475.143619047619</v>
      </c>
      <c r="AW167">
        <v>13.7547476190476</v>
      </c>
      <c r="AX167">
        <v>7.09051333333333</v>
      </c>
      <c r="AY167">
        <v>500.008238095238</v>
      </c>
      <c r="AZ167">
        <v>100.852095238095</v>
      </c>
      <c r="BA167">
        <v>0.200015714285714</v>
      </c>
      <c r="BB167">
        <v>20.0084238095238</v>
      </c>
      <c r="BC167">
        <v>21.2538333333333</v>
      </c>
      <c r="BD167">
        <v>999.9</v>
      </c>
      <c r="BE167">
        <v>0</v>
      </c>
      <c r="BF167">
        <v>0</v>
      </c>
      <c r="BG167">
        <v>9987.19857142857</v>
      </c>
      <c r="BH167">
        <v>0</v>
      </c>
      <c r="BI167">
        <v>154.631428571429</v>
      </c>
      <c r="BJ167">
        <v>1500.00904761905</v>
      </c>
      <c r="BK167">
        <v>0.972993142857143</v>
      </c>
      <c r="BL167">
        <v>0.0270069714285714</v>
      </c>
      <c r="BM167">
        <v>0</v>
      </c>
      <c r="BN167">
        <v>2.26207619047619</v>
      </c>
      <c r="BO167">
        <v>0</v>
      </c>
      <c r="BP167">
        <v>6075.77238095238</v>
      </c>
      <c r="BQ167">
        <v>13122.0476190476</v>
      </c>
      <c r="BR167">
        <v>36.363</v>
      </c>
      <c r="BS167">
        <v>38.6604285714286</v>
      </c>
      <c r="BT167">
        <v>37.6663333333333</v>
      </c>
      <c r="BU167">
        <v>37.1545238095238</v>
      </c>
      <c r="BV167">
        <v>36.1781428571429</v>
      </c>
      <c r="BW167">
        <v>1459.4980952381</v>
      </c>
      <c r="BX167">
        <v>40.5109523809524</v>
      </c>
      <c r="BY167">
        <v>0</v>
      </c>
      <c r="BZ167">
        <v>1563295357.3</v>
      </c>
      <c r="CA167">
        <v>2.28190769230769</v>
      </c>
      <c r="CB167">
        <v>-0.146331624962282</v>
      </c>
      <c r="CC167">
        <v>93.3712820313332</v>
      </c>
      <c r="CD167">
        <v>6076.27807692308</v>
      </c>
      <c r="CE167">
        <v>15</v>
      </c>
      <c r="CF167">
        <v>1563294727.6</v>
      </c>
      <c r="CG167" t="s">
        <v>250</v>
      </c>
      <c r="CH167">
        <v>9</v>
      </c>
      <c r="CI167">
        <v>2.949</v>
      </c>
      <c r="CJ167">
        <v>-0.041</v>
      </c>
      <c r="CK167">
        <v>400</v>
      </c>
      <c r="CL167">
        <v>5</v>
      </c>
      <c r="CM167">
        <v>0.11</v>
      </c>
      <c r="CN167">
        <v>0.01</v>
      </c>
      <c r="CO167">
        <v>-32.2871</v>
      </c>
      <c r="CP167">
        <v>-3.47666550522628</v>
      </c>
      <c r="CQ167">
        <v>0.37385752275041</v>
      </c>
      <c r="CR167">
        <v>0</v>
      </c>
      <c r="CS167">
        <v>2.27995588235294</v>
      </c>
      <c r="CT167">
        <v>-0.1671508200828</v>
      </c>
      <c r="CU167">
        <v>0.188493334553984</v>
      </c>
      <c r="CV167">
        <v>1</v>
      </c>
      <c r="CW167">
        <v>6.68874975609756</v>
      </c>
      <c r="CX167">
        <v>-0.3182719860627</v>
      </c>
      <c r="CY167">
        <v>0.0365760958515994</v>
      </c>
      <c r="CZ167">
        <v>0</v>
      </c>
      <c r="DA167">
        <v>1</v>
      </c>
      <c r="DB167">
        <v>3</v>
      </c>
      <c r="DC167" t="s">
        <v>268</v>
      </c>
      <c r="DD167">
        <v>1.85578</v>
      </c>
      <c r="DE167">
        <v>1.85408</v>
      </c>
      <c r="DF167">
        <v>1.85512</v>
      </c>
      <c r="DG167">
        <v>1.85944</v>
      </c>
      <c r="DH167">
        <v>1.85376</v>
      </c>
      <c r="DI167">
        <v>1.8581</v>
      </c>
      <c r="DJ167">
        <v>1.85541</v>
      </c>
      <c r="DK167">
        <v>1.85389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2.949</v>
      </c>
      <c r="DZ167">
        <v>-0.041</v>
      </c>
      <c r="EA167">
        <v>2</v>
      </c>
      <c r="EB167">
        <v>428.227</v>
      </c>
      <c r="EC167">
        <v>471.848</v>
      </c>
      <c r="ED167">
        <v>16.5899</v>
      </c>
      <c r="EE167">
        <v>22.977</v>
      </c>
      <c r="EF167">
        <v>30</v>
      </c>
      <c r="EG167">
        <v>22.983</v>
      </c>
      <c r="EH167">
        <v>22.9728</v>
      </c>
      <c r="EI167">
        <v>23.2098</v>
      </c>
      <c r="EJ167">
        <v>62.9504</v>
      </c>
      <c r="EK167">
        <v>0</v>
      </c>
      <c r="EL167">
        <v>16.5892</v>
      </c>
      <c r="EM167">
        <v>499.17</v>
      </c>
      <c r="EN167">
        <v>7.19909</v>
      </c>
      <c r="EO167">
        <v>101.759</v>
      </c>
      <c r="EP167">
        <v>102.231</v>
      </c>
    </row>
    <row r="168" spans="1:146">
      <c r="A168">
        <v>152</v>
      </c>
      <c r="B168">
        <v>1563295298</v>
      </c>
      <c r="C168">
        <v>302</v>
      </c>
      <c r="D168" t="s">
        <v>557</v>
      </c>
      <c r="E168" t="s">
        <v>558</v>
      </c>
      <c r="H168">
        <v>1563295291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-0.0417550705567162</v>
      </c>
      <c r="AF168">
        <v>0.0468737246449992</v>
      </c>
      <c r="AG168">
        <v>3.49307156464312</v>
      </c>
      <c r="AH168">
        <v>60</v>
      </c>
      <c r="AI168">
        <v>12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1563295291</v>
      </c>
      <c r="AU168">
        <v>445.88480952381</v>
      </c>
      <c r="AV168">
        <v>478.456476190476</v>
      </c>
      <c r="AW168">
        <v>13.7580666666667</v>
      </c>
      <c r="AX168">
        <v>7.09673047619048</v>
      </c>
      <c r="AY168">
        <v>500.007476190476</v>
      </c>
      <c r="AZ168">
        <v>100.852</v>
      </c>
      <c r="BA168">
        <v>0.200013428571429</v>
      </c>
      <c r="BB168">
        <v>20.0063047619048</v>
      </c>
      <c r="BC168">
        <v>21.2498095238095</v>
      </c>
      <c r="BD168">
        <v>999.9</v>
      </c>
      <c r="BE168">
        <v>0</v>
      </c>
      <c r="BF168">
        <v>0</v>
      </c>
      <c r="BG168">
        <v>9984.37142857143</v>
      </c>
      <c r="BH168">
        <v>0</v>
      </c>
      <c r="BI168">
        <v>154.515952380952</v>
      </c>
      <c r="BJ168">
        <v>1500.00666666667</v>
      </c>
      <c r="BK168">
        <v>0.972993142857143</v>
      </c>
      <c r="BL168">
        <v>0.0270069714285714</v>
      </c>
      <c r="BM168">
        <v>0</v>
      </c>
      <c r="BN168">
        <v>2.29563333333333</v>
      </c>
      <c r="BO168">
        <v>0</v>
      </c>
      <c r="BP168">
        <v>6080.85476190476</v>
      </c>
      <c r="BQ168">
        <v>13122.0238095238</v>
      </c>
      <c r="BR168">
        <v>36.3779047619048</v>
      </c>
      <c r="BS168">
        <v>38.6692857142857</v>
      </c>
      <c r="BT168">
        <v>37.6751904761905</v>
      </c>
      <c r="BU168">
        <v>37.163380952381</v>
      </c>
      <c r="BV168">
        <v>36.193</v>
      </c>
      <c r="BW168">
        <v>1459.49571428571</v>
      </c>
      <c r="BX168">
        <v>40.5109523809524</v>
      </c>
      <c r="BY168">
        <v>0</v>
      </c>
      <c r="BZ168">
        <v>1563295359.1</v>
      </c>
      <c r="CA168">
        <v>2.27968846153846</v>
      </c>
      <c r="CB168">
        <v>0.459128204071546</v>
      </c>
      <c r="CC168">
        <v>158.017777605838</v>
      </c>
      <c r="CD168">
        <v>6081.33846153846</v>
      </c>
      <c r="CE168">
        <v>15</v>
      </c>
      <c r="CF168">
        <v>1563294727.6</v>
      </c>
      <c r="CG168" t="s">
        <v>250</v>
      </c>
      <c r="CH168">
        <v>9</v>
      </c>
      <c r="CI168">
        <v>2.949</v>
      </c>
      <c r="CJ168">
        <v>-0.041</v>
      </c>
      <c r="CK168">
        <v>400</v>
      </c>
      <c r="CL168">
        <v>5</v>
      </c>
      <c r="CM168">
        <v>0.11</v>
      </c>
      <c r="CN168">
        <v>0.01</v>
      </c>
      <c r="CO168">
        <v>-32.3817731707317</v>
      </c>
      <c r="CP168">
        <v>-3.47451637630634</v>
      </c>
      <c r="CQ168">
        <v>0.37521151499855</v>
      </c>
      <c r="CR168">
        <v>0</v>
      </c>
      <c r="CS168">
        <v>2.29731470588235</v>
      </c>
      <c r="CT168">
        <v>0.00273879966208163</v>
      </c>
      <c r="CU168">
        <v>0.185864353023686</v>
      </c>
      <c r="CV168">
        <v>1</v>
      </c>
      <c r="CW168">
        <v>6.67901170731707</v>
      </c>
      <c r="CX168">
        <v>-0.237485017421588</v>
      </c>
      <c r="CY168">
        <v>0.0296368936937861</v>
      </c>
      <c r="CZ168">
        <v>0</v>
      </c>
      <c r="DA168">
        <v>1</v>
      </c>
      <c r="DB168">
        <v>3</v>
      </c>
      <c r="DC168" t="s">
        <v>268</v>
      </c>
      <c r="DD168">
        <v>1.85577</v>
      </c>
      <c r="DE168">
        <v>1.85406</v>
      </c>
      <c r="DF168">
        <v>1.85512</v>
      </c>
      <c r="DG168">
        <v>1.85942</v>
      </c>
      <c r="DH168">
        <v>1.85376</v>
      </c>
      <c r="DI168">
        <v>1.85811</v>
      </c>
      <c r="DJ168">
        <v>1.8554</v>
      </c>
      <c r="DK168">
        <v>1.85388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2.949</v>
      </c>
      <c r="DZ168">
        <v>-0.041</v>
      </c>
      <c r="EA168">
        <v>2</v>
      </c>
      <c r="EB168">
        <v>428.467</v>
      </c>
      <c r="EC168">
        <v>471.681</v>
      </c>
      <c r="ED168">
        <v>16.5868</v>
      </c>
      <c r="EE168">
        <v>22.976</v>
      </c>
      <c r="EF168">
        <v>30</v>
      </c>
      <c r="EG168">
        <v>22.9825</v>
      </c>
      <c r="EH168">
        <v>22.9719</v>
      </c>
      <c r="EI168">
        <v>23.3155</v>
      </c>
      <c r="EJ168">
        <v>62.9504</v>
      </c>
      <c r="EK168">
        <v>0</v>
      </c>
      <c r="EL168">
        <v>16.5892</v>
      </c>
      <c r="EM168">
        <v>499.17</v>
      </c>
      <c r="EN168">
        <v>7.2125</v>
      </c>
      <c r="EO168">
        <v>101.759</v>
      </c>
      <c r="EP168">
        <v>102.231</v>
      </c>
    </row>
    <row r="169" spans="1:146">
      <c r="A169">
        <v>153</v>
      </c>
      <c r="B169">
        <v>1563295300</v>
      </c>
      <c r="C169">
        <v>304</v>
      </c>
      <c r="D169" t="s">
        <v>559</v>
      </c>
      <c r="E169" t="s">
        <v>560</v>
      </c>
      <c r="H169">
        <v>1563295293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-0.0417462199882048</v>
      </c>
      <c r="AF169">
        <v>0.0468637891064928</v>
      </c>
      <c r="AG169">
        <v>3.49248658405944</v>
      </c>
      <c r="AH169">
        <v>60</v>
      </c>
      <c r="AI169">
        <v>12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1563295293</v>
      </c>
      <c r="AU169">
        <v>449.108619047619</v>
      </c>
      <c r="AV169">
        <v>481.788238095238</v>
      </c>
      <c r="AW169">
        <v>13.7604857142857</v>
      </c>
      <c r="AX169">
        <v>7.10173571428572</v>
      </c>
      <c r="AY169">
        <v>500.006238095238</v>
      </c>
      <c r="AZ169">
        <v>100.851666666667</v>
      </c>
      <c r="BA169">
        <v>0.20002380952381</v>
      </c>
      <c r="BB169">
        <v>20.0039333333333</v>
      </c>
      <c r="BC169">
        <v>21.2453666666667</v>
      </c>
      <c r="BD169">
        <v>999.9</v>
      </c>
      <c r="BE169">
        <v>0</v>
      </c>
      <c r="BF169">
        <v>0</v>
      </c>
      <c r="BG169">
        <v>9982.2880952381</v>
      </c>
      <c r="BH169">
        <v>0</v>
      </c>
      <c r="BI169">
        <v>154.395047619048</v>
      </c>
      <c r="BJ169">
        <v>1500.01523809524</v>
      </c>
      <c r="BK169">
        <v>0.972993380952381</v>
      </c>
      <c r="BL169">
        <v>0.0270067571428571</v>
      </c>
      <c r="BM169">
        <v>0</v>
      </c>
      <c r="BN169">
        <v>2.28901428571429</v>
      </c>
      <c r="BO169">
        <v>0</v>
      </c>
      <c r="BP169">
        <v>6087.63047619048</v>
      </c>
      <c r="BQ169">
        <v>13122.1047619048</v>
      </c>
      <c r="BR169">
        <v>36.3897619047619</v>
      </c>
      <c r="BS169">
        <v>38.6811428571429</v>
      </c>
      <c r="BT169">
        <v>37.6900476190476</v>
      </c>
      <c r="BU169">
        <v>37.1722380952381</v>
      </c>
      <c r="BV169">
        <v>36.202</v>
      </c>
      <c r="BW169">
        <v>1459.50428571429</v>
      </c>
      <c r="BX169">
        <v>40.5109523809524</v>
      </c>
      <c r="BY169">
        <v>0</v>
      </c>
      <c r="BZ169">
        <v>1563295360.9</v>
      </c>
      <c r="CA169">
        <v>2.28890769230769</v>
      </c>
      <c r="CB169">
        <v>0.162099145780204</v>
      </c>
      <c r="CC169">
        <v>238.804786498595</v>
      </c>
      <c r="CD169">
        <v>6087.05153846154</v>
      </c>
      <c r="CE169">
        <v>15</v>
      </c>
      <c r="CF169">
        <v>1563294727.6</v>
      </c>
      <c r="CG169" t="s">
        <v>250</v>
      </c>
      <c r="CH169">
        <v>9</v>
      </c>
      <c r="CI169">
        <v>2.949</v>
      </c>
      <c r="CJ169">
        <v>-0.041</v>
      </c>
      <c r="CK169">
        <v>400</v>
      </c>
      <c r="CL169">
        <v>5</v>
      </c>
      <c r="CM169">
        <v>0.11</v>
      </c>
      <c r="CN169">
        <v>0.01</v>
      </c>
      <c r="CO169">
        <v>-32.4635951219512</v>
      </c>
      <c r="CP169">
        <v>-3.46248710801391</v>
      </c>
      <c r="CQ169">
        <v>0.376230732884022</v>
      </c>
      <c r="CR169">
        <v>0</v>
      </c>
      <c r="CS169">
        <v>2.29734411764706</v>
      </c>
      <c r="CT169">
        <v>-0.0801973206458093</v>
      </c>
      <c r="CU169">
        <v>0.174983066728951</v>
      </c>
      <c r="CV169">
        <v>1</v>
      </c>
      <c r="CW169">
        <v>6.66930268292683</v>
      </c>
      <c r="CX169">
        <v>-0.175042160278748</v>
      </c>
      <c r="CY169">
        <v>0.0229240102081075</v>
      </c>
      <c r="CZ169">
        <v>0</v>
      </c>
      <c r="DA169">
        <v>1</v>
      </c>
      <c r="DB169">
        <v>3</v>
      </c>
      <c r="DC169" t="s">
        <v>268</v>
      </c>
      <c r="DD169">
        <v>1.85577</v>
      </c>
      <c r="DE169">
        <v>1.85405</v>
      </c>
      <c r="DF169">
        <v>1.85512</v>
      </c>
      <c r="DG169">
        <v>1.85942</v>
      </c>
      <c r="DH169">
        <v>1.85375</v>
      </c>
      <c r="DI169">
        <v>1.85812</v>
      </c>
      <c r="DJ169">
        <v>1.85538</v>
      </c>
      <c r="DK169">
        <v>1.85386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2.949</v>
      </c>
      <c r="DZ169">
        <v>-0.041</v>
      </c>
      <c r="EA169">
        <v>2</v>
      </c>
      <c r="EB169">
        <v>428.392</v>
      </c>
      <c r="EC169">
        <v>471.719</v>
      </c>
      <c r="ED169">
        <v>16.5846</v>
      </c>
      <c r="EE169">
        <v>22.9751</v>
      </c>
      <c r="EF169">
        <v>30</v>
      </c>
      <c r="EG169">
        <v>22.9815</v>
      </c>
      <c r="EH169">
        <v>22.971</v>
      </c>
      <c r="EI169">
        <v>23.426</v>
      </c>
      <c r="EJ169">
        <v>62.9504</v>
      </c>
      <c r="EK169">
        <v>0</v>
      </c>
      <c r="EL169">
        <v>16.6409</v>
      </c>
      <c r="EM169">
        <v>504.17</v>
      </c>
      <c r="EN169">
        <v>7.2265</v>
      </c>
      <c r="EO169">
        <v>101.76</v>
      </c>
      <c r="EP169">
        <v>102.232</v>
      </c>
    </row>
    <row r="170" spans="1:146">
      <c r="A170">
        <v>154</v>
      </c>
      <c r="B170">
        <v>1563295302</v>
      </c>
      <c r="C170">
        <v>306</v>
      </c>
      <c r="D170" t="s">
        <v>561</v>
      </c>
      <c r="E170" t="s">
        <v>562</v>
      </c>
      <c r="H170">
        <v>1563295295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-0.0417627011272896</v>
      </c>
      <c r="AF170">
        <v>0.0468822906289426</v>
      </c>
      <c r="AG170">
        <v>3.49357587428616</v>
      </c>
      <c r="AH170">
        <v>60</v>
      </c>
      <c r="AI170">
        <v>12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1563295295</v>
      </c>
      <c r="AU170">
        <v>452.331476190476</v>
      </c>
      <c r="AV170">
        <v>485.166904761905</v>
      </c>
      <c r="AW170">
        <v>13.7612952380952</v>
      </c>
      <c r="AX170">
        <v>7.10842</v>
      </c>
      <c r="AY170">
        <v>500.002333333333</v>
      </c>
      <c r="AZ170">
        <v>100.85119047619</v>
      </c>
      <c r="BA170">
        <v>0.199984619047619</v>
      </c>
      <c r="BB170">
        <v>20.001380952381</v>
      </c>
      <c r="BC170">
        <v>21.2400095238095</v>
      </c>
      <c r="BD170">
        <v>999.9</v>
      </c>
      <c r="BE170">
        <v>0</v>
      </c>
      <c r="BF170">
        <v>0</v>
      </c>
      <c r="BG170">
        <v>9986.27619047619</v>
      </c>
      <c r="BH170">
        <v>0</v>
      </c>
      <c r="BI170">
        <v>154.296714285714</v>
      </c>
      <c r="BJ170">
        <v>1500.01285714286</v>
      </c>
      <c r="BK170">
        <v>0.972993380952381</v>
      </c>
      <c r="BL170">
        <v>0.0270067571428571</v>
      </c>
      <c r="BM170">
        <v>0</v>
      </c>
      <c r="BN170">
        <v>2.26153333333333</v>
      </c>
      <c r="BO170">
        <v>0</v>
      </c>
      <c r="BP170">
        <v>6096.61238095238</v>
      </c>
      <c r="BQ170">
        <v>13122.080952381</v>
      </c>
      <c r="BR170">
        <v>36.3986190476191</v>
      </c>
      <c r="BS170">
        <v>38.699</v>
      </c>
      <c r="BT170">
        <v>37.702</v>
      </c>
      <c r="BU170">
        <v>37.1810952380952</v>
      </c>
      <c r="BV170">
        <v>36.211</v>
      </c>
      <c r="BW170">
        <v>1459.5019047619</v>
      </c>
      <c r="BX170">
        <v>40.5109523809524</v>
      </c>
      <c r="BY170">
        <v>0</v>
      </c>
      <c r="BZ170">
        <v>1563295363.3</v>
      </c>
      <c r="CA170">
        <v>2.26707307692308</v>
      </c>
      <c r="CB170">
        <v>0.104215386606077</v>
      </c>
      <c r="CC170">
        <v>338.670085652663</v>
      </c>
      <c r="CD170">
        <v>6096.35076923077</v>
      </c>
      <c r="CE170">
        <v>15</v>
      </c>
      <c r="CF170">
        <v>1563294727.6</v>
      </c>
      <c r="CG170" t="s">
        <v>250</v>
      </c>
      <c r="CH170">
        <v>9</v>
      </c>
      <c r="CI170">
        <v>2.949</v>
      </c>
      <c r="CJ170">
        <v>-0.041</v>
      </c>
      <c r="CK170">
        <v>400</v>
      </c>
      <c r="CL170">
        <v>5</v>
      </c>
      <c r="CM170">
        <v>0.11</v>
      </c>
      <c r="CN170">
        <v>0.01</v>
      </c>
      <c r="CO170">
        <v>-32.6138292682927</v>
      </c>
      <c r="CP170">
        <v>-3.55980209059287</v>
      </c>
      <c r="CQ170">
        <v>0.387437459465428</v>
      </c>
      <c r="CR170">
        <v>0</v>
      </c>
      <c r="CS170">
        <v>2.2854</v>
      </c>
      <c r="CT170">
        <v>0.023579917365751</v>
      </c>
      <c r="CU170">
        <v>0.174155039109004</v>
      </c>
      <c r="CV170">
        <v>1</v>
      </c>
      <c r="CW170">
        <v>6.65900926829268</v>
      </c>
      <c r="CX170">
        <v>-0.135952473867603</v>
      </c>
      <c r="CY170">
        <v>0.0169970818715312</v>
      </c>
      <c r="CZ170">
        <v>0</v>
      </c>
      <c r="DA170">
        <v>1</v>
      </c>
      <c r="DB170">
        <v>3</v>
      </c>
      <c r="DC170" t="s">
        <v>268</v>
      </c>
      <c r="DD170">
        <v>1.85577</v>
      </c>
      <c r="DE170">
        <v>1.85407</v>
      </c>
      <c r="DF170">
        <v>1.85513</v>
      </c>
      <c r="DG170">
        <v>1.85943</v>
      </c>
      <c r="DH170">
        <v>1.85376</v>
      </c>
      <c r="DI170">
        <v>1.85812</v>
      </c>
      <c r="DJ170">
        <v>1.8554</v>
      </c>
      <c r="DK170">
        <v>1.85387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2.949</v>
      </c>
      <c r="DZ170">
        <v>-0.041</v>
      </c>
      <c r="EA170">
        <v>2</v>
      </c>
      <c r="EB170">
        <v>428.142</v>
      </c>
      <c r="EC170">
        <v>471.857</v>
      </c>
      <c r="ED170">
        <v>16.5934</v>
      </c>
      <c r="EE170">
        <v>22.9741</v>
      </c>
      <c r="EF170">
        <v>29.9999</v>
      </c>
      <c r="EG170">
        <v>22.9807</v>
      </c>
      <c r="EH170">
        <v>22.9704</v>
      </c>
      <c r="EI170">
        <v>23.584</v>
      </c>
      <c r="EJ170">
        <v>62.9504</v>
      </c>
      <c r="EK170">
        <v>0</v>
      </c>
      <c r="EL170">
        <v>16.6409</v>
      </c>
      <c r="EM170">
        <v>509.17</v>
      </c>
      <c r="EN170">
        <v>7.23651</v>
      </c>
      <c r="EO170">
        <v>101.761</v>
      </c>
      <c r="EP170">
        <v>102.232</v>
      </c>
    </row>
    <row r="171" spans="1:146">
      <c r="A171">
        <v>155</v>
      </c>
      <c r="B171">
        <v>1563295304</v>
      </c>
      <c r="C171">
        <v>308</v>
      </c>
      <c r="D171" t="s">
        <v>563</v>
      </c>
      <c r="E171" t="s">
        <v>564</v>
      </c>
      <c r="H171">
        <v>1563295297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-0.0417825378433489</v>
      </c>
      <c r="AF171">
        <v>0.0469045590805109</v>
      </c>
      <c r="AG171">
        <v>3.49488674540004</v>
      </c>
      <c r="AH171">
        <v>61</v>
      </c>
      <c r="AI171">
        <v>12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1563295297</v>
      </c>
      <c r="AU171">
        <v>455.566619047619</v>
      </c>
      <c r="AV171">
        <v>488.486809523809</v>
      </c>
      <c r="AW171">
        <v>13.7613380952381</v>
      </c>
      <c r="AX171">
        <v>7.11558047619048</v>
      </c>
      <c r="AY171">
        <v>500.00219047619</v>
      </c>
      <c r="AZ171">
        <v>100.850666666667</v>
      </c>
      <c r="BA171">
        <v>0.199977380952381</v>
      </c>
      <c r="BB171">
        <v>19.9986857142857</v>
      </c>
      <c r="BC171">
        <v>21.2346428571429</v>
      </c>
      <c r="BD171">
        <v>999.9</v>
      </c>
      <c r="BE171">
        <v>0</v>
      </c>
      <c r="BF171">
        <v>0</v>
      </c>
      <c r="BG171">
        <v>9991.07142857143</v>
      </c>
      <c r="BH171">
        <v>0</v>
      </c>
      <c r="BI171">
        <v>154.269857142857</v>
      </c>
      <c r="BJ171">
        <v>1500.01095238095</v>
      </c>
      <c r="BK171">
        <v>0.972993142857143</v>
      </c>
      <c r="BL171">
        <v>0.0270069714285714</v>
      </c>
      <c r="BM171">
        <v>0</v>
      </c>
      <c r="BN171">
        <v>2.27502380952381</v>
      </c>
      <c r="BO171">
        <v>0</v>
      </c>
      <c r="BP171">
        <v>6107.95571428571</v>
      </c>
      <c r="BQ171">
        <v>13122.0619047619</v>
      </c>
      <c r="BR171">
        <v>36.4074761904762</v>
      </c>
      <c r="BS171">
        <v>38.708</v>
      </c>
      <c r="BT171">
        <v>37.711</v>
      </c>
      <c r="BU171">
        <v>37.1840476190476</v>
      </c>
      <c r="BV171">
        <v>36.22</v>
      </c>
      <c r="BW171">
        <v>1459.49952380952</v>
      </c>
      <c r="BX171">
        <v>40.5114285714286</v>
      </c>
      <c r="BY171">
        <v>0</v>
      </c>
      <c r="BZ171">
        <v>1563295365.1</v>
      </c>
      <c r="CA171">
        <v>2.25341923076923</v>
      </c>
      <c r="CB171">
        <v>0.198820521189378</v>
      </c>
      <c r="CC171">
        <v>369.786666575252</v>
      </c>
      <c r="CD171">
        <v>6105.52923076923</v>
      </c>
      <c r="CE171">
        <v>15</v>
      </c>
      <c r="CF171">
        <v>1563294727.6</v>
      </c>
      <c r="CG171" t="s">
        <v>250</v>
      </c>
      <c r="CH171">
        <v>9</v>
      </c>
      <c r="CI171">
        <v>2.949</v>
      </c>
      <c r="CJ171">
        <v>-0.041</v>
      </c>
      <c r="CK171">
        <v>400</v>
      </c>
      <c r="CL171">
        <v>5</v>
      </c>
      <c r="CM171">
        <v>0.11</v>
      </c>
      <c r="CN171">
        <v>0.01</v>
      </c>
      <c r="CO171">
        <v>-32.7266146341463</v>
      </c>
      <c r="CP171">
        <v>-3.59649825783999</v>
      </c>
      <c r="CQ171">
        <v>0.393149390436353</v>
      </c>
      <c r="CR171">
        <v>0</v>
      </c>
      <c r="CS171">
        <v>2.27087647058823</v>
      </c>
      <c r="CT171">
        <v>0.236061707523361</v>
      </c>
      <c r="CU171">
        <v>0.1745792489165</v>
      </c>
      <c r="CV171">
        <v>1</v>
      </c>
      <c r="CW171">
        <v>6.65147463414634</v>
      </c>
      <c r="CX171">
        <v>-0.141843344947751</v>
      </c>
      <c r="CY171">
        <v>0.0175061543321284</v>
      </c>
      <c r="CZ171">
        <v>0</v>
      </c>
      <c r="DA171">
        <v>1</v>
      </c>
      <c r="DB171">
        <v>3</v>
      </c>
      <c r="DC171" t="s">
        <v>268</v>
      </c>
      <c r="DD171">
        <v>1.85577</v>
      </c>
      <c r="DE171">
        <v>1.85409</v>
      </c>
      <c r="DF171">
        <v>1.85514</v>
      </c>
      <c r="DG171">
        <v>1.85944</v>
      </c>
      <c r="DH171">
        <v>1.85378</v>
      </c>
      <c r="DI171">
        <v>1.85812</v>
      </c>
      <c r="DJ171">
        <v>1.85543</v>
      </c>
      <c r="DK171">
        <v>1.85387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2.949</v>
      </c>
      <c r="DZ171">
        <v>-0.041</v>
      </c>
      <c r="EA171">
        <v>2</v>
      </c>
      <c r="EB171">
        <v>428.096</v>
      </c>
      <c r="EC171">
        <v>471.911</v>
      </c>
      <c r="ED171">
        <v>16.6149</v>
      </c>
      <c r="EE171">
        <v>22.9732</v>
      </c>
      <c r="EF171">
        <v>29.9998</v>
      </c>
      <c r="EG171">
        <v>22.9801</v>
      </c>
      <c r="EH171">
        <v>22.9695</v>
      </c>
      <c r="EI171">
        <v>23.6857</v>
      </c>
      <c r="EJ171">
        <v>62.6577</v>
      </c>
      <c r="EK171">
        <v>0</v>
      </c>
      <c r="EL171">
        <v>16.6463</v>
      </c>
      <c r="EM171">
        <v>509.17</v>
      </c>
      <c r="EN171">
        <v>7.24697</v>
      </c>
      <c r="EO171">
        <v>101.76</v>
      </c>
      <c r="EP171">
        <v>102.231</v>
      </c>
    </row>
    <row r="172" spans="1:146">
      <c r="A172">
        <v>156</v>
      </c>
      <c r="B172">
        <v>1563295306</v>
      </c>
      <c r="C172">
        <v>310</v>
      </c>
      <c r="D172" t="s">
        <v>565</v>
      </c>
      <c r="E172" t="s">
        <v>566</v>
      </c>
      <c r="H172">
        <v>1563295299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-0.0417756787135471</v>
      </c>
      <c r="AF172">
        <v>0.0468968591064156</v>
      </c>
      <c r="AG172">
        <v>3.4944334977174</v>
      </c>
      <c r="AH172">
        <v>61</v>
      </c>
      <c r="AI172">
        <v>12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1563295299</v>
      </c>
      <c r="AU172">
        <v>458.806428571429</v>
      </c>
      <c r="AV172">
        <v>491.834333333333</v>
      </c>
      <c r="AW172">
        <v>13.7615285714286</v>
      </c>
      <c r="AX172">
        <v>7.1242</v>
      </c>
      <c r="AY172">
        <v>500.000714285714</v>
      </c>
      <c r="AZ172">
        <v>100.850333333333</v>
      </c>
      <c r="BA172">
        <v>0.199980952380952</v>
      </c>
      <c r="BB172">
        <v>19.9964095238095</v>
      </c>
      <c r="BC172">
        <v>21.2283571428571</v>
      </c>
      <c r="BD172">
        <v>999.9</v>
      </c>
      <c r="BE172">
        <v>0</v>
      </c>
      <c r="BF172">
        <v>0</v>
      </c>
      <c r="BG172">
        <v>9989.46428571428</v>
      </c>
      <c r="BH172">
        <v>0</v>
      </c>
      <c r="BI172">
        <v>154.304238095238</v>
      </c>
      <c r="BJ172">
        <v>1499.99809523809</v>
      </c>
      <c r="BK172">
        <v>0.972992904761905</v>
      </c>
      <c r="BL172">
        <v>0.0270071857142857</v>
      </c>
      <c r="BM172">
        <v>0</v>
      </c>
      <c r="BN172">
        <v>2.25932380952381</v>
      </c>
      <c r="BO172">
        <v>0</v>
      </c>
      <c r="BP172">
        <v>6119.89714285714</v>
      </c>
      <c r="BQ172">
        <v>13121.9428571429</v>
      </c>
      <c r="BR172">
        <v>36.4163333333333</v>
      </c>
      <c r="BS172">
        <v>38.717</v>
      </c>
      <c r="BT172">
        <v>37.72</v>
      </c>
      <c r="BU172">
        <v>37.193</v>
      </c>
      <c r="BV172">
        <v>36.229</v>
      </c>
      <c r="BW172">
        <v>1459.48666666667</v>
      </c>
      <c r="BX172">
        <v>40.5114285714286</v>
      </c>
      <c r="BY172">
        <v>0</v>
      </c>
      <c r="BZ172">
        <v>1563295366.9</v>
      </c>
      <c r="CA172">
        <v>2.26088461538462</v>
      </c>
      <c r="CB172">
        <v>-0.194058109817714</v>
      </c>
      <c r="CC172">
        <v>362.832820387287</v>
      </c>
      <c r="CD172">
        <v>6115.79615384615</v>
      </c>
      <c r="CE172">
        <v>15</v>
      </c>
      <c r="CF172">
        <v>1563294727.6</v>
      </c>
      <c r="CG172" t="s">
        <v>250</v>
      </c>
      <c r="CH172">
        <v>9</v>
      </c>
      <c r="CI172">
        <v>2.949</v>
      </c>
      <c r="CJ172">
        <v>-0.041</v>
      </c>
      <c r="CK172">
        <v>400</v>
      </c>
      <c r="CL172">
        <v>5</v>
      </c>
      <c r="CM172">
        <v>0.11</v>
      </c>
      <c r="CN172">
        <v>0.01</v>
      </c>
      <c r="CO172">
        <v>-32.8222707317073</v>
      </c>
      <c r="CP172">
        <v>-3.36261114982591</v>
      </c>
      <c r="CQ172">
        <v>0.376133888489453</v>
      </c>
      <c r="CR172">
        <v>0</v>
      </c>
      <c r="CS172">
        <v>2.26948235294118</v>
      </c>
      <c r="CT172">
        <v>-0.170462651809337</v>
      </c>
      <c r="CU172">
        <v>0.185617108222954</v>
      </c>
      <c r="CV172">
        <v>1</v>
      </c>
      <c r="CW172">
        <v>6.64618951219512</v>
      </c>
      <c r="CX172">
        <v>-0.191869756097581</v>
      </c>
      <c r="CY172">
        <v>0.0214909989043876</v>
      </c>
      <c r="CZ172">
        <v>0</v>
      </c>
      <c r="DA172">
        <v>1</v>
      </c>
      <c r="DB172">
        <v>3</v>
      </c>
      <c r="DC172" t="s">
        <v>268</v>
      </c>
      <c r="DD172">
        <v>1.85577</v>
      </c>
      <c r="DE172">
        <v>1.85409</v>
      </c>
      <c r="DF172">
        <v>1.85513</v>
      </c>
      <c r="DG172">
        <v>1.85944</v>
      </c>
      <c r="DH172">
        <v>1.85378</v>
      </c>
      <c r="DI172">
        <v>1.85812</v>
      </c>
      <c r="DJ172">
        <v>1.85542</v>
      </c>
      <c r="DK172">
        <v>1.85387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2.949</v>
      </c>
      <c r="DZ172">
        <v>-0.041</v>
      </c>
      <c r="EA172">
        <v>2</v>
      </c>
      <c r="EB172">
        <v>428.034</v>
      </c>
      <c r="EC172">
        <v>472.048</v>
      </c>
      <c r="ED172">
        <v>16.6323</v>
      </c>
      <c r="EE172">
        <v>22.9722</v>
      </c>
      <c r="EF172">
        <v>29.9996</v>
      </c>
      <c r="EG172">
        <v>22.9791</v>
      </c>
      <c r="EH172">
        <v>22.969</v>
      </c>
      <c r="EI172">
        <v>23.8022</v>
      </c>
      <c r="EJ172">
        <v>62.6577</v>
      </c>
      <c r="EK172">
        <v>0</v>
      </c>
      <c r="EL172">
        <v>16.6463</v>
      </c>
      <c r="EM172">
        <v>514.17</v>
      </c>
      <c r="EN172">
        <v>7.25811</v>
      </c>
      <c r="EO172">
        <v>101.76</v>
      </c>
      <c r="EP172">
        <v>102.23</v>
      </c>
    </row>
    <row r="173" spans="1:146">
      <c r="A173">
        <v>157</v>
      </c>
      <c r="B173">
        <v>1563295308</v>
      </c>
      <c r="C173">
        <v>312</v>
      </c>
      <c r="D173" t="s">
        <v>567</v>
      </c>
      <c r="E173" t="s">
        <v>568</v>
      </c>
      <c r="H173">
        <v>1563295301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-0.0417587136178508</v>
      </c>
      <c r="AF173">
        <v>0.0468778143002725</v>
      </c>
      <c r="AG173">
        <v>3.49331234107968</v>
      </c>
      <c r="AH173">
        <v>61</v>
      </c>
      <c r="AI173">
        <v>12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1563295301</v>
      </c>
      <c r="AU173">
        <v>462.050142857143</v>
      </c>
      <c r="AV173">
        <v>495.198333333333</v>
      </c>
      <c r="AW173">
        <v>13.7619523809524</v>
      </c>
      <c r="AX173">
        <v>7.13776142857143</v>
      </c>
      <c r="AY173">
        <v>499.994952380952</v>
      </c>
      <c r="AZ173">
        <v>100.849904761905</v>
      </c>
      <c r="BA173">
        <v>0.199976285714286</v>
      </c>
      <c r="BB173">
        <v>19.9948142857143</v>
      </c>
      <c r="BC173">
        <v>21.2238952380952</v>
      </c>
      <c r="BD173">
        <v>999.9</v>
      </c>
      <c r="BE173">
        <v>0</v>
      </c>
      <c r="BF173">
        <v>0</v>
      </c>
      <c r="BG173">
        <v>9985.45</v>
      </c>
      <c r="BH173">
        <v>0</v>
      </c>
      <c r="BI173">
        <v>154.352952380952</v>
      </c>
      <c r="BJ173">
        <v>1499.97238095238</v>
      </c>
      <c r="BK173">
        <v>0.972992666666667</v>
      </c>
      <c r="BL173">
        <v>0.0270074</v>
      </c>
      <c r="BM173">
        <v>0</v>
      </c>
      <c r="BN173">
        <v>2.30150476190476</v>
      </c>
      <c r="BO173">
        <v>0</v>
      </c>
      <c r="BP173">
        <v>6131.10428571429</v>
      </c>
      <c r="BQ173">
        <v>13121.719047619</v>
      </c>
      <c r="BR173">
        <v>36.4251904761905</v>
      </c>
      <c r="BS173">
        <v>38.726</v>
      </c>
      <c r="BT173">
        <v>37.729</v>
      </c>
      <c r="BU173">
        <v>37.202</v>
      </c>
      <c r="BV173">
        <v>36.238</v>
      </c>
      <c r="BW173">
        <v>1459.46142857143</v>
      </c>
      <c r="BX173">
        <v>40.5109523809524</v>
      </c>
      <c r="BY173">
        <v>0</v>
      </c>
      <c r="BZ173">
        <v>1563295369.3</v>
      </c>
      <c r="CA173">
        <v>2.26684230769231</v>
      </c>
      <c r="CB173">
        <v>-0.422793151142599</v>
      </c>
      <c r="CC173">
        <v>332.834530081681</v>
      </c>
      <c r="CD173">
        <v>6129.16346153846</v>
      </c>
      <c r="CE173">
        <v>15</v>
      </c>
      <c r="CF173">
        <v>1563294727.6</v>
      </c>
      <c r="CG173" t="s">
        <v>250</v>
      </c>
      <c r="CH173">
        <v>9</v>
      </c>
      <c r="CI173">
        <v>2.949</v>
      </c>
      <c r="CJ173">
        <v>-0.041</v>
      </c>
      <c r="CK173">
        <v>400</v>
      </c>
      <c r="CL173">
        <v>5</v>
      </c>
      <c r="CM173">
        <v>0.11</v>
      </c>
      <c r="CN173">
        <v>0.01</v>
      </c>
      <c r="CO173">
        <v>-32.9522292682927</v>
      </c>
      <c r="CP173">
        <v>-3.11689128919853</v>
      </c>
      <c r="CQ173">
        <v>0.350107226950371</v>
      </c>
      <c r="CR173">
        <v>0</v>
      </c>
      <c r="CS173">
        <v>2.24984411764706</v>
      </c>
      <c r="CT173">
        <v>0.0721364216851693</v>
      </c>
      <c r="CU173">
        <v>0.184236125970063</v>
      </c>
      <c r="CV173">
        <v>1</v>
      </c>
      <c r="CW173">
        <v>6.63806731707317</v>
      </c>
      <c r="CX173">
        <v>-0.274934006968627</v>
      </c>
      <c r="CY173">
        <v>0.0293361237421807</v>
      </c>
      <c r="CZ173">
        <v>0</v>
      </c>
      <c r="DA173">
        <v>1</v>
      </c>
      <c r="DB173">
        <v>3</v>
      </c>
      <c r="DC173" t="s">
        <v>268</v>
      </c>
      <c r="DD173">
        <v>1.85577</v>
      </c>
      <c r="DE173">
        <v>1.85409</v>
      </c>
      <c r="DF173">
        <v>1.85513</v>
      </c>
      <c r="DG173">
        <v>1.85944</v>
      </c>
      <c r="DH173">
        <v>1.85378</v>
      </c>
      <c r="DI173">
        <v>1.8581</v>
      </c>
      <c r="DJ173">
        <v>1.85542</v>
      </c>
      <c r="DK173">
        <v>1.85389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2.949</v>
      </c>
      <c r="DZ173">
        <v>-0.041</v>
      </c>
      <c r="EA173">
        <v>2</v>
      </c>
      <c r="EB173">
        <v>428.017</v>
      </c>
      <c r="EC173">
        <v>471.913</v>
      </c>
      <c r="ED173">
        <v>16.6413</v>
      </c>
      <c r="EE173">
        <v>22.9712</v>
      </c>
      <c r="EF173">
        <v>29.9997</v>
      </c>
      <c r="EG173">
        <v>22.9786</v>
      </c>
      <c r="EH173">
        <v>22.968</v>
      </c>
      <c r="EI173">
        <v>23.962</v>
      </c>
      <c r="EJ173">
        <v>62.6577</v>
      </c>
      <c r="EK173">
        <v>0</v>
      </c>
      <c r="EL173">
        <v>16.6463</v>
      </c>
      <c r="EM173">
        <v>519.17</v>
      </c>
      <c r="EN173">
        <v>7.26619</v>
      </c>
      <c r="EO173">
        <v>101.76</v>
      </c>
      <c r="EP173">
        <v>102.231</v>
      </c>
    </row>
    <row r="174" spans="1:146">
      <c r="A174">
        <v>158</v>
      </c>
      <c r="B174">
        <v>1563295310</v>
      </c>
      <c r="C174">
        <v>314</v>
      </c>
      <c r="D174" t="s">
        <v>569</v>
      </c>
      <c r="E174" t="s">
        <v>570</v>
      </c>
      <c r="H174">
        <v>1563295303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-0.0417846089974217</v>
      </c>
      <c r="AF174">
        <v>0.0469068841324007</v>
      </c>
      <c r="AG174">
        <v>3.4950236010419</v>
      </c>
      <c r="AH174">
        <v>61</v>
      </c>
      <c r="AI174">
        <v>12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1563295303</v>
      </c>
      <c r="AU174">
        <v>465.294095238095</v>
      </c>
      <c r="AV174">
        <v>498.48480952381</v>
      </c>
      <c r="AW174">
        <v>13.763180952381</v>
      </c>
      <c r="AX174">
        <v>7.15569</v>
      </c>
      <c r="AY174">
        <v>499.996952380952</v>
      </c>
      <c r="AZ174">
        <v>100.849619047619</v>
      </c>
      <c r="BA174">
        <v>0.199955380952381</v>
      </c>
      <c r="BB174">
        <v>19.9936095238095</v>
      </c>
      <c r="BC174">
        <v>21.2226761904762</v>
      </c>
      <c r="BD174">
        <v>999.9</v>
      </c>
      <c r="BE174">
        <v>0</v>
      </c>
      <c r="BF174">
        <v>0</v>
      </c>
      <c r="BG174">
        <v>9991.67047619047</v>
      </c>
      <c r="BH174">
        <v>0</v>
      </c>
      <c r="BI174">
        <v>154.414428571429</v>
      </c>
      <c r="BJ174">
        <v>1499.97952380952</v>
      </c>
      <c r="BK174">
        <v>0.972992666666667</v>
      </c>
      <c r="BL174">
        <v>0.0270074</v>
      </c>
      <c r="BM174">
        <v>0</v>
      </c>
      <c r="BN174">
        <v>2.28180476190476</v>
      </c>
      <c r="BO174">
        <v>0</v>
      </c>
      <c r="BP174">
        <v>6141.40904761905</v>
      </c>
      <c r="BQ174">
        <v>13121.7761904762</v>
      </c>
      <c r="BR174">
        <v>36.4430476190476</v>
      </c>
      <c r="BS174">
        <v>38.735</v>
      </c>
      <c r="BT174">
        <v>37.738</v>
      </c>
      <c r="BU174">
        <v>37.211</v>
      </c>
      <c r="BV174">
        <v>36.247</v>
      </c>
      <c r="BW174">
        <v>1459.4680952381</v>
      </c>
      <c r="BX174">
        <v>40.5114285714286</v>
      </c>
      <c r="BY174">
        <v>0</v>
      </c>
      <c r="BZ174">
        <v>1563295371.1</v>
      </c>
      <c r="CA174">
        <v>2.28186923076923</v>
      </c>
      <c r="CB174">
        <v>-0.617251272761019</v>
      </c>
      <c r="CC174">
        <v>298.338803428612</v>
      </c>
      <c r="CD174">
        <v>6138.68576923077</v>
      </c>
      <c r="CE174">
        <v>15</v>
      </c>
      <c r="CF174">
        <v>1563294727.6</v>
      </c>
      <c r="CG174" t="s">
        <v>250</v>
      </c>
      <c r="CH174">
        <v>9</v>
      </c>
      <c r="CI174">
        <v>2.949</v>
      </c>
      <c r="CJ174">
        <v>-0.041</v>
      </c>
      <c r="CK174">
        <v>400</v>
      </c>
      <c r="CL174">
        <v>5</v>
      </c>
      <c r="CM174">
        <v>0.11</v>
      </c>
      <c r="CN174">
        <v>0.01</v>
      </c>
      <c r="CO174">
        <v>-33.0334341463415</v>
      </c>
      <c r="CP174">
        <v>-2.97292891986069</v>
      </c>
      <c r="CQ174">
        <v>0.340751488452813</v>
      </c>
      <c r="CR174">
        <v>0</v>
      </c>
      <c r="CS174">
        <v>2.25635882352941</v>
      </c>
      <c r="CT174">
        <v>0.0753981403211553</v>
      </c>
      <c r="CU174">
        <v>0.185687542927941</v>
      </c>
      <c r="CV174">
        <v>1</v>
      </c>
      <c r="CW174">
        <v>6.6266056097561</v>
      </c>
      <c r="CX174">
        <v>-0.369391986062702</v>
      </c>
      <c r="CY174">
        <v>0.0386189912240698</v>
      </c>
      <c r="CZ174">
        <v>0</v>
      </c>
      <c r="DA174">
        <v>1</v>
      </c>
      <c r="DB174">
        <v>3</v>
      </c>
      <c r="DC174" t="s">
        <v>268</v>
      </c>
      <c r="DD174">
        <v>1.85578</v>
      </c>
      <c r="DE174">
        <v>1.85408</v>
      </c>
      <c r="DF174">
        <v>1.85514</v>
      </c>
      <c r="DG174">
        <v>1.85944</v>
      </c>
      <c r="DH174">
        <v>1.85378</v>
      </c>
      <c r="DI174">
        <v>1.85809</v>
      </c>
      <c r="DJ174">
        <v>1.85541</v>
      </c>
      <c r="DK174">
        <v>1.85389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2.949</v>
      </c>
      <c r="DZ174">
        <v>-0.041</v>
      </c>
      <c r="EA174">
        <v>2</v>
      </c>
      <c r="EB174">
        <v>428.05</v>
      </c>
      <c r="EC174">
        <v>471.746</v>
      </c>
      <c r="ED174">
        <v>16.6468</v>
      </c>
      <c r="EE174">
        <v>22.9703</v>
      </c>
      <c r="EF174">
        <v>29.9999</v>
      </c>
      <c r="EG174">
        <v>22.9777</v>
      </c>
      <c r="EH174">
        <v>22.9671</v>
      </c>
      <c r="EI174">
        <v>24.0646</v>
      </c>
      <c r="EJ174">
        <v>62.6577</v>
      </c>
      <c r="EK174">
        <v>0</v>
      </c>
      <c r="EL174">
        <v>16.6518</v>
      </c>
      <c r="EM174">
        <v>519.17</v>
      </c>
      <c r="EN174">
        <v>7.27016</v>
      </c>
      <c r="EO174">
        <v>101.76</v>
      </c>
      <c r="EP174">
        <v>102.232</v>
      </c>
    </row>
    <row r="175" spans="1:146">
      <c r="A175">
        <v>159</v>
      </c>
      <c r="B175">
        <v>1563295312</v>
      </c>
      <c r="C175">
        <v>316</v>
      </c>
      <c r="D175" t="s">
        <v>571</v>
      </c>
      <c r="E175" t="s">
        <v>572</v>
      </c>
      <c r="H175">
        <v>1563295305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-0.041827000300767</v>
      </c>
      <c r="AF175">
        <v>0.0469544720840879</v>
      </c>
      <c r="AG175">
        <v>3.49782416852839</v>
      </c>
      <c r="AH175">
        <v>61</v>
      </c>
      <c r="AI175">
        <v>12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1563295305</v>
      </c>
      <c r="AU175">
        <v>468.527476190476</v>
      </c>
      <c r="AV175">
        <v>501.823952380952</v>
      </c>
      <c r="AW175">
        <v>13.7657904761905</v>
      </c>
      <c r="AX175">
        <v>7.17446952380952</v>
      </c>
      <c r="AY175">
        <v>500.002333333333</v>
      </c>
      <c r="AZ175">
        <v>100.849523809524</v>
      </c>
      <c r="BA175">
        <v>0.199918666666667</v>
      </c>
      <c r="BB175">
        <v>19.9928904761905</v>
      </c>
      <c r="BC175">
        <v>21.221619047619</v>
      </c>
      <c r="BD175">
        <v>999.9</v>
      </c>
      <c r="BE175">
        <v>0</v>
      </c>
      <c r="BF175">
        <v>0</v>
      </c>
      <c r="BG175">
        <v>10001.8166666667</v>
      </c>
      <c r="BH175">
        <v>0</v>
      </c>
      <c r="BI175">
        <v>154.49019047619</v>
      </c>
      <c r="BJ175">
        <v>1499.96333333333</v>
      </c>
      <c r="BK175">
        <v>0.972992666666667</v>
      </c>
      <c r="BL175">
        <v>0.0270074</v>
      </c>
      <c r="BM175">
        <v>0</v>
      </c>
      <c r="BN175">
        <v>2.26222857142857</v>
      </c>
      <c r="BO175">
        <v>0</v>
      </c>
      <c r="BP175">
        <v>6150.44333333333</v>
      </c>
      <c r="BQ175">
        <v>13121.6428571429</v>
      </c>
      <c r="BR175">
        <v>36.455</v>
      </c>
      <c r="BS175">
        <v>38.7528571428571</v>
      </c>
      <c r="BT175">
        <v>37.7529047619048</v>
      </c>
      <c r="BU175">
        <v>37.22</v>
      </c>
      <c r="BV175">
        <v>36.25</v>
      </c>
      <c r="BW175">
        <v>1459.45238095238</v>
      </c>
      <c r="BX175">
        <v>40.5109523809524</v>
      </c>
      <c r="BY175">
        <v>0</v>
      </c>
      <c r="BZ175">
        <v>1563295372.9</v>
      </c>
      <c r="CA175">
        <v>2.27245769230769</v>
      </c>
      <c r="CB175">
        <v>0.0779042857648132</v>
      </c>
      <c r="CC175">
        <v>261.050940033371</v>
      </c>
      <c r="CD175">
        <v>6147.12384615385</v>
      </c>
      <c r="CE175">
        <v>15</v>
      </c>
      <c r="CF175">
        <v>1563294727.6</v>
      </c>
      <c r="CG175" t="s">
        <v>250</v>
      </c>
      <c r="CH175">
        <v>9</v>
      </c>
      <c r="CI175">
        <v>2.949</v>
      </c>
      <c r="CJ175">
        <v>-0.041</v>
      </c>
      <c r="CK175">
        <v>400</v>
      </c>
      <c r="CL175">
        <v>5</v>
      </c>
      <c r="CM175">
        <v>0.11</v>
      </c>
      <c r="CN175">
        <v>0.01</v>
      </c>
      <c r="CO175">
        <v>-33.1208073170732</v>
      </c>
      <c r="CP175">
        <v>-2.75011567944244</v>
      </c>
      <c r="CQ175">
        <v>0.325006791966736</v>
      </c>
      <c r="CR175">
        <v>0</v>
      </c>
      <c r="CS175">
        <v>2.27307352941176</v>
      </c>
      <c r="CT175">
        <v>-0.0331725554025848</v>
      </c>
      <c r="CU175">
        <v>0.184027201168458</v>
      </c>
      <c r="CV175">
        <v>1</v>
      </c>
      <c r="CW175">
        <v>6.61472951219512</v>
      </c>
      <c r="CX175">
        <v>-0.426832264808381</v>
      </c>
      <c r="CY175">
        <v>0.0434798213333114</v>
      </c>
      <c r="CZ175">
        <v>0</v>
      </c>
      <c r="DA175">
        <v>1</v>
      </c>
      <c r="DB175">
        <v>3</v>
      </c>
      <c r="DC175" t="s">
        <v>268</v>
      </c>
      <c r="DD175">
        <v>1.85578</v>
      </c>
      <c r="DE175">
        <v>1.85408</v>
      </c>
      <c r="DF175">
        <v>1.85513</v>
      </c>
      <c r="DG175">
        <v>1.85943</v>
      </c>
      <c r="DH175">
        <v>1.85379</v>
      </c>
      <c r="DI175">
        <v>1.85811</v>
      </c>
      <c r="DJ175">
        <v>1.85541</v>
      </c>
      <c r="DK175">
        <v>1.85387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2.949</v>
      </c>
      <c r="DZ175">
        <v>-0.041</v>
      </c>
      <c r="EA175">
        <v>2</v>
      </c>
      <c r="EB175">
        <v>427.596</v>
      </c>
      <c r="EC175">
        <v>471.899</v>
      </c>
      <c r="ED175">
        <v>16.651</v>
      </c>
      <c r="EE175">
        <v>22.9693</v>
      </c>
      <c r="EF175">
        <v>29.9999</v>
      </c>
      <c r="EG175">
        <v>22.9767</v>
      </c>
      <c r="EH175">
        <v>22.9666</v>
      </c>
      <c r="EI175">
        <v>24.1763</v>
      </c>
      <c r="EJ175">
        <v>62.6577</v>
      </c>
      <c r="EK175">
        <v>0</v>
      </c>
      <c r="EL175">
        <v>16.6518</v>
      </c>
      <c r="EM175">
        <v>524.17</v>
      </c>
      <c r="EN175">
        <v>7.27414</v>
      </c>
      <c r="EO175">
        <v>101.76</v>
      </c>
      <c r="EP175">
        <v>102.232</v>
      </c>
    </row>
    <row r="176" spans="1:146">
      <c r="A176">
        <v>160</v>
      </c>
      <c r="B176">
        <v>1563295314</v>
      </c>
      <c r="C176">
        <v>318</v>
      </c>
      <c r="D176" t="s">
        <v>573</v>
      </c>
      <c r="E176" t="s">
        <v>574</v>
      </c>
      <c r="H176">
        <v>1563295307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-0.041853923727833</v>
      </c>
      <c r="AF176">
        <v>0.0469846959895913</v>
      </c>
      <c r="AG176">
        <v>3.49960233848521</v>
      </c>
      <c r="AH176">
        <v>61</v>
      </c>
      <c r="AI176">
        <v>12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1563295307</v>
      </c>
      <c r="AU176">
        <v>471.766761904762</v>
      </c>
      <c r="AV176">
        <v>505.208380952381</v>
      </c>
      <c r="AW176">
        <v>13.7693904761905</v>
      </c>
      <c r="AX176">
        <v>7.1916480952381</v>
      </c>
      <c r="AY176">
        <v>500.003095238095</v>
      </c>
      <c r="AZ176">
        <v>100.849619047619</v>
      </c>
      <c r="BA176">
        <v>0.199908857142857</v>
      </c>
      <c r="BB176">
        <v>19.9925333333333</v>
      </c>
      <c r="BC176">
        <v>21.2211714285714</v>
      </c>
      <c r="BD176">
        <v>999.9</v>
      </c>
      <c r="BE176">
        <v>0</v>
      </c>
      <c r="BF176">
        <v>0</v>
      </c>
      <c r="BG176">
        <v>10008.2452380952</v>
      </c>
      <c r="BH176">
        <v>0</v>
      </c>
      <c r="BI176">
        <v>154.583904761905</v>
      </c>
      <c r="BJ176">
        <v>1499.95904761905</v>
      </c>
      <c r="BK176">
        <v>0.972992666666667</v>
      </c>
      <c r="BL176">
        <v>0.0270074</v>
      </c>
      <c r="BM176">
        <v>0</v>
      </c>
      <c r="BN176">
        <v>2.26058571428571</v>
      </c>
      <c r="BO176">
        <v>0</v>
      </c>
      <c r="BP176">
        <v>6158.07285714286</v>
      </c>
      <c r="BQ176">
        <v>13121.6</v>
      </c>
      <c r="BR176">
        <v>36.464</v>
      </c>
      <c r="BS176">
        <v>38.7588571428571</v>
      </c>
      <c r="BT176">
        <v>37.7618095238095</v>
      </c>
      <c r="BU176">
        <v>37.229</v>
      </c>
      <c r="BV176">
        <v>36.2559047619048</v>
      </c>
      <c r="BW176">
        <v>1459.4480952381</v>
      </c>
      <c r="BX176">
        <v>40.5109523809524</v>
      </c>
      <c r="BY176">
        <v>0</v>
      </c>
      <c r="BZ176">
        <v>1563295375.3</v>
      </c>
      <c r="CA176">
        <v>2.2635</v>
      </c>
      <c r="CB176">
        <v>0.230311122421977</v>
      </c>
      <c r="CC176">
        <v>218.009914646946</v>
      </c>
      <c r="CD176">
        <v>6156.785</v>
      </c>
      <c r="CE176">
        <v>15</v>
      </c>
      <c r="CF176">
        <v>1563294727.6</v>
      </c>
      <c r="CG176" t="s">
        <v>250</v>
      </c>
      <c r="CH176">
        <v>9</v>
      </c>
      <c r="CI176">
        <v>2.949</v>
      </c>
      <c r="CJ176">
        <v>-0.041</v>
      </c>
      <c r="CK176">
        <v>400</v>
      </c>
      <c r="CL176">
        <v>5</v>
      </c>
      <c r="CM176">
        <v>0.11</v>
      </c>
      <c r="CN176">
        <v>0.01</v>
      </c>
      <c r="CO176">
        <v>-33.2575243902439</v>
      </c>
      <c r="CP176">
        <v>-2.76011916376285</v>
      </c>
      <c r="CQ176">
        <v>0.32563294821945</v>
      </c>
      <c r="CR176">
        <v>0</v>
      </c>
      <c r="CS176">
        <v>2.29388823529412</v>
      </c>
      <c r="CT176">
        <v>-0.20993674721428</v>
      </c>
      <c r="CU176">
        <v>0.169281793893923</v>
      </c>
      <c r="CV176">
        <v>1</v>
      </c>
      <c r="CW176">
        <v>6.60312341463415</v>
      </c>
      <c r="CX176">
        <v>-0.441961672473835</v>
      </c>
      <c r="CY176">
        <v>0.0446394268261216</v>
      </c>
      <c r="CZ176">
        <v>0</v>
      </c>
      <c r="DA176">
        <v>1</v>
      </c>
      <c r="DB176">
        <v>3</v>
      </c>
      <c r="DC176" t="s">
        <v>268</v>
      </c>
      <c r="DD176">
        <v>1.85577</v>
      </c>
      <c r="DE176">
        <v>1.85408</v>
      </c>
      <c r="DF176">
        <v>1.85515</v>
      </c>
      <c r="DG176">
        <v>1.85943</v>
      </c>
      <c r="DH176">
        <v>1.85378</v>
      </c>
      <c r="DI176">
        <v>1.85811</v>
      </c>
      <c r="DJ176">
        <v>1.85541</v>
      </c>
      <c r="DK176">
        <v>1.85386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2.949</v>
      </c>
      <c r="DZ176">
        <v>-0.041</v>
      </c>
      <c r="EA176">
        <v>2</v>
      </c>
      <c r="EB176">
        <v>427.413</v>
      </c>
      <c r="EC176">
        <v>471.985</v>
      </c>
      <c r="ED176">
        <v>16.6552</v>
      </c>
      <c r="EE176">
        <v>22.9683</v>
      </c>
      <c r="EF176">
        <v>29.9999</v>
      </c>
      <c r="EG176">
        <v>22.9757</v>
      </c>
      <c r="EH176">
        <v>22.9656</v>
      </c>
      <c r="EI176">
        <v>24.3365</v>
      </c>
      <c r="EJ176">
        <v>62.6577</v>
      </c>
      <c r="EK176">
        <v>0</v>
      </c>
      <c r="EL176">
        <v>16.6562</v>
      </c>
      <c r="EM176">
        <v>529.17</v>
      </c>
      <c r="EN176">
        <v>7.28248</v>
      </c>
      <c r="EO176">
        <v>101.761</v>
      </c>
      <c r="EP176">
        <v>102.231</v>
      </c>
    </row>
    <row r="177" spans="1:146">
      <c r="A177">
        <v>161</v>
      </c>
      <c r="B177">
        <v>1563295316</v>
      </c>
      <c r="C177">
        <v>320</v>
      </c>
      <c r="D177" t="s">
        <v>575</v>
      </c>
      <c r="E177" t="s">
        <v>576</v>
      </c>
      <c r="H177">
        <v>1563295309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-0.0418712883235764</v>
      </c>
      <c r="AF177">
        <v>0.0470041892695354</v>
      </c>
      <c r="AG177">
        <v>3.50074897788136</v>
      </c>
      <c r="AH177">
        <v>61</v>
      </c>
      <c r="AI177">
        <v>12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1563295309</v>
      </c>
      <c r="AU177">
        <v>475.018571428571</v>
      </c>
      <c r="AV177">
        <v>508.506476190476</v>
      </c>
      <c r="AW177">
        <v>13.773419047619</v>
      </c>
      <c r="AX177">
        <v>7.20668238095238</v>
      </c>
      <c r="AY177">
        <v>500.003047619048</v>
      </c>
      <c r="AZ177">
        <v>100.849761904762</v>
      </c>
      <c r="BA177">
        <v>0.199943571428571</v>
      </c>
      <c r="BB177">
        <v>19.9926666666667</v>
      </c>
      <c r="BC177">
        <v>21.2221904761905</v>
      </c>
      <c r="BD177">
        <v>999.9</v>
      </c>
      <c r="BE177">
        <v>0</v>
      </c>
      <c r="BF177">
        <v>0</v>
      </c>
      <c r="BG177">
        <v>10012.3833333333</v>
      </c>
      <c r="BH177">
        <v>0</v>
      </c>
      <c r="BI177">
        <v>154.697333333333</v>
      </c>
      <c r="BJ177">
        <v>1499.96666666667</v>
      </c>
      <c r="BK177">
        <v>0.972992666666667</v>
      </c>
      <c r="BL177">
        <v>0.0270074</v>
      </c>
      <c r="BM177">
        <v>0</v>
      </c>
      <c r="BN177">
        <v>2.2684380952381</v>
      </c>
      <c r="BO177">
        <v>0</v>
      </c>
      <c r="BP177">
        <v>6164.85142857143</v>
      </c>
      <c r="BQ177">
        <v>13121.6714285714</v>
      </c>
      <c r="BR177">
        <v>36.473</v>
      </c>
      <c r="BS177">
        <v>38.7677142857143</v>
      </c>
      <c r="BT177">
        <v>37.7706666666667</v>
      </c>
      <c r="BU177">
        <v>37.2439047619048</v>
      </c>
      <c r="BV177">
        <v>36.2647619047619</v>
      </c>
      <c r="BW177">
        <v>1459.45523809524</v>
      </c>
      <c r="BX177">
        <v>40.5114285714286</v>
      </c>
      <c r="BY177">
        <v>0</v>
      </c>
      <c r="BZ177">
        <v>1563295377.1</v>
      </c>
      <c r="CA177">
        <v>2.27912307692308</v>
      </c>
      <c r="CB177">
        <v>0.384888900780519</v>
      </c>
      <c r="CC177">
        <v>191.719658126695</v>
      </c>
      <c r="CD177">
        <v>6163.14307692308</v>
      </c>
      <c r="CE177">
        <v>15</v>
      </c>
      <c r="CF177">
        <v>1563294727.6</v>
      </c>
      <c r="CG177" t="s">
        <v>250</v>
      </c>
      <c r="CH177">
        <v>9</v>
      </c>
      <c r="CI177">
        <v>2.949</v>
      </c>
      <c r="CJ177">
        <v>-0.041</v>
      </c>
      <c r="CK177">
        <v>400</v>
      </c>
      <c r="CL177">
        <v>5</v>
      </c>
      <c r="CM177">
        <v>0.11</v>
      </c>
      <c r="CN177">
        <v>0.01</v>
      </c>
      <c r="CO177">
        <v>-33.3331219512195</v>
      </c>
      <c r="CP177">
        <v>-2.96588780487799</v>
      </c>
      <c r="CQ177">
        <v>0.341135505951202</v>
      </c>
      <c r="CR177">
        <v>0</v>
      </c>
      <c r="CS177">
        <v>2.29192647058824</v>
      </c>
      <c r="CT177">
        <v>-0.107989856297527</v>
      </c>
      <c r="CU177">
        <v>0.17289158335045</v>
      </c>
      <c r="CV177">
        <v>1</v>
      </c>
      <c r="CW177">
        <v>6.59163682926829</v>
      </c>
      <c r="CX177">
        <v>-0.424109895470381</v>
      </c>
      <c r="CY177">
        <v>0.0432828783497487</v>
      </c>
      <c r="CZ177">
        <v>0</v>
      </c>
      <c r="DA177">
        <v>1</v>
      </c>
      <c r="DB177">
        <v>3</v>
      </c>
      <c r="DC177" t="s">
        <v>268</v>
      </c>
      <c r="DD177">
        <v>1.85577</v>
      </c>
      <c r="DE177">
        <v>1.85407</v>
      </c>
      <c r="DF177">
        <v>1.85516</v>
      </c>
      <c r="DG177">
        <v>1.85943</v>
      </c>
      <c r="DH177">
        <v>1.85377</v>
      </c>
      <c r="DI177">
        <v>1.85809</v>
      </c>
      <c r="DJ177">
        <v>1.85539</v>
      </c>
      <c r="DK177">
        <v>1.85387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2.949</v>
      </c>
      <c r="DZ177">
        <v>-0.041</v>
      </c>
      <c r="EA177">
        <v>2</v>
      </c>
      <c r="EB177">
        <v>427.73</v>
      </c>
      <c r="EC177">
        <v>471.865</v>
      </c>
      <c r="ED177">
        <v>16.6576</v>
      </c>
      <c r="EE177">
        <v>22.9674</v>
      </c>
      <c r="EF177">
        <v>29.9999</v>
      </c>
      <c r="EG177">
        <v>22.9749</v>
      </c>
      <c r="EH177">
        <v>22.9647</v>
      </c>
      <c r="EI177">
        <v>24.4386</v>
      </c>
      <c r="EJ177">
        <v>62.6577</v>
      </c>
      <c r="EK177">
        <v>0</v>
      </c>
      <c r="EL177">
        <v>16.6562</v>
      </c>
      <c r="EM177">
        <v>529.17</v>
      </c>
      <c r="EN177">
        <v>7.28885</v>
      </c>
      <c r="EO177">
        <v>101.762</v>
      </c>
      <c r="EP177">
        <v>102.231</v>
      </c>
    </row>
    <row r="178" spans="1:146">
      <c r="A178">
        <v>162</v>
      </c>
      <c r="B178">
        <v>1563295318</v>
      </c>
      <c r="C178">
        <v>322</v>
      </c>
      <c r="D178" t="s">
        <v>577</v>
      </c>
      <c r="E178" t="s">
        <v>578</v>
      </c>
      <c r="H178">
        <v>1563295311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-0.041864228353269</v>
      </c>
      <c r="AF178">
        <v>0.0469962638343779</v>
      </c>
      <c r="AG178">
        <v>3.50028280579309</v>
      </c>
      <c r="AH178">
        <v>61</v>
      </c>
      <c r="AI178">
        <v>12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1563295311</v>
      </c>
      <c r="AU178">
        <v>478.263428571429</v>
      </c>
      <c r="AV178">
        <v>511.832047619048</v>
      </c>
      <c r="AW178">
        <v>13.7773761904762</v>
      </c>
      <c r="AX178">
        <v>7.22094142857143</v>
      </c>
      <c r="AY178">
        <v>500.011761904762</v>
      </c>
      <c r="AZ178">
        <v>100.849904761905</v>
      </c>
      <c r="BA178">
        <v>0.199963142857143</v>
      </c>
      <c r="BB178">
        <v>19.9937904761905</v>
      </c>
      <c r="BC178">
        <v>21.2239428571429</v>
      </c>
      <c r="BD178">
        <v>999.9</v>
      </c>
      <c r="BE178">
        <v>0</v>
      </c>
      <c r="BF178">
        <v>0</v>
      </c>
      <c r="BG178">
        <v>10010.680952381</v>
      </c>
      <c r="BH178">
        <v>0</v>
      </c>
      <c r="BI178">
        <v>154.831523809524</v>
      </c>
      <c r="BJ178">
        <v>1499.97333333333</v>
      </c>
      <c r="BK178">
        <v>0.972993142857143</v>
      </c>
      <c r="BL178">
        <v>0.0270069714285714</v>
      </c>
      <c r="BM178">
        <v>0</v>
      </c>
      <c r="BN178">
        <v>2.26010476190476</v>
      </c>
      <c r="BO178">
        <v>0</v>
      </c>
      <c r="BP178">
        <v>6171.05285714286</v>
      </c>
      <c r="BQ178">
        <v>13121.7285714286</v>
      </c>
      <c r="BR178">
        <v>36.482</v>
      </c>
      <c r="BS178">
        <v>38.7765714285714</v>
      </c>
      <c r="BT178">
        <v>37.7795238095238</v>
      </c>
      <c r="BU178">
        <v>37.2617619047619</v>
      </c>
      <c r="BV178">
        <v>36.2736190476191</v>
      </c>
      <c r="BW178">
        <v>1459.46238095238</v>
      </c>
      <c r="BX178">
        <v>40.5109523809524</v>
      </c>
      <c r="BY178">
        <v>0</v>
      </c>
      <c r="BZ178">
        <v>1563295378.9</v>
      </c>
      <c r="CA178">
        <v>2.28071153846154</v>
      </c>
      <c r="CB178">
        <v>0.360194883726968</v>
      </c>
      <c r="CC178">
        <v>171.519658050948</v>
      </c>
      <c r="CD178">
        <v>6168.87807692308</v>
      </c>
      <c r="CE178">
        <v>15</v>
      </c>
      <c r="CF178">
        <v>1563294727.6</v>
      </c>
      <c r="CG178" t="s">
        <v>250</v>
      </c>
      <c r="CH178">
        <v>9</v>
      </c>
      <c r="CI178">
        <v>2.949</v>
      </c>
      <c r="CJ178">
        <v>-0.041</v>
      </c>
      <c r="CK178">
        <v>400</v>
      </c>
      <c r="CL178">
        <v>5</v>
      </c>
      <c r="CM178">
        <v>0.11</v>
      </c>
      <c r="CN178">
        <v>0.01</v>
      </c>
      <c r="CO178">
        <v>-33.411556097561</v>
      </c>
      <c r="CP178">
        <v>-2.82374843205498</v>
      </c>
      <c r="CQ178">
        <v>0.330757643975442</v>
      </c>
      <c r="CR178">
        <v>0</v>
      </c>
      <c r="CS178">
        <v>2.26861176470588</v>
      </c>
      <c r="CT178">
        <v>0.173847351946932</v>
      </c>
      <c r="CU178">
        <v>0.160627956625947</v>
      </c>
      <c r="CV178">
        <v>1</v>
      </c>
      <c r="CW178">
        <v>6.58027731707317</v>
      </c>
      <c r="CX178">
        <v>-0.373205226480773</v>
      </c>
      <c r="CY178">
        <v>0.0391947503966483</v>
      </c>
      <c r="CZ178">
        <v>0</v>
      </c>
      <c r="DA178">
        <v>1</v>
      </c>
      <c r="DB178">
        <v>3</v>
      </c>
      <c r="DC178" t="s">
        <v>268</v>
      </c>
      <c r="DD178">
        <v>1.85577</v>
      </c>
      <c r="DE178">
        <v>1.85406</v>
      </c>
      <c r="DF178">
        <v>1.85516</v>
      </c>
      <c r="DG178">
        <v>1.85944</v>
      </c>
      <c r="DH178">
        <v>1.85376</v>
      </c>
      <c r="DI178">
        <v>1.85809</v>
      </c>
      <c r="DJ178">
        <v>1.85538</v>
      </c>
      <c r="DK178">
        <v>1.85387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2.949</v>
      </c>
      <c r="DZ178">
        <v>-0.041</v>
      </c>
      <c r="EA178">
        <v>2</v>
      </c>
      <c r="EB178">
        <v>427.739</v>
      </c>
      <c r="EC178">
        <v>472.077</v>
      </c>
      <c r="ED178">
        <v>16.6595</v>
      </c>
      <c r="EE178">
        <v>22.9664</v>
      </c>
      <c r="EF178">
        <v>29.9999</v>
      </c>
      <c r="EG178">
        <v>22.9743</v>
      </c>
      <c r="EH178">
        <v>22.9637</v>
      </c>
      <c r="EI178">
        <v>24.5503</v>
      </c>
      <c r="EJ178">
        <v>62.6577</v>
      </c>
      <c r="EK178">
        <v>0</v>
      </c>
      <c r="EL178">
        <v>16.6562</v>
      </c>
      <c r="EM178">
        <v>534.17</v>
      </c>
      <c r="EN178">
        <v>7.30191</v>
      </c>
      <c r="EO178">
        <v>101.761</v>
      </c>
      <c r="EP178">
        <v>102.232</v>
      </c>
    </row>
    <row r="179" spans="1:146">
      <c r="A179">
        <v>163</v>
      </c>
      <c r="B179">
        <v>1563295320</v>
      </c>
      <c r="C179">
        <v>324</v>
      </c>
      <c r="D179" t="s">
        <v>579</v>
      </c>
      <c r="E179" t="s">
        <v>580</v>
      </c>
      <c r="H179">
        <v>1563295313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-0.0418557846340167</v>
      </c>
      <c r="AF179">
        <v>0.0469867850198067</v>
      </c>
      <c r="AG179">
        <v>3.4997252280282</v>
      </c>
      <c r="AH179">
        <v>61</v>
      </c>
      <c r="AI179">
        <v>12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1563295313</v>
      </c>
      <c r="AU179">
        <v>481.508476190476</v>
      </c>
      <c r="AV179">
        <v>515.201428571429</v>
      </c>
      <c r="AW179">
        <v>13.780619047619</v>
      </c>
      <c r="AX179">
        <v>7.23375380952381</v>
      </c>
      <c r="AY179">
        <v>500.016142857143</v>
      </c>
      <c r="AZ179">
        <v>100.849952380952</v>
      </c>
      <c r="BA179">
        <v>0.199953476190476</v>
      </c>
      <c r="BB179">
        <v>19.9950904761905</v>
      </c>
      <c r="BC179">
        <v>21.2261285714286</v>
      </c>
      <c r="BD179">
        <v>999.9</v>
      </c>
      <c r="BE179">
        <v>0</v>
      </c>
      <c r="BF179">
        <v>0</v>
      </c>
      <c r="BG179">
        <v>10008.6571428571</v>
      </c>
      <c r="BH179">
        <v>0</v>
      </c>
      <c r="BI179">
        <v>155.003238095238</v>
      </c>
      <c r="BJ179">
        <v>1499.99095238095</v>
      </c>
      <c r="BK179">
        <v>0.972993380952381</v>
      </c>
      <c r="BL179">
        <v>0.0270067571428571</v>
      </c>
      <c r="BM179">
        <v>0</v>
      </c>
      <c r="BN179">
        <v>2.25197619047619</v>
      </c>
      <c r="BO179">
        <v>0</v>
      </c>
      <c r="BP179">
        <v>6176.64380952381</v>
      </c>
      <c r="BQ179">
        <v>13121.8904761905</v>
      </c>
      <c r="BR179">
        <v>36.4998571428571</v>
      </c>
      <c r="BS179">
        <v>38.7854285714286</v>
      </c>
      <c r="BT179">
        <v>37.7883809523809</v>
      </c>
      <c r="BU179">
        <v>37.2736190476191</v>
      </c>
      <c r="BV179">
        <v>36.2824761904762</v>
      </c>
      <c r="BW179">
        <v>1459.47952380952</v>
      </c>
      <c r="BX179">
        <v>40.5109523809524</v>
      </c>
      <c r="BY179">
        <v>0</v>
      </c>
      <c r="BZ179">
        <v>1563295381.3</v>
      </c>
      <c r="CA179">
        <v>2.26089615384615</v>
      </c>
      <c r="CB179">
        <v>0.109063250959492</v>
      </c>
      <c r="CC179">
        <v>155.872820627686</v>
      </c>
      <c r="CD179">
        <v>6175.85</v>
      </c>
      <c r="CE179">
        <v>15</v>
      </c>
      <c r="CF179">
        <v>1563294727.6</v>
      </c>
      <c r="CG179" t="s">
        <v>250</v>
      </c>
      <c r="CH179">
        <v>9</v>
      </c>
      <c r="CI179">
        <v>2.949</v>
      </c>
      <c r="CJ179">
        <v>-0.041</v>
      </c>
      <c r="CK179">
        <v>400</v>
      </c>
      <c r="CL179">
        <v>5</v>
      </c>
      <c r="CM179">
        <v>0.11</v>
      </c>
      <c r="CN179">
        <v>0.01</v>
      </c>
      <c r="CO179">
        <v>-33.5434463414634</v>
      </c>
      <c r="CP179">
        <v>-2.57474216027899</v>
      </c>
      <c r="CQ179">
        <v>0.299700698744728</v>
      </c>
      <c r="CR179">
        <v>0</v>
      </c>
      <c r="CS179">
        <v>2.25501470588235</v>
      </c>
      <c r="CT179">
        <v>0.0714726430448679</v>
      </c>
      <c r="CU179">
        <v>0.17305699695621</v>
      </c>
      <c r="CV179">
        <v>1</v>
      </c>
      <c r="CW179">
        <v>6.56967731707317</v>
      </c>
      <c r="CX179">
        <v>-0.310794564459966</v>
      </c>
      <c r="CY179">
        <v>0.0339117230628965</v>
      </c>
      <c r="CZ179">
        <v>0</v>
      </c>
      <c r="DA179">
        <v>1</v>
      </c>
      <c r="DB179">
        <v>3</v>
      </c>
      <c r="DC179" t="s">
        <v>268</v>
      </c>
      <c r="DD179">
        <v>1.85577</v>
      </c>
      <c r="DE179">
        <v>1.85404</v>
      </c>
      <c r="DF179">
        <v>1.85516</v>
      </c>
      <c r="DG179">
        <v>1.85944</v>
      </c>
      <c r="DH179">
        <v>1.85376</v>
      </c>
      <c r="DI179">
        <v>1.85808</v>
      </c>
      <c r="DJ179">
        <v>1.85538</v>
      </c>
      <c r="DK179">
        <v>1.85386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2.949</v>
      </c>
      <c r="DZ179">
        <v>-0.041</v>
      </c>
      <c r="EA179">
        <v>2</v>
      </c>
      <c r="EB179">
        <v>427.799</v>
      </c>
      <c r="EC179">
        <v>472.183</v>
      </c>
      <c r="ED179">
        <v>16.6609</v>
      </c>
      <c r="EE179">
        <v>22.9656</v>
      </c>
      <c r="EF179">
        <v>29.9999</v>
      </c>
      <c r="EG179">
        <v>22.9733</v>
      </c>
      <c r="EH179">
        <v>22.9632</v>
      </c>
      <c r="EI179">
        <v>24.713</v>
      </c>
      <c r="EJ179">
        <v>62.6577</v>
      </c>
      <c r="EK179">
        <v>0</v>
      </c>
      <c r="EL179">
        <v>16.6583</v>
      </c>
      <c r="EM179">
        <v>539.17</v>
      </c>
      <c r="EN179">
        <v>7.31376</v>
      </c>
      <c r="EO179">
        <v>101.761</v>
      </c>
      <c r="EP179">
        <v>102.232</v>
      </c>
    </row>
    <row r="180" spans="1:146">
      <c r="A180">
        <v>164</v>
      </c>
      <c r="B180">
        <v>1563295322</v>
      </c>
      <c r="C180">
        <v>326</v>
      </c>
      <c r="D180" t="s">
        <v>581</v>
      </c>
      <c r="E180" t="s">
        <v>582</v>
      </c>
      <c r="H180">
        <v>1563295315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-0.041877112338863</v>
      </c>
      <c r="AF180">
        <v>0.0470107272369062</v>
      </c>
      <c r="AG180">
        <v>3.50113351866287</v>
      </c>
      <c r="AH180">
        <v>61</v>
      </c>
      <c r="AI180">
        <v>12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1563295315</v>
      </c>
      <c r="AU180">
        <v>484.759523809524</v>
      </c>
      <c r="AV180">
        <v>518.505</v>
      </c>
      <c r="AW180">
        <v>13.7829285714286</v>
      </c>
      <c r="AX180">
        <v>7.24159095238095</v>
      </c>
      <c r="AY180">
        <v>500.017523809524</v>
      </c>
      <c r="AZ180">
        <v>100.850047619048</v>
      </c>
      <c r="BA180">
        <v>0.199928619047619</v>
      </c>
      <c r="BB180">
        <v>19.995780952381</v>
      </c>
      <c r="BC180">
        <v>21.2295666666667</v>
      </c>
      <c r="BD180">
        <v>999.9</v>
      </c>
      <c r="BE180">
        <v>0</v>
      </c>
      <c r="BF180">
        <v>0</v>
      </c>
      <c r="BG180">
        <v>10013.7476190476</v>
      </c>
      <c r="BH180">
        <v>0</v>
      </c>
      <c r="BI180">
        <v>155.240857142857</v>
      </c>
      <c r="BJ180">
        <v>1499.99714285714</v>
      </c>
      <c r="BK180">
        <v>0.972993380952381</v>
      </c>
      <c r="BL180">
        <v>0.0270067571428571</v>
      </c>
      <c r="BM180">
        <v>0</v>
      </c>
      <c r="BN180">
        <v>2.27027619047619</v>
      </c>
      <c r="BO180">
        <v>0</v>
      </c>
      <c r="BP180">
        <v>6181.5680952381</v>
      </c>
      <c r="BQ180">
        <v>13121.9476190476</v>
      </c>
      <c r="BR180">
        <v>36.5177142857143</v>
      </c>
      <c r="BS180">
        <v>38.7942857142857</v>
      </c>
      <c r="BT180">
        <v>37.7972380952381</v>
      </c>
      <c r="BU180">
        <v>37.2824761904762</v>
      </c>
      <c r="BV180">
        <v>36.2913333333333</v>
      </c>
      <c r="BW180">
        <v>1459.48523809524</v>
      </c>
      <c r="BX180">
        <v>40.5109523809524</v>
      </c>
      <c r="BY180">
        <v>0</v>
      </c>
      <c r="BZ180">
        <v>1563295383.1</v>
      </c>
      <c r="CA180">
        <v>2.2906</v>
      </c>
      <c r="CB180">
        <v>-0.413661534787602</v>
      </c>
      <c r="CC180">
        <v>148.294358968695</v>
      </c>
      <c r="CD180">
        <v>6180.49961538462</v>
      </c>
      <c r="CE180">
        <v>15</v>
      </c>
      <c r="CF180">
        <v>1563294727.6</v>
      </c>
      <c r="CG180" t="s">
        <v>250</v>
      </c>
      <c r="CH180">
        <v>9</v>
      </c>
      <c r="CI180">
        <v>2.949</v>
      </c>
      <c r="CJ180">
        <v>-0.041</v>
      </c>
      <c r="CK180">
        <v>400</v>
      </c>
      <c r="CL180">
        <v>5</v>
      </c>
      <c r="CM180">
        <v>0.11</v>
      </c>
      <c r="CN180">
        <v>0.01</v>
      </c>
      <c r="CO180">
        <v>-33.6086073170732</v>
      </c>
      <c r="CP180">
        <v>-2.57354843205543</v>
      </c>
      <c r="CQ180">
        <v>0.300355996411935</v>
      </c>
      <c r="CR180">
        <v>0</v>
      </c>
      <c r="CS180">
        <v>2.27067941176471</v>
      </c>
      <c r="CT180">
        <v>0.1698360101437</v>
      </c>
      <c r="CU180">
        <v>0.176183390048738</v>
      </c>
      <c r="CV180">
        <v>1</v>
      </c>
      <c r="CW180">
        <v>6.56055902439024</v>
      </c>
      <c r="CX180">
        <v>-0.258161811846653</v>
      </c>
      <c r="CY180">
        <v>0.0294850791372706</v>
      </c>
      <c r="CZ180">
        <v>0</v>
      </c>
      <c r="DA180">
        <v>1</v>
      </c>
      <c r="DB180">
        <v>3</v>
      </c>
      <c r="DC180" t="s">
        <v>268</v>
      </c>
      <c r="DD180">
        <v>1.85577</v>
      </c>
      <c r="DE180">
        <v>1.85406</v>
      </c>
      <c r="DF180">
        <v>1.85515</v>
      </c>
      <c r="DG180">
        <v>1.85944</v>
      </c>
      <c r="DH180">
        <v>1.85377</v>
      </c>
      <c r="DI180">
        <v>1.85806</v>
      </c>
      <c r="DJ180">
        <v>1.85539</v>
      </c>
      <c r="DK180">
        <v>1.85388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2.949</v>
      </c>
      <c r="DZ180">
        <v>-0.041</v>
      </c>
      <c r="EA180">
        <v>2</v>
      </c>
      <c r="EB180">
        <v>427.782</v>
      </c>
      <c r="EC180">
        <v>471.906</v>
      </c>
      <c r="ED180">
        <v>16.6616</v>
      </c>
      <c r="EE180">
        <v>22.965</v>
      </c>
      <c r="EF180">
        <v>30</v>
      </c>
      <c r="EG180">
        <v>22.9728</v>
      </c>
      <c r="EH180">
        <v>22.9623</v>
      </c>
      <c r="EI180">
        <v>24.8137</v>
      </c>
      <c r="EJ180">
        <v>62.6577</v>
      </c>
      <c r="EK180">
        <v>0</v>
      </c>
      <c r="EL180">
        <v>16.6583</v>
      </c>
      <c r="EM180">
        <v>539.17</v>
      </c>
      <c r="EN180">
        <v>7.32484</v>
      </c>
      <c r="EO180">
        <v>101.76</v>
      </c>
      <c r="EP180">
        <v>102.233</v>
      </c>
    </row>
    <row r="181" spans="1:146">
      <c r="A181">
        <v>165</v>
      </c>
      <c r="B181">
        <v>1563295324</v>
      </c>
      <c r="C181">
        <v>328</v>
      </c>
      <c r="D181" t="s">
        <v>583</v>
      </c>
      <c r="E181" t="s">
        <v>584</v>
      </c>
      <c r="H181">
        <v>1563295317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-0.0418720645424522</v>
      </c>
      <c r="AF181">
        <v>0.047005060643224</v>
      </c>
      <c r="AG181">
        <v>3.50080023017465</v>
      </c>
      <c r="AH181">
        <v>61</v>
      </c>
      <c r="AI181">
        <v>12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1563295317</v>
      </c>
      <c r="AU181">
        <v>488.005238095238</v>
      </c>
      <c r="AV181">
        <v>521.854714285714</v>
      </c>
      <c r="AW181">
        <v>13.784319047619</v>
      </c>
      <c r="AX181">
        <v>7.24497333333333</v>
      </c>
      <c r="AY181">
        <v>500.017047619048</v>
      </c>
      <c r="AZ181">
        <v>100.849904761905</v>
      </c>
      <c r="BA181">
        <v>0.199940380952381</v>
      </c>
      <c r="BB181">
        <v>19.9961095238095</v>
      </c>
      <c r="BC181">
        <v>21.2348333333333</v>
      </c>
      <c r="BD181">
        <v>999.9</v>
      </c>
      <c r="BE181">
        <v>0</v>
      </c>
      <c r="BF181">
        <v>0</v>
      </c>
      <c r="BG181">
        <v>10012.5547619048</v>
      </c>
      <c r="BH181">
        <v>0</v>
      </c>
      <c r="BI181">
        <v>155.559</v>
      </c>
      <c r="BJ181">
        <v>1500.00428571429</v>
      </c>
      <c r="BK181">
        <v>0.972993857142857</v>
      </c>
      <c r="BL181">
        <v>0.0270063285714286</v>
      </c>
      <c r="BM181">
        <v>0</v>
      </c>
      <c r="BN181">
        <v>2.24742380952381</v>
      </c>
      <c r="BO181">
        <v>0</v>
      </c>
      <c r="BP181">
        <v>6185.9419047619</v>
      </c>
      <c r="BQ181">
        <v>13122.0095238095</v>
      </c>
      <c r="BR181">
        <v>36.5265714285714</v>
      </c>
      <c r="BS181">
        <v>38.8031428571429</v>
      </c>
      <c r="BT181">
        <v>37.8120952380952</v>
      </c>
      <c r="BU181">
        <v>37.2913333333333</v>
      </c>
      <c r="BV181">
        <v>36.3001904761905</v>
      </c>
      <c r="BW181">
        <v>1459.49285714286</v>
      </c>
      <c r="BX181">
        <v>40.5104761904762</v>
      </c>
      <c r="BY181">
        <v>0</v>
      </c>
      <c r="BZ181">
        <v>1563295384.9</v>
      </c>
      <c r="CA181">
        <v>2.27935769230769</v>
      </c>
      <c r="CB181">
        <v>-0.451114525722142</v>
      </c>
      <c r="CC181">
        <v>133.942905901953</v>
      </c>
      <c r="CD181">
        <v>6184.48269230769</v>
      </c>
      <c r="CE181">
        <v>15</v>
      </c>
      <c r="CF181">
        <v>1563294727.6</v>
      </c>
      <c r="CG181" t="s">
        <v>250</v>
      </c>
      <c r="CH181">
        <v>9</v>
      </c>
      <c r="CI181">
        <v>2.949</v>
      </c>
      <c r="CJ181">
        <v>-0.041</v>
      </c>
      <c r="CK181">
        <v>400</v>
      </c>
      <c r="CL181">
        <v>5</v>
      </c>
      <c r="CM181">
        <v>0.11</v>
      </c>
      <c r="CN181">
        <v>0.01</v>
      </c>
      <c r="CO181">
        <v>-33.6723341463415</v>
      </c>
      <c r="CP181">
        <v>-2.69891080139404</v>
      </c>
      <c r="CQ181">
        <v>0.310464576833128</v>
      </c>
      <c r="CR181">
        <v>0</v>
      </c>
      <c r="CS181">
        <v>2.26063235294118</v>
      </c>
      <c r="CT181">
        <v>0.00631010391880083</v>
      </c>
      <c r="CU181">
        <v>0.17353385958906</v>
      </c>
      <c r="CV181">
        <v>1</v>
      </c>
      <c r="CW181">
        <v>6.55221975609756</v>
      </c>
      <c r="CX181">
        <v>-0.201449686411165</v>
      </c>
      <c r="CY181">
        <v>0.0243611783815076</v>
      </c>
      <c r="CZ181">
        <v>0</v>
      </c>
      <c r="DA181">
        <v>1</v>
      </c>
      <c r="DB181">
        <v>3</v>
      </c>
      <c r="DC181" t="s">
        <v>268</v>
      </c>
      <c r="DD181">
        <v>1.85577</v>
      </c>
      <c r="DE181">
        <v>1.85406</v>
      </c>
      <c r="DF181">
        <v>1.85514</v>
      </c>
      <c r="DG181">
        <v>1.85944</v>
      </c>
      <c r="DH181">
        <v>1.85376</v>
      </c>
      <c r="DI181">
        <v>1.85808</v>
      </c>
      <c r="DJ181">
        <v>1.85537</v>
      </c>
      <c r="DK181">
        <v>1.85388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2.949</v>
      </c>
      <c r="DZ181">
        <v>-0.041</v>
      </c>
      <c r="EA181">
        <v>2</v>
      </c>
      <c r="EB181">
        <v>427.693</v>
      </c>
      <c r="EC181">
        <v>471.944</v>
      </c>
      <c r="ED181">
        <v>16.6619</v>
      </c>
      <c r="EE181">
        <v>22.9638</v>
      </c>
      <c r="EF181">
        <v>30</v>
      </c>
      <c r="EG181">
        <v>22.9718</v>
      </c>
      <c r="EH181">
        <v>22.9613</v>
      </c>
      <c r="EI181">
        <v>24.9234</v>
      </c>
      <c r="EJ181">
        <v>62.6577</v>
      </c>
      <c r="EK181">
        <v>0</v>
      </c>
      <c r="EL181">
        <v>16.6603</v>
      </c>
      <c r="EM181">
        <v>544.17</v>
      </c>
      <c r="EN181">
        <v>7.34172</v>
      </c>
      <c r="EO181">
        <v>101.759</v>
      </c>
      <c r="EP181">
        <v>102.232</v>
      </c>
    </row>
    <row r="182" spans="1:146">
      <c r="A182">
        <v>166</v>
      </c>
      <c r="B182">
        <v>1563295326</v>
      </c>
      <c r="C182">
        <v>330</v>
      </c>
      <c r="D182" t="s">
        <v>585</v>
      </c>
      <c r="E182" t="s">
        <v>586</v>
      </c>
      <c r="H182">
        <v>1563295319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-0.0418324162626022</v>
      </c>
      <c r="AF182">
        <v>0.0469605519757122</v>
      </c>
      <c r="AG182">
        <v>3.49818190047902</v>
      </c>
      <c r="AH182">
        <v>61</v>
      </c>
      <c r="AI182">
        <v>12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1563295319</v>
      </c>
      <c r="AU182">
        <v>491.258857142857</v>
      </c>
      <c r="AV182">
        <v>525.240476190476</v>
      </c>
      <c r="AW182">
        <v>13.784</v>
      </c>
      <c r="AX182">
        <v>7.24726333333333</v>
      </c>
      <c r="AY182">
        <v>500.016333333333</v>
      </c>
      <c r="AZ182">
        <v>100.849714285714</v>
      </c>
      <c r="BA182">
        <v>0.200006238095238</v>
      </c>
      <c r="BB182">
        <v>19.9966333333333</v>
      </c>
      <c r="BC182">
        <v>21.2414142857143</v>
      </c>
      <c r="BD182">
        <v>999.9</v>
      </c>
      <c r="BE182">
        <v>0</v>
      </c>
      <c r="BF182">
        <v>0</v>
      </c>
      <c r="BG182">
        <v>10003.0928571429</v>
      </c>
      <c r="BH182">
        <v>0</v>
      </c>
      <c r="BI182">
        <v>155.902</v>
      </c>
      <c r="BJ182">
        <v>1500.01047619048</v>
      </c>
      <c r="BK182">
        <v>0.972994095238095</v>
      </c>
      <c r="BL182">
        <v>0.0270061142857143</v>
      </c>
      <c r="BM182">
        <v>0</v>
      </c>
      <c r="BN182">
        <v>2.24491428571429</v>
      </c>
      <c r="BO182">
        <v>0</v>
      </c>
      <c r="BP182">
        <v>6189.90714285714</v>
      </c>
      <c r="BQ182">
        <v>13122.0571428571</v>
      </c>
      <c r="BR182">
        <v>36.5354285714286</v>
      </c>
      <c r="BS182">
        <v>38.8091428571429</v>
      </c>
      <c r="BT182">
        <v>37.8240476190476</v>
      </c>
      <c r="BU182">
        <v>37.3031904761905</v>
      </c>
      <c r="BV182">
        <v>36.3180476190476</v>
      </c>
      <c r="BW182">
        <v>1459.49904761905</v>
      </c>
      <c r="BX182">
        <v>40.5104761904762</v>
      </c>
      <c r="BY182">
        <v>0</v>
      </c>
      <c r="BZ182">
        <v>1563295387.3</v>
      </c>
      <c r="CA182">
        <v>2.26523076923077</v>
      </c>
      <c r="CB182">
        <v>-0.287370932748043</v>
      </c>
      <c r="CC182">
        <v>119.605812036556</v>
      </c>
      <c r="CD182">
        <v>6189.18269230769</v>
      </c>
      <c r="CE182">
        <v>15</v>
      </c>
      <c r="CF182">
        <v>1563294727.6</v>
      </c>
      <c r="CG182" t="s">
        <v>250</v>
      </c>
      <c r="CH182">
        <v>9</v>
      </c>
      <c r="CI182">
        <v>2.949</v>
      </c>
      <c r="CJ182">
        <v>-0.041</v>
      </c>
      <c r="CK182">
        <v>400</v>
      </c>
      <c r="CL182">
        <v>5</v>
      </c>
      <c r="CM182">
        <v>0.11</v>
      </c>
      <c r="CN182">
        <v>0.01</v>
      </c>
      <c r="CO182">
        <v>-33.7975365853658</v>
      </c>
      <c r="CP182">
        <v>-2.84578118466873</v>
      </c>
      <c r="CQ182">
        <v>0.327239519764434</v>
      </c>
      <c r="CR182">
        <v>0</v>
      </c>
      <c r="CS182">
        <v>2.27297352941176</v>
      </c>
      <c r="CT182">
        <v>-0.0468106673343985</v>
      </c>
      <c r="CU182">
        <v>0.156291218203529</v>
      </c>
      <c r="CV182">
        <v>1</v>
      </c>
      <c r="CW182">
        <v>6.54391658536585</v>
      </c>
      <c r="CX182">
        <v>-0.131414006968635</v>
      </c>
      <c r="CY182">
        <v>0.0159428893255768</v>
      </c>
      <c r="CZ182">
        <v>0</v>
      </c>
      <c r="DA182">
        <v>1</v>
      </c>
      <c r="DB182">
        <v>3</v>
      </c>
      <c r="DC182" t="s">
        <v>268</v>
      </c>
      <c r="DD182">
        <v>1.85577</v>
      </c>
      <c r="DE182">
        <v>1.85406</v>
      </c>
      <c r="DF182">
        <v>1.85514</v>
      </c>
      <c r="DG182">
        <v>1.85944</v>
      </c>
      <c r="DH182">
        <v>1.85375</v>
      </c>
      <c r="DI182">
        <v>1.85808</v>
      </c>
      <c r="DJ182">
        <v>1.85535</v>
      </c>
      <c r="DK182">
        <v>1.8539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2.949</v>
      </c>
      <c r="DZ182">
        <v>-0.041</v>
      </c>
      <c r="EA182">
        <v>2</v>
      </c>
      <c r="EB182">
        <v>427.712</v>
      </c>
      <c r="EC182">
        <v>472.108</v>
      </c>
      <c r="ED182">
        <v>16.6618</v>
      </c>
      <c r="EE182">
        <v>22.9625</v>
      </c>
      <c r="EF182">
        <v>30</v>
      </c>
      <c r="EG182">
        <v>22.9709</v>
      </c>
      <c r="EH182">
        <v>22.9604</v>
      </c>
      <c r="EI182">
        <v>25.0832</v>
      </c>
      <c r="EJ182">
        <v>62.384</v>
      </c>
      <c r="EK182">
        <v>0</v>
      </c>
      <c r="EL182">
        <v>16.6603</v>
      </c>
      <c r="EM182">
        <v>549.17</v>
      </c>
      <c r="EN182">
        <v>7.351</v>
      </c>
      <c r="EO182">
        <v>101.76</v>
      </c>
      <c r="EP182">
        <v>102.231</v>
      </c>
    </row>
    <row r="183" spans="1:146">
      <c r="A183">
        <v>167</v>
      </c>
      <c r="B183">
        <v>1563295328</v>
      </c>
      <c r="C183">
        <v>332</v>
      </c>
      <c r="D183" t="s">
        <v>587</v>
      </c>
      <c r="E183" t="s">
        <v>588</v>
      </c>
      <c r="H183">
        <v>1563295321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-0.0418000579404808</v>
      </c>
      <c r="AF183">
        <v>0.0469242269243863</v>
      </c>
      <c r="AG183">
        <v>3.49604434576967</v>
      </c>
      <c r="AH183">
        <v>61</v>
      </c>
      <c r="AI183">
        <v>12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1563295321</v>
      </c>
      <c r="AU183">
        <v>494.532333333333</v>
      </c>
      <c r="AV183">
        <v>528.537190476191</v>
      </c>
      <c r="AW183">
        <v>13.7821</v>
      </c>
      <c r="AX183">
        <v>7.24924095238095</v>
      </c>
      <c r="AY183">
        <v>500.021380952381</v>
      </c>
      <c r="AZ183">
        <v>100.849714285714</v>
      </c>
      <c r="BA183">
        <v>0.200012285714286</v>
      </c>
      <c r="BB183">
        <v>19.9973</v>
      </c>
      <c r="BC183">
        <v>21.2462476190476</v>
      </c>
      <c r="BD183">
        <v>999.9</v>
      </c>
      <c r="BE183">
        <v>0</v>
      </c>
      <c r="BF183">
        <v>0</v>
      </c>
      <c r="BG183">
        <v>9995.35523809524</v>
      </c>
      <c r="BH183">
        <v>0</v>
      </c>
      <c r="BI183">
        <v>156.209333333333</v>
      </c>
      <c r="BJ183">
        <v>1500.01857142857</v>
      </c>
      <c r="BK183">
        <v>0.972994333333333</v>
      </c>
      <c r="BL183">
        <v>0.0270059</v>
      </c>
      <c r="BM183">
        <v>0</v>
      </c>
      <c r="BN183">
        <v>2.22688095238095</v>
      </c>
      <c r="BO183">
        <v>0</v>
      </c>
      <c r="BP183">
        <v>6193.56333333333</v>
      </c>
      <c r="BQ183">
        <v>13122.1333333333</v>
      </c>
      <c r="BR183">
        <v>36.5442857142857</v>
      </c>
      <c r="BS183">
        <v>38.827</v>
      </c>
      <c r="BT183">
        <v>37.836</v>
      </c>
      <c r="BU183">
        <v>37.3210476190476</v>
      </c>
      <c r="BV183">
        <v>36.33</v>
      </c>
      <c r="BW183">
        <v>1459.50714285714</v>
      </c>
      <c r="BX183">
        <v>40.5104761904762</v>
      </c>
      <c r="BY183">
        <v>0</v>
      </c>
      <c r="BZ183">
        <v>1563295389.1</v>
      </c>
      <c r="CA183">
        <v>2.24424230769231</v>
      </c>
      <c r="CB183">
        <v>-0.0598529890155506</v>
      </c>
      <c r="CC183">
        <v>102.114529955269</v>
      </c>
      <c r="CD183">
        <v>6192.39807692308</v>
      </c>
      <c r="CE183">
        <v>15</v>
      </c>
      <c r="CF183">
        <v>1563294727.6</v>
      </c>
      <c r="CG183" t="s">
        <v>250</v>
      </c>
      <c r="CH183">
        <v>9</v>
      </c>
      <c r="CI183">
        <v>2.949</v>
      </c>
      <c r="CJ183">
        <v>-0.041</v>
      </c>
      <c r="CK183">
        <v>400</v>
      </c>
      <c r="CL183">
        <v>5</v>
      </c>
      <c r="CM183">
        <v>0.11</v>
      </c>
      <c r="CN183">
        <v>0.01</v>
      </c>
      <c r="CO183">
        <v>-33.8666487804878</v>
      </c>
      <c r="CP183">
        <v>-2.69194494773504</v>
      </c>
      <c r="CQ183">
        <v>0.321861593585414</v>
      </c>
      <c r="CR183">
        <v>0</v>
      </c>
      <c r="CS183">
        <v>2.27499705882353</v>
      </c>
      <c r="CT183">
        <v>-0.392426880811488</v>
      </c>
      <c r="CU183">
        <v>0.162973400004407</v>
      </c>
      <c r="CV183">
        <v>1</v>
      </c>
      <c r="CW183">
        <v>6.53743804878049</v>
      </c>
      <c r="CX183">
        <v>-0.090835818815325</v>
      </c>
      <c r="CY183">
        <v>0.00972494810808457</v>
      </c>
      <c r="CZ183">
        <v>1</v>
      </c>
      <c r="DA183">
        <v>2</v>
      </c>
      <c r="DB183">
        <v>3</v>
      </c>
      <c r="DC183" t="s">
        <v>251</v>
      </c>
      <c r="DD183">
        <v>1.85577</v>
      </c>
      <c r="DE183">
        <v>1.85408</v>
      </c>
      <c r="DF183">
        <v>1.85514</v>
      </c>
      <c r="DG183">
        <v>1.85943</v>
      </c>
      <c r="DH183">
        <v>1.85377</v>
      </c>
      <c r="DI183">
        <v>1.85808</v>
      </c>
      <c r="DJ183">
        <v>1.85537</v>
      </c>
      <c r="DK183">
        <v>1.85392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2.949</v>
      </c>
      <c r="DZ183">
        <v>-0.041</v>
      </c>
      <c r="EA183">
        <v>2</v>
      </c>
      <c r="EB183">
        <v>427.881</v>
      </c>
      <c r="EC183">
        <v>472.036</v>
      </c>
      <c r="ED183">
        <v>16.6618</v>
      </c>
      <c r="EE183">
        <v>22.9616</v>
      </c>
      <c r="EF183">
        <v>30</v>
      </c>
      <c r="EG183">
        <v>22.9699</v>
      </c>
      <c r="EH183">
        <v>22.9594</v>
      </c>
      <c r="EI183">
        <v>25.1863</v>
      </c>
      <c r="EJ183">
        <v>62.384</v>
      </c>
      <c r="EK183">
        <v>0</v>
      </c>
      <c r="EL183">
        <v>16.6603</v>
      </c>
      <c r="EM183">
        <v>549.17</v>
      </c>
      <c r="EN183">
        <v>7.366</v>
      </c>
      <c r="EO183">
        <v>101.76</v>
      </c>
      <c r="EP183">
        <v>102.231</v>
      </c>
    </row>
    <row r="184" spans="1:146">
      <c r="A184">
        <v>168</v>
      </c>
      <c r="B184">
        <v>1563295330</v>
      </c>
      <c r="C184">
        <v>334</v>
      </c>
      <c r="D184" t="s">
        <v>589</v>
      </c>
      <c r="E184" t="s">
        <v>590</v>
      </c>
      <c r="H184">
        <v>1563295323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-0.0417755338013385</v>
      </c>
      <c r="AF184">
        <v>0.0468966964297663</v>
      </c>
      <c r="AG184">
        <v>3.49442392171363</v>
      </c>
      <c r="AH184">
        <v>61</v>
      </c>
      <c r="AI184">
        <v>12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1563295323</v>
      </c>
      <c r="AU184">
        <v>497.801285714286</v>
      </c>
      <c r="AV184">
        <v>531.871952380952</v>
      </c>
      <c r="AW184">
        <v>13.7795666666667</v>
      </c>
      <c r="AX184">
        <v>7.25286095238095</v>
      </c>
      <c r="AY184">
        <v>500.018333333333</v>
      </c>
      <c r="AZ184">
        <v>100.849714285714</v>
      </c>
      <c r="BA184">
        <v>0.200001380952381</v>
      </c>
      <c r="BB184">
        <v>19.9975285714286</v>
      </c>
      <c r="BC184">
        <v>21.2484</v>
      </c>
      <c r="BD184">
        <v>999.9</v>
      </c>
      <c r="BE184">
        <v>0</v>
      </c>
      <c r="BF184">
        <v>0</v>
      </c>
      <c r="BG184">
        <v>9989.49095238095</v>
      </c>
      <c r="BH184">
        <v>0</v>
      </c>
      <c r="BI184">
        <v>156.509047619048</v>
      </c>
      <c r="BJ184">
        <v>1500.02714285714</v>
      </c>
      <c r="BK184">
        <v>0.972994571428571</v>
      </c>
      <c r="BL184">
        <v>0.0270056857142857</v>
      </c>
      <c r="BM184">
        <v>0</v>
      </c>
      <c r="BN184">
        <v>2.2513</v>
      </c>
      <c r="BO184">
        <v>0</v>
      </c>
      <c r="BP184">
        <v>6196.75857142857</v>
      </c>
      <c r="BQ184">
        <v>13122.2095238095</v>
      </c>
      <c r="BR184">
        <v>36.5531428571429</v>
      </c>
      <c r="BS184">
        <v>38.836</v>
      </c>
      <c r="BT184">
        <v>37.845</v>
      </c>
      <c r="BU184">
        <v>37.333</v>
      </c>
      <c r="BV184">
        <v>36.339</v>
      </c>
      <c r="BW184">
        <v>1459.51571428571</v>
      </c>
      <c r="BX184">
        <v>40.51</v>
      </c>
      <c r="BY184">
        <v>0</v>
      </c>
      <c r="BZ184">
        <v>1563295390.9</v>
      </c>
      <c r="CA184">
        <v>2.26906153846154</v>
      </c>
      <c r="CB184">
        <v>0.0938461553220072</v>
      </c>
      <c r="CC184">
        <v>86.1999999828937</v>
      </c>
      <c r="CD184">
        <v>6195.34807692308</v>
      </c>
      <c r="CE184">
        <v>15</v>
      </c>
      <c r="CF184">
        <v>1563294727.6</v>
      </c>
      <c r="CG184" t="s">
        <v>250</v>
      </c>
      <c r="CH184">
        <v>9</v>
      </c>
      <c r="CI184">
        <v>2.949</v>
      </c>
      <c r="CJ184">
        <v>-0.041</v>
      </c>
      <c r="CK184">
        <v>400</v>
      </c>
      <c r="CL184">
        <v>5</v>
      </c>
      <c r="CM184">
        <v>0.11</v>
      </c>
      <c r="CN184">
        <v>0.01</v>
      </c>
      <c r="CO184">
        <v>-33.9321390243902</v>
      </c>
      <c r="CP184">
        <v>-2.24799512195131</v>
      </c>
      <c r="CQ184">
        <v>0.296505855556912</v>
      </c>
      <c r="CR184">
        <v>0</v>
      </c>
      <c r="CS184">
        <v>2.28025588235294</v>
      </c>
      <c r="CT184">
        <v>-0.187812244897964</v>
      </c>
      <c r="CU184">
        <v>0.167467566993761</v>
      </c>
      <c r="CV184">
        <v>1</v>
      </c>
      <c r="CW184">
        <v>6.5326887804878</v>
      </c>
      <c r="CX184">
        <v>-0.117533937282237</v>
      </c>
      <c r="CY184">
        <v>0.0129008145318798</v>
      </c>
      <c r="CZ184">
        <v>0</v>
      </c>
      <c r="DA184">
        <v>1</v>
      </c>
      <c r="DB184">
        <v>3</v>
      </c>
      <c r="DC184" t="s">
        <v>268</v>
      </c>
      <c r="DD184">
        <v>1.85577</v>
      </c>
      <c r="DE184">
        <v>1.8541</v>
      </c>
      <c r="DF184">
        <v>1.85513</v>
      </c>
      <c r="DG184">
        <v>1.85944</v>
      </c>
      <c r="DH184">
        <v>1.85378</v>
      </c>
      <c r="DI184">
        <v>1.85811</v>
      </c>
      <c r="DJ184">
        <v>1.85538</v>
      </c>
      <c r="DK184">
        <v>1.85391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2.949</v>
      </c>
      <c r="DZ184">
        <v>-0.041</v>
      </c>
      <c r="EA184">
        <v>2</v>
      </c>
      <c r="EB184">
        <v>427.711</v>
      </c>
      <c r="EC184">
        <v>472.059</v>
      </c>
      <c r="ED184">
        <v>16.662</v>
      </c>
      <c r="EE184">
        <v>22.9606</v>
      </c>
      <c r="EF184">
        <v>30</v>
      </c>
      <c r="EG184">
        <v>22.969</v>
      </c>
      <c r="EH184">
        <v>22.9584</v>
      </c>
      <c r="EI184">
        <v>25.2962</v>
      </c>
      <c r="EJ184">
        <v>62.384</v>
      </c>
      <c r="EK184">
        <v>0</v>
      </c>
      <c r="EL184">
        <v>16.6618</v>
      </c>
      <c r="EM184">
        <v>554.17</v>
      </c>
      <c r="EN184">
        <v>7.37497</v>
      </c>
      <c r="EO184">
        <v>101.76</v>
      </c>
      <c r="EP184">
        <v>102.231</v>
      </c>
    </row>
    <row r="185" spans="1:146">
      <c r="A185">
        <v>169</v>
      </c>
      <c r="B185">
        <v>1563295332</v>
      </c>
      <c r="C185">
        <v>336</v>
      </c>
      <c r="D185" t="s">
        <v>591</v>
      </c>
      <c r="E185" t="s">
        <v>592</v>
      </c>
      <c r="H185">
        <v>1563295325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-0.0417501336449983</v>
      </c>
      <c r="AF185">
        <v>0.0468681825290986</v>
      </c>
      <c r="AG185">
        <v>3.49274526356028</v>
      </c>
      <c r="AH185">
        <v>61</v>
      </c>
      <c r="AI185">
        <v>12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1563295325</v>
      </c>
      <c r="AU185">
        <v>501.064142857143</v>
      </c>
      <c r="AV185">
        <v>535.251857142857</v>
      </c>
      <c r="AW185">
        <v>13.776980952381</v>
      </c>
      <c r="AX185">
        <v>7.25870523809524</v>
      </c>
      <c r="AY185">
        <v>500.008333333333</v>
      </c>
      <c r="AZ185">
        <v>100.849666666667</v>
      </c>
      <c r="BA185">
        <v>0.200031476190476</v>
      </c>
      <c r="BB185">
        <v>19.9973857142857</v>
      </c>
      <c r="BC185">
        <v>21.2492904761905</v>
      </c>
      <c r="BD185">
        <v>999.9</v>
      </c>
      <c r="BE185">
        <v>0</v>
      </c>
      <c r="BF185">
        <v>0</v>
      </c>
      <c r="BG185">
        <v>9983.42190476191</v>
      </c>
      <c r="BH185">
        <v>0</v>
      </c>
      <c r="BI185">
        <v>156.842428571429</v>
      </c>
      <c r="BJ185">
        <v>1500.00095238095</v>
      </c>
      <c r="BK185">
        <v>0.972994095238095</v>
      </c>
      <c r="BL185">
        <v>0.0270061142857143</v>
      </c>
      <c r="BM185">
        <v>0</v>
      </c>
      <c r="BN185">
        <v>2.27922380952381</v>
      </c>
      <c r="BO185">
        <v>0</v>
      </c>
      <c r="BP185">
        <v>6199.67</v>
      </c>
      <c r="BQ185">
        <v>13121.9857142857</v>
      </c>
      <c r="BR185">
        <v>36.562</v>
      </c>
      <c r="BS185">
        <v>38.845</v>
      </c>
      <c r="BT185">
        <v>37.854</v>
      </c>
      <c r="BU185">
        <v>37.342</v>
      </c>
      <c r="BV185">
        <v>36.348</v>
      </c>
      <c r="BW185">
        <v>1459.48952380952</v>
      </c>
      <c r="BX185">
        <v>40.51</v>
      </c>
      <c r="BY185">
        <v>0</v>
      </c>
      <c r="BZ185">
        <v>1563295393.3</v>
      </c>
      <c r="CA185">
        <v>2.28021538461538</v>
      </c>
      <c r="CB185">
        <v>0.742851279812016</v>
      </c>
      <c r="CC185">
        <v>74.8468376519095</v>
      </c>
      <c r="CD185">
        <v>6199.08192307692</v>
      </c>
      <c r="CE185">
        <v>15</v>
      </c>
      <c r="CF185">
        <v>1563294727.6</v>
      </c>
      <c r="CG185" t="s">
        <v>250</v>
      </c>
      <c r="CH185">
        <v>9</v>
      </c>
      <c r="CI185">
        <v>2.949</v>
      </c>
      <c r="CJ185">
        <v>-0.041</v>
      </c>
      <c r="CK185">
        <v>400</v>
      </c>
      <c r="CL185">
        <v>5</v>
      </c>
      <c r="CM185">
        <v>0.11</v>
      </c>
      <c r="CN185">
        <v>0.01</v>
      </c>
      <c r="CO185">
        <v>-34.0501414634146</v>
      </c>
      <c r="CP185">
        <v>-2.14330662020898</v>
      </c>
      <c r="CQ185">
        <v>0.28338900952544</v>
      </c>
      <c r="CR185">
        <v>0</v>
      </c>
      <c r="CS185">
        <v>2.28356176470588</v>
      </c>
      <c r="CT185">
        <v>0.15072643044956</v>
      </c>
      <c r="CU185">
        <v>0.17471358244568</v>
      </c>
      <c r="CV185">
        <v>1</v>
      </c>
      <c r="CW185">
        <v>6.52711390243902</v>
      </c>
      <c r="CX185">
        <v>-0.173980766550533</v>
      </c>
      <c r="CY185">
        <v>0.0187033719247716</v>
      </c>
      <c r="CZ185">
        <v>0</v>
      </c>
      <c r="DA185">
        <v>1</v>
      </c>
      <c r="DB185">
        <v>3</v>
      </c>
      <c r="DC185" t="s">
        <v>268</v>
      </c>
      <c r="DD185">
        <v>1.85577</v>
      </c>
      <c r="DE185">
        <v>1.85409</v>
      </c>
      <c r="DF185">
        <v>1.85513</v>
      </c>
      <c r="DG185">
        <v>1.85944</v>
      </c>
      <c r="DH185">
        <v>1.85378</v>
      </c>
      <c r="DI185">
        <v>1.85811</v>
      </c>
      <c r="DJ185">
        <v>1.85538</v>
      </c>
      <c r="DK185">
        <v>1.8539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2.949</v>
      </c>
      <c r="DZ185">
        <v>-0.041</v>
      </c>
      <c r="EA185">
        <v>2</v>
      </c>
      <c r="EB185">
        <v>427.392</v>
      </c>
      <c r="EC185">
        <v>472.144</v>
      </c>
      <c r="ED185">
        <v>16.662</v>
      </c>
      <c r="EE185">
        <v>22.9598</v>
      </c>
      <c r="EF185">
        <v>29.9999</v>
      </c>
      <c r="EG185">
        <v>22.968</v>
      </c>
      <c r="EH185">
        <v>22.9575</v>
      </c>
      <c r="EI185">
        <v>25.4546</v>
      </c>
      <c r="EJ185">
        <v>62.1077</v>
      </c>
      <c r="EK185">
        <v>0</v>
      </c>
      <c r="EL185">
        <v>16.6618</v>
      </c>
      <c r="EM185">
        <v>559.17</v>
      </c>
      <c r="EN185">
        <v>7.38546</v>
      </c>
      <c r="EO185">
        <v>101.76</v>
      </c>
      <c r="EP185">
        <v>102.231</v>
      </c>
    </row>
    <row r="186" spans="1:146">
      <c r="A186">
        <v>170</v>
      </c>
      <c r="B186">
        <v>1563295334</v>
      </c>
      <c r="C186">
        <v>338</v>
      </c>
      <c r="D186" t="s">
        <v>593</v>
      </c>
      <c r="E186" t="s">
        <v>594</v>
      </c>
      <c r="H186">
        <v>1563295327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-0.0417612177939234</v>
      </c>
      <c r="AF186">
        <v>0.0468806254572919</v>
      </c>
      <c r="AG186">
        <v>3.49347784229454</v>
      </c>
      <c r="AH186">
        <v>62</v>
      </c>
      <c r="AI186">
        <v>12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1563295327</v>
      </c>
      <c r="AU186">
        <v>504.336571428571</v>
      </c>
      <c r="AV186">
        <v>538.566904761905</v>
      </c>
      <c r="AW186">
        <v>13.774780952381</v>
      </c>
      <c r="AX186">
        <v>7.26530142857143</v>
      </c>
      <c r="AY186">
        <v>500.003238095238</v>
      </c>
      <c r="AZ186">
        <v>100.849666666667</v>
      </c>
      <c r="BA186">
        <v>0.200000761904762</v>
      </c>
      <c r="BB186">
        <v>19.9973238095238</v>
      </c>
      <c r="BC186">
        <v>21.2507523809524</v>
      </c>
      <c r="BD186">
        <v>999.9</v>
      </c>
      <c r="BE186">
        <v>0</v>
      </c>
      <c r="BF186">
        <v>0</v>
      </c>
      <c r="BG186">
        <v>9986.07238095238</v>
      </c>
      <c r="BH186">
        <v>0</v>
      </c>
      <c r="BI186">
        <v>157.236428571429</v>
      </c>
      <c r="BJ186">
        <v>1500.01190476191</v>
      </c>
      <c r="BK186">
        <v>0.972994571428571</v>
      </c>
      <c r="BL186">
        <v>0.0270056857142857</v>
      </c>
      <c r="BM186">
        <v>0</v>
      </c>
      <c r="BN186">
        <v>2.31037142857143</v>
      </c>
      <c r="BO186">
        <v>0</v>
      </c>
      <c r="BP186">
        <v>6202.3819047619</v>
      </c>
      <c r="BQ186">
        <v>13122.080952381</v>
      </c>
      <c r="BR186">
        <v>36.562</v>
      </c>
      <c r="BS186">
        <v>38.854</v>
      </c>
      <c r="BT186">
        <v>37.863</v>
      </c>
      <c r="BU186">
        <v>37.351</v>
      </c>
      <c r="BV186">
        <v>36.357</v>
      </c>
      <c r="BW186">
        <v>1459.50095238095</v>
      </c>
      <c r="BX186">
        <v>40.51</v>
      </c>
      <c r="BY186">
        <v>0</v>
      </c>
      <c r="BZ186">
        <v>1563295395.1</v>
      </c>
      <c r="CA186">
        <v>2.29931153846154</v>
      </c>
      <c r="CB186">
        <v>0.62291623191037</v>
      </c>
      <c r="CC186">
        <v>73.2957265226263</v>
      </c>
      <c r="CD186">
        <v>6201.78</v>
      </c>
      <c r="CE186">
        <v>15</v>
      </c>
      <c r="CF186">
        <v>1563294727.6</v>
      </c>
      <c r="CG186" t="s">
        <v>250</v>
      </c>
      <c r="CH186">
        <v>9</v>
      </c>
      <c r="CI186">
        <v>2.949</v>
      </c>
      <c r="CJ186">
        <v>-0.041</v>
      </c>
      <c r="CK186">
        <v>400</v>
      </c>
      <c r="CL186">
        <v>5</v>
      </c>
      <c r="CM186">
        <v>0.11</v>
      </c>
      <c r="CN186">
        <v>0.01</v>
      </c>
      <c r="CO186">
        <v>-34.1103658536585</v>
      </c>
      <c r="CP186">
        <v>-2.32142717770011</v>
      </c>
      <c r="CQ186">
        <v>0.29596999568575</v>
      </c>
      <c r="CR186">
        <v>0</v>
      </c>
      <c r="CS186">
        <v>2.27713823529412</v>
      </c>
      <c r="CT186">
        <v>0.389317836010262</v>
      </c>
      <c r="CU186">
        <v>0.170043705479963</v>
      </c>
      <c r="CV186">
        <v>1</v>
      </c>
      <c r="CW186">
        <v>6.52050073170732</v>
      </c>
      <c r="CX186">
        <v>-0.217905783972117</v>
      </c>
      <c r="CY186">
        <v>0.0227791941216202</v>
      </c>
      <c r="CZ186">
        <v>0</v>
      </c>
      <c r="DA186">
        <v>1</v>
      </c>
      <c r="DB186">
        <v>3</v>
      </c>
      <c r="DC186" t="s">
        <v>268</v>
      </c>
      <c r="DD186">
        <v>1.85577</v>
      </c>
      <c r="DE186">
        <v>1.85408</v>
      </c>
      <c r="DF186">
        <v>1.85511</v>
      </c>
      <c r="DG186">
        <v>1.85944</v>
      </c>
      <c r="DH186">
        <v>1.85376</v>
      </c>
      <c r="DI186">
        <v>1.8581</v>
      </c>
      <c r="DJ186">
        <v>1.85537</v>
      </c>
      <c r="DK186">
        <v>1.85388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2.949</v>
      </c>
      <c r="DZ186">
        <v>-0.041</v>
      </c>
      <c r="EA186">
        <v>2</v>
      </c>
      <c r="EB186">
        <v>426.765</v>
      </c>
      <c r="EC186">
        <v>472.061</v>
      </c>
      <c r="ED186">
        <v>16.6621</v>
      </c>
      <c r="EE186">
        <v>22.9592</v>
      </c>
      <c r="EF186">
        <v>29.9999</v>
      </c>
      <c r="EG186">
        <v>22.9672</v>
      </c>
      <c r="EH186">
        <v>22.957</v>
      </c>
      <c r="EI186">
        <v>25.5552</v>
      </c>
      <c r="EJ186">
        <v>62.1077</v>
      </c>
      <c r="EK186">
        <v>0</v>
      </c>
      <c r="EL186">
        <v>16.6636</v>
      </c>
      <c r="EM186">
        <v>559.17</v>
      </c>
      <c r="EN186">
        <v>7.39924</v>
      </c>
      <c r="EO186">
        <v>101.759</v>
      </c>
      <c r="EP186">
        <v>102.231</v>
      </c>
    </row>
    <row r="187" spans="1:146">
      <c r="A187">
        <v>171</v>
      </c>
      <c r="B187">
        <v>1563295336</v>
      </c>
      <c r="C187">
        <v>340</v>
      </c>
      <c r="D187" t="s">
        <v>595</v>
      </c>
      <c r="E187" t="s">
        <v>596</v>
      </c>
      <c r="H187">
        <v>1563295329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-0.0417845968647789</v>
      </c>
      <c r="AF187">
        <v>0.0469068705124462</v>
      </c>
      <c r="AG187">
        <v>3.49502279936022</v>
      </c>
      <c r="AH187">
        <v>63</v>
      </c>
      <c r="AI187">
        <v>13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1563295329</v>
      </c>
      <c r="AU187">
        <v>507.606714285714</v>
      </c>
      <c r="AV187">
        <v>541.918857142857</v>
      </c>
      <c r="AW187">
        <v>13.7730333333333</v>
      </c>
      <c r="AX187">
        <v>7.27464952380952</v>
      </c>
      <c r="AY187">
        <v>500.002333333333</v>
      </c>
      <c r="AZ187">
        <v>100.849666666667</v>
      </c>
      <c r="BA187">
        <v>0.199973952380952</v>
      </c>
      <c r="BB187">
        <v>19.9974857142857</v>
      </c>
      <c r="BC187">
        <v>21.2514142857143</v>
      </c>
      <c r="BD187">
        <v>999.9</v>
      </c>
      <c r="BE187">
        <v>0</v>
      </c>
      <c r="BF187">
        <v>0</v>
      </c>
      <c r="BG187">
        <v>9991.66285714286</v>
      </c>
      <c r="BH187">
        <v>0</v>
      </c>
      <c r="BI187">
        <v>157.658285714286</v>
      </c>
      <c r="BJ187">
        <v>1500.01</v>
      </c>
      <c r="BK187">
        <v>0.972994809523809</v>
      </c>
      <c r="BL187">
        <v>0.0270054714285714</v>
      </c>
      <c r="BM187">
        <v>0</v>
      </c>
      <c r="BN187">
        <v>2.28323333333333</v>
      </c>
      <c r="BO187">
        <v>0</v>
      </c>
      <c r="BP187">
        <v>6203.40238095238</v>
      </c>
      <c r="BQ187">
        <v>13122.0619047619</v>
      </c>
      <c r="BR187">
        <v>36.571</v>
      </c>
      <c r="BS187">
        <v>38.863</v>
      </c>
      <c r="BT187">
        <v>37.872</v>
      </c>
      <c r="BU187">
        <v>37.36</v>
      </c>
      <c r="BV187">
        <v>36.366</v>
      </c>
      <c r="BW187">
        <v>1459.49952380952</v>
      </c>
      <c r="BX187">
        <v>40.51</v>
      </c>
      <c r="BY187">
        <v>0</v>
      </c>
      <c r="BZ187">
        <v>1563295396.9</v>
      </c>
      <c r="CA187">
        <v>2.29418076923077</v>
      </c>
      <c r="CB187">
        <v>0.217384609896673</v>
      </c>
      <c r="CC187">
        <v>45.7661536850477</v>
      </c>
      <c r="CD187">
        <v>6202.55923076923</v>
      </c>
      <c r="CE187">
        <v>15</v>
      </c>
      <c r="CF187">
        <v>1563294727.6</v>
      </c>
      <c r="CG187" t="s">
        <v>250</v>
      </c>
      <c r="CH187">
        <v>9</v>
      </c>
      <c r="CI187">
        <v>2.949</v>
      </c>
      <c r="CJ187">
        <v>-0.041</v>
      </c>
      <c r="CK187">
        <v>400</v>
      </c>
      <c r="CL187">
        <v>5</v>
      </c>
      <c r="CM187">
        <v>0.11</v>
      </c>
      <c r="CN187">
        <v>0.01</v>
      </c>
      <c r="CO187">
        <v>-34.1658609756098</v>
      </c>
      <c r="CP187">
        <v>-2.25769547038327</v>
      </c>
      <c r="CQ187">
        <v>0.2923729525027</v>
      </c>
      <c r="CR187">
        <v>0</v>
      </c>
      <c r="CS187">
        <v>2.28723529411765</v>
      </c>
      <c r="CT187">
        <v>0.275761262050948</v>
      </c>
      <c r="CU187">
        <v>0.171712815792143</v>
      </c>
      <c r="CV187">
        <v>1</v>
      </c>
      <c r="CW187">
        <v>6.51225487804878</v>
      </c>
      <c r="CX187">
        <v>-0.268766550522658</v>
      </c>
      <c r="CY187">
        <v>0.0277120839295213</v>
      </c>
      <c r="CZ187">
        <v>0</v>
      </c>
      <c r="DA187">
        <v>1</v>
      </c>
      <c r="DB187">
        <v>3</v>
      </c>
      <c r="DC187" t="s">
        <v>268</v>
      </c>
      <c r="DD187">
        <v>1.85577</v>
      </c>
      <c r="DE187">
        <v>1.85407</v>
      </c>
      <c r="DF187">
        <v>1.85511</v>
      </c>
      <c r="DG187">
        <v>1.85943</v>
      </c>
      <c r="DH187">
        <v>1.85375</v>
      </c>
      <c r="DI187">
        <v>1.85812</v>
      </c>
      <c r="DJ187">
        <v>1.85536</v>
      </c>
      <c r="DK187">
        <v>1.85387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2.949</v>
      </c>
      <c r="DZ187">
        <v>-0.041</v>
      </c>
      <c r="EA187">
        <v>2</v>
      </c>
      <c r="EB187">
        <v>425.48</v>
      </c>
      <c r="EC187">
        <v>472.02</v>
      </c>
      <c r="ED187">
        <v>16.6623</v>
      </c>
      <c r="EE187">
        <v>22.9581</v>
      </c>
      <c r="EF187">
        <v>29.9999</v>
      </c>
      <c r="EG187">
        <v>22.9665</v>
      </c>
      <c r="EH187">
        <v>22.956</v>
      </c>
      <c r="EI187">
        <v>25.6665</v>
      </c>
      <c r="EJ187">
        <v>62.1077</v>
      </c>
      <c r="EK187">
        <v>0</v>
      </c>
      <c r="EL187">
        <v>16.6636</v>
      </c>
      <c r="EM187">
        <v>564.17</v>
      </c>
      <c r="EN187">
        <v>7.41012</v>
      </c>
      <c r="EO187">
        <v>101.758</v>
      </c>
      <c r="EP187">
        <v>102.232</v>
      </c>
    </row>
    <row r="188" spans="1:146">
      <c r="A188">
        <v>172</v>
      </c>
      <c r="B188">
        <v>1563295338</v>
      </c>
      <c r="C188">
        <v>342</v>
      </c>
      <c r="D188" t="s">
        <v>597</v>
      </c>
      <c r="E188" t="s">
        <v>598</v>
      </c>
      <c r="H188">
        <v>1563295331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-0.0417971825315427</v>
      </c>
      <c r="AF188">
        <v>0.0469209990259535</v>
      </c>
      <c r="AG188">
        <v>3.49585437137122</v>
      </c>
      <c r="AH188">
        <v>63</v>
      </c>
      <c r="AI188">
        <v>13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1563295331</v>
      </c>
      <c r="AU188">
        <v>510.884047619048</v>
      </c>
      <c r="AV188">
        <v>545.291714285714</v>
      </c>
      <c r="AW188">
        <v>13.7716238095238</v>
      </c>
      <c r="AX188">
        <v>7.28963571428572</v>
      </c>
      <c r="AY188">
        <v>500.002714285714</v>
      </c>
      <c r="AZ188">
        <v>100.849666666667</v>
      </c>
      <c r="BA188">
        <v>0.199976904761905</v>
      </c>
      <c r="BB188">
        <v>19.997780952381</v>
      </c>
      <c r="BC188">
        <v>21.2500666666667</v>
      </c>
      <c r="BD188">
        <v>999.9</v>
      </c>
      <c r="BE188">
        <v>0</v>
      </c>
      <c r="BF188">
        <v>0</v>
      </c>
      <c r="BG188">
        <v>9994.67238095238</v>
      </c>
      <c r="BH188">
        <v>0</v>
      </c>
      <c r="BI188">
        <v>158.026761904762</v>
      </c>
      <c r="BJ188">
        <v>1500.00761904762</v>
      </c>
      <c r="BK188">
        <v>0.972994809523809</v>
      </c>
      <c r="BL188">
        <v>0.0270054714285714</v>
      </c>
      <c r="BM188">
        <v>0</v>
      </c>
      <c r="BN188">
        <v>2.33210952380952</v>
      </c>
      <c r="BO188">
        <v>0</v>
      </c>
      <c r="BP188">
        <v>6201.52523809524</v>
      </c>
      <c r="BQ188">
        <v>13122.0380952381</v>
      </c>
      <c r="BR188">
        <v>36.58</v>
      </c>
      <c r="BS188">
        <v>38.872</v>
      </c>
      <c r="BT188">
        <v>37.875</v>
      </c>
      <c r="BU188">
        <v>37.369</v>
      </c>
      <c r="BV188">
        <v>36.375</v>
      </c>
      <c r="BW188">
        <v>1459.49714285714</v>
      </c>
      <c r="BX188">
        <v>40.51</v>
      </c>
      <c r="BY188">
        <v>0</v>
      </c>
      <c r="BZ188">
        <v>1563295399.3</v>
      </c>
      <c r="CA188">
        <v>2.31196538461538</v>
      </c>
      <c r="CB188">
        <v>0.5781982838195</v>
      </c>
      <c r="CC188">
        <v>-54.3695725207445</v>
      </c>
      <c r="CD188">
        <v>6199.71038461538</v>
      </c>
      <c r="CE188">
        <v>15</v>
      </c>
      <c r="CF188">
        <v>1563294727.6</v>
      </c>
      <c r="CG188" t="s">
        <v>250</v>
      </c>
      <c r="CH188">
        <v>9</v>
      </c>
      <c r="CI188">
        <v>2.949</v>
      </c>
      <c r="CJ188">
        <v>-0.041</v>
      </c>
      <c r="CK188">
        <v>400</v>
      </c>
      <c r="CL188">
        <v>5</v>
      </c>
      <c r="CM188">
        <v>0.11</v>
      </c>
      <c r="CN188">
        <v>0.01</v>
      </c>
      <c r="CO188">
        <v>-34.2707975609756</v>
      </c>
      <c r="CP188">
        <v>-2.13990940766556</v>
      </c>
      <c r="CQ188">
        <v>0.279329616890333</v>
      </c>
      <c r="CR188">
        <v>0</v>
      </c>
      <c r="CS188">
        <v>2.29824117647059</v>
      </c>
      <c r="CT188">
        <v>0.506761938149517</v>
      </c>
      <c r="CU188">
        <v>0.187827777995831</v>
      </c>
      <c r="CV188">
        <v>1</v>
      </c>
      <c r="CW188">
        <v>6.50026048780488</v>
      </c>
      <c r="CX188">
        <v>-0.354278048780512</v>
      </c>
      <c r="CY188">
        <v>0.0370459358194344</v>
      </c>
      <c r="CZ188">
        <v>0</v>
      </c>
      <c r="DA188">
        <v>1</v>
      </c>
      <c r="DB188">
        <v>3</v>
      </c>
      <c r="DC188" t="s">
        <v>268</v>
      </c>
      <c r="DD188">
        <v>1.85577</v>
      </c>
      <c r="DE188">
        <v>1.85406</v>
      </c>
      <c r="DF188">
        <v>1.85513</v>
      </c>
      <c r="DG188">
        <v>1.85944</v>
      </c>
      <c r="DH188">
        <v>1.85376</v>
      </c>
      <c r="DI188">
        <v>1.85812</v>
      </c>
      <c r="DJ188">
        <v>1.85537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2.949</v>
      </c>
      <c r="DZ188">
        <v>-0.041</v>
      </c>
      <c r="EA188">
        <v>2</v>
      </c>
      <c r="EB188">
        <v>424.961</v>
      </c>
      <c r="EC188">
        <v>472.047</v>
      </c>
      <c r="ED188">
        <v>16.6628</v>
      </c>
      <c r="EE188">
        <v>22.9568</v>
      </c>
      <c r="EF188">
        <v>29.9998</v>
      </c>
      <c r="EG188">
        <v>22.9656</v>
      </c>
      <c r="EH188">
        <v>22.9556</v>
      </c>
      <c r="EI188">
        <v>25.8218</v>
      </c>
      <c r="EJ188">
        <v>62.1077</v>
      </c>
      <c r="EK188">
        <v>0</v>
      </c>
      <c r="EL188">
        <v>16.6636</v>
      </c>
      <c r="EM188">
        <v>569.17</v>
      </c>
      <c r="EN188">
        <v>7.41617</v>
      </c>
      <c r="EO188">
        <v>101.759</v>
      </c>
      <c r="EP188">
        <v>102.232</v>
      </c>
    </row>
    <row r="189" spans="1:146">
      <c r="A189">
        <v>173</v>
      </c>
      <c r="B189">
        <v>1563295340</v>
      </c>
      <c r="C189">
        <v>344</v>
      </c>
      <c r="D189" t="s">
        <v>599</v>
      </c>
      <c r="E189" t="s">
        <v>600</v>
      </c>
      <c r="H189">
        <v>1563295333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-0.0418250631635687</v>
      </c>
      <c r="AF189">
        <v>0.0469522974778802</v>
      </c>
      <c r="AG189">
        <v>3.49769621392362</v>
      </c>
      <c r="AH189">
        <v>63</v>
      </c>
      <c r="AI189">
        <v>13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1563295333</v>
      </c>
      <c r="AU189">
        <v>514.177238095238</v>
      </c>
      <c r="AV189">
        <v>548.602428571429</v>
      </c>
      <c r="AW189">
        <v>13.7711</v>
      </c>
      <c r="AX189">
        <v>7.30840095238095</v>
      </c>
      <c r="AY189">
        <v>500.003904761905</v>
      </c>
      <c r="AZ189">
        <v>100.849380952381</v>
      </c>
      <c r="BA189">
        <v>0.199974</v>
      </c>
      <c r="BB189">
        <v>19.9976523809524</v>
      </c>
      <c r="BC189">
        <v>21.2477523809524</v>
      </c>
      <c r="BD189">
        <v>999.9</v>
      </c>
      <c r="BE189">
        <v>0</v>
      </c>
      <c r="BF189">
        <v>0</v>
      </c>
      <c r="BG189">
        <v>10001.3676190476</v>
      </c>
      <c r="BH189">
        <v>0</v>
      </c>
      <c r="BI189">
        <v>158.34180952381</v>
      </c>
      <c r="BJ189">
        <v>1499.99428571429</v>
      </c>
      <c r="BK189">
        <v>0.972994571428571</v>
      </c>
      <c r="BL189">
        <v>0.0270056857142857</v>
      </c>
      <c r="BM189">
        <v>0</v>
      </c>
      <c r="BN189">
        <v>2.32972380952381</v>
      </c>
      <c r="BO189">
        <v>0</v>
      </c>
      <c r="BP189">
        <v>6194.55</v>
      </c>
      <c r="BQ189">
        <v>13121.919047619</v>
      </c>
      <c r="BR189">
        <v>36.589</v>
      </c>
      <c r="BS189">
        <v>38.875</v>
      </c>
      <c r="BT189">
        <v>37.8838571428571</v>
      </c>
      <c r="BU189">
        <v>37.3779523809524</v>
      </c>
      <c r="BV189">
        <v>36.3838571428571</v>
      </c>
      <c r="BW189">
        <v>1459.48380952381</v>
      </c>
      <c r="BX189">
        <v>40.51</v>
      </c>
      <c r="BY189">
        <v>0</v>
      </c>
      <c r="BZ189">
        <v>1563295401.1</v>
      </c>
      <c r="CA189">
        <v>2.31343076923077</v>
      </c>
      <c r="CB189">
        <v>0.341750417706786</v>
      </c>
      <c r="CC189">
        <v>-196.495726166272</v>
      </c>
      <c r="CD189">
        <v>6193.10923076923</v>
      </c>
      <c r="CE189">
        <v>15</v>
      </c>
      <c r="CF189">
        <v>1563294727.6</v>
      </c>
      <c r="CG189" t="s">
        <v>250</v>
      </c>
      <c r="CH189">
        <v>9</v>
      </c>
      <c r="CI189">
        <v>2.949</v>
      </c>
      <c r="CJ189">
        <v>-0.041</v>
      </c>
      <c r="CK189">
        <v>400</v>
      </c>
      <c r="CL189">
        <v>5</v>
      </c>
      <c r="CM189">
        <v>0.11</v>
      </c>
      <c r="CN189">
        <v>0.01</v>
      </c>
      <c r="CO189">
        <v>-34.3255073170732</v>
      </c>
      <c r="CP189">
        <v>-2.20790801393709</v>
      </c>
      <c r="CQ189">
        <v>0.284778024287676</v>
      </c>
      <c r="CR189">
        <v>0</v>
      </c>
      <c r="CS189">
        <v>2.30181176470588</v>
      </c>
      <c r="CT189">
        <v>0.364638207945839</v>
      </c>
      <c r="CU189">
        <v>0.175826653879703</v>
      </c>
      <c r="CV189">
        <v>1</v>
      </c>
      <c r="CW189">
        <v>6.48580146341463</v>
      </c>
      <c r="CX189">
        <v>-0.447254216027782</v>
      </c>
      <c r="CY189">
        <v>0.0464313710477153</v>
      </c>
      <c r="CZ189">
        <v>0</v>
      </c>
      <c r="DA189">
        <v>1</v>
      </c>
      <c r="DB189">
        <v>3</v>
      </c>
      <c r="DC189" t="s">
        <v>268</v>
      </c>
      <c r="DD189">
        <v>1.85577</v>
      </c>
      <c r="DE189">
        <v>1.85408</v>
      </c>
      <c r="DF189">
        <v>1.85515</v>
      </c>
      <c r="DG189">
        <v>1.85944</v>
      </c>
      <c r="DH189">
        <v>1.85378</v>
      </c>
      <c r="DI189">
        <v>1.8581</v>
      </c>
      <c r="DJ189">
        <v>1.8554</v>
      </c>
      <c r="DK189">
        <v>1.85392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2.949</v>
      </c>
      <c r="DZ189">
        <v>-0.041</v>
      </c>
      <c r="EA189">
        <v>2</v>
      </c>
      <c r="EB189">
        <v>425.266</v>
      </c>
      <c r="EC189">
        <v>471.869</v>
      </c>
      <c r="ED189">
        <v>16.6633</v>
      </c>
      <c r="EE189">
        <v>22.956</v>
      </c>
      <c r="EF189">
        <v>29.9999</v>
      </c>
      <c r="EG189">
        <v>22.9651</v>
      </c>
      <c r="EH189">
        <v>22.9551</v>
      </c>
      <c r="EI189">
        <v>25.9217</v>
      </c>
      <c r="EJ189">
        <v>62.1077</v>
      </c>
      <c r="EK189">
        <v>0</v>
      </c>
      <c r="EL189">
        <v>16.6651</v>
      </c>
      <c r="EM189">
        <v>569.17</v>
      </c>
      <c r="EN189">
        <v>7.42363</v>
      </c>
      <c r="EO189">
        <v>101.76</v>
      </c>
      <c r="EP189">
        <v>102.233</v>
      </c>
    </row>
    <row r="190" spans="1:146">
      <c r="A190">
        <v>174</v>
      </c>
      <c r="B190">
        <v>1563295342</v>
      </c>
      <c r="C190">
        <v>346</v>
      </c>
      <c r="D190" t="s">
        <v>601</v>
      </c>
      <c r="E190" t="s">
        <v>602</v>
      </c>
      <c r="H190">
        <v>1563295335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-0.0418372614274254</v>
      </c>
      <c r="AF190">
        <v>0.046965991097686</v>
      </c>
      <c r="AG190">
        <v>3.49850191669505</v>
      </c>
      <c r="AH190">
        <v>64</v>
      </c>
      <c r="AI190">
        <v>13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1563295335</v>
      </c>
      <c r="AU190">
        <v>517.460238095238</v>
      </c>
      <c r="AV190">
        <v>551.967666666667</v>
      </c>
      <c r="AW190">
        <v>13.7719952380952</v>
      </c>
      <c r="AX190">
        <v>7.32787047619048</v>
      </c>
      <c r="AY190">
        <v>499.999523809524</v>
      </c>
      <c r="AZ190">
        <v>100.849095238095</v>
      </c>
      <c r="BA190">
        <v>0.200005095238095</v>
      </c>
      <c r="BB190">
        <v>19.9971095238095</v>
      </c>
      <c r="BC190">
        <v>21.2451380952381</v>
      </c>
      <c r="BD190">
        <v>999.9</v>
      </c>
      <c r="BE190">
        <v>0</v>
      </c>
      <c r="BF190">
        <v>0</v>
      </c>
      <c r="BG190">
        <v>10004.3128571429</v>
      </c>
      <c r="BH190">
        <v>0</v>
      </c>
      <c r="BI190">
        <v>158.668333333333</v>
      </c>
      <c r="BJ190">
        <v>1499.98952380952</v>
      </c>
      <c r="BK190">
        <v>0.972994571428571</v>
      </c>
      <c r="BL190">
        <v>0.0270056857142857</v>
      </c>
      <c r="BM190">
        <v>0</v>
      </c>
      <c r="BN190">
        <v>2.31407142857143</v>
      </c>
      <c r="BO190">
        <v>0</v>
      </c>
      <c r="BP190">
        <v>6182.5880952381</v>
      </c>
      <c r="BQ190">
        <v>13121.8761904762</v>
      </c>
      <c r="BR190">
        <v>36.598</v>
      </c>
      <c r="BS190">
        <v>38.8838571428571</v>
      </c>
      <c r="BT190">
        <v>37.8927142857143</v>
      </c>
      <c r="BU190">
        <v>37.3868095238095</v>
      </c>
      <c r="BV190">
        <v>36.3927142857143</v>
      </c>
      <c r="BW190">
        <v>1459.47904761905</v>
      </c>
      <c r="BX190">
        <v>40.51</v>
      </c>
      <c r="BY190">
        <v>0</v>
      </c>
      <c r="BZ190">
        <v>1563295402.9</v>
      </c>
      <c r="CA190">
        <v>2.30704615384615</v>
      </c>
      <c r="CB190">
        <v>-0.381764115916188</v>
      </c>
      <c r="CC190">
        <v>-360.245470483406</v>
      </c>
      <c r="CD190">
        <v>6183.40538461538</v>
      </c>
      <c r="CE190">
        <v>15</v>
      </c>
      <c r="CF190">
        <v>1563294727.6</v>
      </c>
      <c r="CG190" t="s">
        <v>250</v>
      </c>
      <c r="CH190">
        <v>9</v>
      </c>
      <c r="CI190">
        <v>2.949</v>
      </c>
      <c r="CJ190">
        <v>-0.041</v>
      </c>
      <c r="CK190">
        <v>400</v>
      </c>
      <c r="CL190">
        <v>5</v>
      </c>
      <c r="CM190">
        <v>0.11</v>
      </c>
      <c r="CN190">
        <v>0.01</v>
      </c>
      <c r="CO190">
        <v>-34.3846243902439</v>
      </c>
      <c r="CP190">
        <v>-2.02982508710768</v>
      </c>
      <c r="CQ190">
        <v>0.274929078908555</v>
      </c>
      <c r="CR190">
        <v>0</v>
      </c>
      <c r="CS190">
        <v>2.29932647058824</v>
      </c>
      <c r="CT190">
        <v>-0.0137880555903587</v>
      </c>
      <c r="CU190">
        <v>0.178466184486558</v>
      </c>
      <c r="CV190">
        <v>1</v>
      </c>
      <c r="CW190">
        <v>6.47147926829268</v>
      </c>
      <c r="CX190">
        <v>-0.507093240418007</v>
      </c>
      <c r="CY190">
        <v>0.0515447307231134</v>
      </c>
      <c r="CZ190">
        <v>0</v>
      </c>
      <c r="DA190">
        <v>1</v>
      </c>
      <c r="DB190">
        <v>3</v>
      </c>
      <c r="DC190" t="s">
        <v>268</v>
      </c>
      <c r="DD190">
        <v>1.85577</v>
      </c>
      <c r="DE190">
        <v>1.85409</v>
      </c>
      <c r="DF190">
        <v>1.85514</v>
      </c>
      <c r="DG190">
        <v>1.85944</v>
      </c>
      <c r="DH190">
        <v>1.85378</v>
      </c>
      <c r="DI190">
        <v>1.8581</v>
      </c>
      <c r="DJ190">
        <v>1.85541</v>
      </c>
      <c r="DK190">
        <v>1.85392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2.949</v>
      </c>
      <c r="DZ190">
        <v>-0.041</v>
      </c>
      <c r="EA190">
        <v>2</v>
      </c>
      <c r="EB190">
        <v>424.079</v>
      </c>
      <c r="EC190">
        <v>471.939</v>
      </c>
      <c r="ED190">
        <v>16.6638</v>
      </c>
      <c r="EE190">
        <v>22.9553</v>
      </c>
      <c r="EF190">
        <v>29.9999</v>
      </c>
      <c r="EG190">
        <v>22.9641</v>
      </c>
      <c r="EH190">
        <v>22.9541</v>
      </c>
      <c r="EI190">
        <v>26.03</v>
      </c>
      <c r="EJ190">
        <v>62.1077</v>
      </c>
      <c r="EK190">
        <v>0</v>
      </c>
      <c r="EL190">
        <v>16.6651</v>
      </c>
      <c r="EM190">
        <v>574.17</v>
      </c>
      <c r="EN190">
        <v>7.43043</v>
      </c>
      <c r="EO190">
        <v>101.761</v>
      </c>
      <c r="EP190">
        <v>102.233</v>
      </c>
    </row>
    <row r="191" spans="1:146">
      <c r="A191">
        <v>175</v>
      </c>
      <c r="B191">
        <v>1563295344</v>
      </c>
      <c r="C191">
        <v>348</v>
      </c>
      <c r="D191" t="s">
        <v>603</v>
      </c>
      <c r="E191" t="s">
        <v>604</v>
      </c>
      <c r="H191">
        <v>1563295337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-0.0418301265960136</v>
      </c>
      <c r="AF191">
        <v>0.0469579816243807</v>
      </c>
      <c r="AG191">
        <v>3.49803066674218</v>
      </c>
      <c r="AH191">
        <v>66</v>
      </c>
      <c r="AI191">
        <v>13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1563295337</v>
      </c>
      <c r="AU191">
        <v>520.741047619048</v>
      </c>
      <c r="AV191">
        <v>555.357428571429</v>
      </c>
      <c r="AW191">
        <v>13.7737666666667</v>
      </c>
      <c r="AX191">
        <v>7.34569380952381</v>
      </c>
      <c r="AY191">
        <v>500.002142857143</v>
      </c>
      <c r="AZ191">
        <v>100.849</v>
      </c>
      <c r="BA191">
        <v>0.199979333333333</v>
      </c>
      <c r="BB191">
        <v>19.9968238095238</v>
      </c>
      <c r="BC191">
        <v>21.243780952381</v>
      </c>
      <c r="BD191">
        <v>999.9</v>
      </c>
      <c r="BE191">
        <v>0</v>
      </c>
      <c r="BF191">
        <v>0</v>
      </c>
      <c r="BG191">
        <v>10002.6161904762</v>
      </c>
      <c r="BH191">
        <v>0</v>
      </c>
      <c r="BI191">
        <v>158.964047619048</v>
      </c>
      <c r="BJ191">
        <v>1499.98476190476</v>
      </c>
      <c r="BK191">
        <v>0.972994809523809</v>
      </c>
      <c r="BL191">
        <v>0.0270054714285714</v>
      </c>
      <c r="BM191">
        <v>0</v>
      </c>
      <c r="BN191">
        <v>2.28311904761905</v>
      </c>
      <c r="BO191">
        <v>0</v>
      </c>
      <c r="BP191">
        <v>6168.20333333333</v>
      </c>
      <c r="BQ191">
        <v>13121.8380952381</v>
      </c>
      <c r="BR191">
        <v>36.607</v>
      </c>
      <c r="BS191">
        <v>38.8927142857143</v>
      </c>
      <c r="BT191">
        <v>37.9015714285714</v>
      </c>
      <c r="BU191">
        <v>37.3956666666667</v>
      </c>
      <c r="BV191">
        <v>36.4015714285714</v>
      </c>
      <c r="BW191">
        <v>1459.47476190476</v>
      </c>
      <c r="BX191">
        <v>40.51</v>
      </c>
      <c r="BY191">
        <v>0</v>
      </c>
      <c r="BZ191">
        <v>1563295405.3</v>
      </c>
      <c r="CA191">
        <v>2.31598461538462</v>
      </c>
      <c r="CB191">
        <v>-0.793196589200415</v>
      </c>
      <c r="CC191">
        <v>-527.706325232555</v>
      </c>
      <c r="CD191">
        <v>6168.13269230769</v>
      </c>
      <c r="CE191">
        <v>15</v>
      </c>
      <c r="CF191">
        <v>1563294727.6</v>
      </c>
      <c r="CG191" t="s">
        <v>250</v>
      </c>
      <c r="CH191">
        <v>9</v>
      </c>
      <c r="CI191">
        <v>2.949</v>
      </c>
      <c r="CJ191">
        <v>-0.041</v>
      </c>
      <c r="CK191">
        <v>400</v>
      </c>
      <c r="CL191">
        <v>5</v>
      </c>
      <c r="CM191">
        <v>0.11</v>
      </c>
      <c r="CN191">
        <v>0.01</v>
      </c>
      <c r="CO191">
        <v>-34.4860414634146</v>
      </c>
      <c r="CP191">
        <v>-1.87888222996519</v>
      </c>
      <c r="CQ191">
        <v>0.256454530725362</v>
      </c>
      <c r="CR191">
        <v>0</v>
      </c>
      <c r="CS191">
        <v>2.29827941176471</v>
      </c>
      <c r="CT191">
        <v>-0.155113860022543</v>
      </c>
      <c r="CU191">
        <v>0.174147109515476</v>
      </c>
      <c r="CV191">
        <v>1</v>
      </c>
      <c r="CW191">
        <v>6.45753926829268</v>
      </c>
      <c r="CX191">
        <v>-0.523121811846704</v>
      </c>
      <c r="CY191">
        <v>0.0527976438124613</v>
      </c>
      <c r="CZ191">
        <v>0</v>
      </c>
      <c r="DA191">
        <v>1</v>
      </c>
      <c r="DB191">
        <v>3</v>
      </c>
      <c r="DC191" t="s">
        <v>268</v>
      </c>
      <c r="DD191">
        <v>1.85577</v>
      </c>
      <c r="DE191">
        <v>1.8541</v>
      </c>
      <c r="DF191">
        <v>1.85514</v>
      </c>
      <c r="DG191">
        <v>1.85944</v>
      </c>
      <c r="DH191">
        <v>1.85375</v>
      </c>
      <c r="DI191">
        <v>1.8581</v>
      </c>
      <c r="DJ191">
        <v>1.85538</v>
      </c>
      <c r="DK191">
        <v>1.85391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2.949</v>
      </c>
      <c r="DZ191">
        <v>-0.041</v>
      </c>
      <c r="EA191">
        <v>2</v>
      </c>
      <c r="EB191">
        <v>421.847</v>
      </c>
      <c r="EC191">
        <v>472.103</v>
      </c>
      <c r="ED191">
        <v>16.6647</v>
      </c>
      <c r="EE191">
        <v>22.9542</v>
      </c>
      <c r="EF191">
        <v>29.9999</v>
      </c>
      <c r="EG191">
        <v>22.9633</v>
      </c>
      <c r="EH191">
        <v>22.9531</v>
      </c>
      <c r="EI191">
        <v>26.1903</v>
      </c>
      <c r="EJ191">
        <v>62.1077</v>
      </c>
      <c r="EK191">
        <v>0</v>
      </c>
      <c r="EL191">
        <v>16.6687</v>
      </c>
      <c r="EM191">
        <v>579.17</v>
      </c>
      <c r="EN191">
        <v>7.43827</v>
      </c>
      <c r="EO191">
        <v>101.761</v>
      </c>
      <c r="EP191">
        <v>102.232</v>
      </c>
    </row>
    <row r="192" spans="1:146">
      <c r="A192">
        <v>176</v>
      </c>
      <c r="B192">
        <v>1563295346</v>
      </c>
      <c r="C192">
        <v>350</v>
      </c>
      <c r="D192" t="s">
        <v>605</v>
      </c>
      <c r="E192" t="s">
        <v>606</v>
      </c>
      <c r="H192">
        <v>1563295339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-0.0418553438662194</v>
      </c>
      <c r="AF192">
        <v>0.0469862902193409</v>
      </c>
      <c r="AG192">
        <v>3.49969612100996</v>
      </c>
      <c r="AH192">
        <v>67</v>
      </c>
      <c r="AI192">
        <v>13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1563295339</v>
      </c>
      <c r="AU192">
        <v>524.031476190476</v>
      </c>
      <c r="AV192">
        <v>558.663238095238</v>
      </c>
      <c r="AW192">
        <v>13.7757476190476</v>
      </c>
      <c r="AX192">
        <v>7.36140523809524</v>
      </c>
      <c r="AY192">
        <v>500.00480952381</v>
      </c>
      <c r="AZ192">
        <v>100.848904761905</v>
      </c>
      <c r="BA192">
        <v>0.199897142857143</v>
      </c>
      <c r="BB192">
        <v>19.9966238095238</v>
      </c>
      <c r="BC192">
        <v>21.2435714285714</v>
      </c>
      <c r="BD192">
        <v>999.9</v>
      </c>
      <c r="BE192">
        <v>0</v>
      </c>
      <c r="BF192">
        <v>0</v>
      </c>
      <c r="BG192">
        <v>10008.6557142857</v>
      </c>
      <c r="BH192">
        <v>0</v>
      </c>
      <c r="BI192">
        <v>159.16119047619</v>
      </c>
      <c r="BJ192">
        <v>1499.99142857143</v>
      </c>
      <c r="BK192">
        <v>0.972995047619047</v>
      </c>
      <c r="BL192">
        <v>0.0270052571428571</v>
      </c>
      <c r="BM192">
        <v>0</v>
      </c>
      <c r="BN192">
        <v>2.28152380952381</v>
      </c>
      <c r="BO192">
        <v>0</v>
      </c>
      <c r="BP192">
        <v>6152.71142857143</v>
      </c>
      <c r="BQ192">
        <v>13121.9</v>
      </c>
      <c r="BR192">
        <v>36.616</v>
      </c>
      <c r="BS192">
        <v>38.9015714285714</v>
      </c>
      <c r="BT192">
        <v>37.9104285714286</v>
      </c>
      <c r="BU192">
        <v>37.4045238095238</v>
      </c>
      <c r="BV192">
        <v>36.4104285714286</v>
      </c>
      <c r="BW192">
        <v>1459.48142857143</v>
      </c>
      <c r="BX192">
        <v>40.51</v>
      </c>
      <c r="BY192">
        <v>0</v>
      </c>
      <c r="BZ192">
        <v>1563295407.1</v>
      </c>
      <c r="CA192">
        <v>2.30595384615385</v>
      </c>
      <c r="CB192">
        <v>-0.546625645483903</v>
      </c>
      <c r="CC192">
        <v>-587.165470121406</v>
      </c>
      <c r="CD192">
        <v>6155.77115384615</v>
      </c>
      <c r="CE192">
        <v>15</v>
      </c>
      <c r="CF192">
        <v>1563294727.6</v>
      </c>
      <c r="CG192" t="s">
        <v>250</v>
      </c>
      <c r="CH192">
        <v>9</v>
      </c>
      <c r="CI192">
        <v>2.949</v>
      </c>
      <c r="CJ192">
        <v>-0.041</v>
      </c>
      <c r="CK192">
        <v>400</v>
      </c>
      <c r="CL192">
        <v>5</v>
      </c>
      <c r="CM192">
        <v>0.11</v>
      </c>
      <c r="CN192">
        <v>0.01</v>
      </c>
      <c r="CO192">
        <v>-34.5227146341463</v>
      </c>
      <c r="CP192">
        <v>-2.0585351916378</v>
      </c>
      <c r="CQ192">
        <v>0.266112140822547</v>
      </c>
      <c r="CR192">
        <v>0</v>
      </c>
      <c r="CS192">
        <v>2.30882352941176</v>
      </c>
      <c r="CT192">
        <v>-0.0698038884192584</v>
      </c>
      <c r="CU192">
        <v>0.176406225811875</v>
      </c>
      <c r="CV192">
        <v>1</v>
      </c>
      <c r="CW192">
        <v>6.44390658536585</v>
      </c>
      <c r="CX192">
        <v>-0.500870174216066</v>
      </c>
      <c r="CY192">
        <v>0.0510989348182503</v>
      </c>
      <c r="CZ192">
        <v>0</v>
      </c>
      <c r="DA192">
        <v>1</v>
      </c>
      <c r="DB192">
        <v>3</v>
      </c>
      <c r="DC192" t="s">
        <v>268</v>
      </c>
      <c r="DD192">
        <v>1.85577</v>
      </c>
      <c r="DE192">
        <v>1.85408</v>
      </c>
      <c r="DF192">
        <v>1.85513</v>
      </c>
      <c r="DG192">
        <v>1.85944</v>
      </c>
      <c r="DH192">
        <v>1.85375</v>
      </c>
      <c r="DI192">
        <v>1.85808</v>
      </c>
      <c r="DJ192">
        <v>1.85537</v>
      </c>
      <c r="DK192">
        <v>1.85388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2.949</v>
      </c>
      <c r="DZ192">
        <v>-0.041</v>
      </c>
      <c r="EA192">
        <v>2</v>
      </c>
      <c r="EB192">
        <v>420.878</v>
      </c>
      <c r="EC192">
        <v>472.016</v>
      </c>
      <c r="ED192">
        <v>16.6657</v>
      </c>
      <c r="EE192">
        <v>22.9529</v>
      </c>
      <c r="EF192">
        <v>29.9999</v>
      </c>
      <c r="EG192">
        <v>22.9627</v>
      </c>
      <c r="EH192">
        <v>22.9522</v>
      </c>
      <c r="EI192">
        <v>26.289</v>
      </c>
      <c r="EJ192">
        <v>62.1077</v>
      </c>
      <c r="EK192">
        <v>0</v>
      </c>
      <c r="EL192">
        <v>16.6687</v>
      </c>
      <c r="EM192">
        <v>579.17</v>
      </c>
      <c r="EN192">
        <v>7.44539</v>
      </c>
      <c r="EO192">
        <v>101.761</v>
      </c>
      <c r="EP192">
        <v>102.232</v>
      </c>
    </row>
    <row r="193" spans="1:146">
      <c r="A193">
        <v>177</v>
      </c>
      <c r="B193">
        <v>1563295348</v>
      </c>
      <c r="C193">
        <v>352</v>
      </c>
      <c r="D193" t="s">
        <v>607</v>
      </c>
      <c r="E193" t="s">
        <v>608</v>
      </c>
      <c r="H193">
        <v>1563295341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-0.0418655090754691</v>
      </c>
      <c r="AF193">
        <v>0.0469977015572449</v>
      </c>
      <c r="AG193">
        <v>3.50036737433993</v>
      </c>
      <c r="AH193">
        <v>67</v>
      </c>
      <c r="AI193">
        <v>13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1563295341</v>
      </c>
      <c r="AU193">
        <v>527.315904761905</v>
      </c>
      <c r="AV193">
        <v>562.002190476191</v>
      </c>
      <c r="AW193">
        <v>13.7777428571429</v>
      </c>
      <c r="AX193">
        <v>7.3764480952381</v>
      </c>
      <c r="AY193">
        <v>500.004714285714</v>
      </c>
      <c r="AZ193">
        <v>100.848523809524</v>
      </c>
      <c r="BA193">
        <v>0.199936</v>
      </c>
      <c r="BB193">
        <v>19.9961428571429</v>
      </c>
      <c r="BC193">
        <v>21.2428</v>
      </c>
      <c r="BD193">
        <v>999.9</v>
      </c>
      <c r="BE193">
        <v>0</v>
      </c>
      <c r="BF193">
        <v>0</v>
      </c>
      <c r="BG193">
        <v>10011.1242857143</v>
      </c>
      <c r="BH193">
        <v>0</v>
      </c>
      <c r="BI193">
        <v>159.247047619048</v>
      </c>
      <c r="BJ193">
        <v>1499.98523809524</v>
      </c>
      <c r="BK193">
        <v>0.972995047619047</v>
      </c>
      <c r="BL193">
        <v>0.0270052571428571</v>
      </c>
      <c r="BM193">
        <v>0</v>
      </c>
      <c r="BN193">
        <v>2.22763333333333</v>
      </c>
      <c r="BO193">
        <v>0</v>
      </c>
      <c r="BP193">
        <v>6136.4980952381</v>
      </c>
      <c r="BQ193">
        <v>13121.8476190476</v>
      </c>
      <c r="BR193">
        <v>36.6309047619048</v>
      </c>
      <c r="BS193">
        <v>38.9104285714286</v>
      </c>
      <c r="BT193">
        <v>37.9192857142857</v>
      </c>
      <c r="BU193">
        <v>37.4133809523809</v>
      </c>
      <c r="BV193">
        <v>36.4192857142857</v>
      </c>
      <c r="BW193">
        <v>1459.47523809524</v>
      </c>
      <c r="BX193">
        <v>40.51</v>
      </c>
      <c r="BY193">
        <v>0</v>
      </c>
      <c r="BZ193">
        <v>1563295408.9</v>
      </c>
      <c r="CA193">
        <v>2.25448846153846</v>
      </c>
      <c r="CB193">
        <v>-0.865500857106372</v>
      </c>
      <c r="CC193">
        <v>-564.627350354572</v>
      </c>
      <c r="CD193">
        <v>6143.08576923077</v>
      </c>
      <c r="CE193">
        <v>15</v>
      </c>
      <c r="CF193">
        <v>1563294727.6</v>
      </c>
      <c r="CG193" t="s">
        <v>250</v>
      </c>
      <c r="CH193">
        <v>9</v>
      </c>
      <c r="CI193">
        <v>2.949</v>
      </c>
      <c r="CJ193">
        <v>-0.041</v>
      </c>
      <c r="CK193">
        <v>400</v>
      </c>
      <c r="CL193">
        <v>5</v>
      </c>
      <c r="CM193">
        <v>0.11</v>
      </c>
      <c r="CN193">
        <v>0.01</v>
      </c>
      <c r="CO193">
        <v>-34.5665219512195</v>
      </c>
      <c r="CP193">
        <v>-1.9182501742161</v>
      </c>
      <c r="CQ193">
        <v>0.258044613756761</v>
      </c>
      <c r="CR193">
        <v>0</v>
      </c>
      <c r="CS193">
        <v>2.29077647058824</v>
      </c>
      <c r="CT193">
        <v>-0.780789232502683</v>
      </c>
      <c r="CU193">
        <v>0.196514281862104</v>
      </c>
      <c r="CV193">
        <v>1</v>
      </c>
      <c r="CW193">
        <v>6.43065365853659</v>
      </c>
      <c r="CX193">
        <v>-0.445633170731723</v>
      </c>
      <c r="CY193">
        <v>0.0467427564627619</v>
      </c>
      <c r="CZ193">
        <v>0</v>
      </c>
      <c r="DA193">
        <v>1</v>
      </c>
      <c r="DB193">
        <v>3</v>
      </c>
      <c r="DC193" t="s">
        <v>268</v>
      </c>
      <c r="DD193">
        <v>1.85577</v>
      </c>
      <c r="DE193">
        <v>1.85408</v>
      </c>
      <c r="DF193">
        <v>1.85512</v>
      </c>
      <c r="DG193">
        <v>1.85944</v>
      </c>
      <c r="DH193">
        <v>1.85375</v>
      </c>
      <c r="DI193">
        <v>1.85808</v>
      </c>
      <c r="DJ193">
        <v>1.85538</v>
      </c>
      <c r="DK193">
        <v>1.85387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2.949</v>
      </c>
      <c r="DZ193">
        <v>-0.041</v>
      </c>
      <c r="EA193">
        <v>2</v>
      </c>
      <c r="EB193">
        <v>420.457</v>
      </c>
      <c r="EC193">
        <v>472.09</v>
      </c>
      <c r="ED193">
        <v>16.6673</v>
      </c>
      <c r="EE193">
        <v>22.9521</v>
      </c>
      <c r="EF193">
        <v>29.9999</v>
      </c>
      <c r="EG193">
        <v>22.9617</v>
      </c>
      <c r="EH193">
        <v>22.9517</v>
      </c>
      <c r="EI193">
        <v>26.3987</v>
      </c>
      <c r="EJ193">
        <v>62.1077</v>
      </c>
      <c r="EK193">
        <v>0</v>
      </c>
      <c r="EL193">
        <v>16.6687</v>
      </c>
      <c r="EM193">
        <v>584.17</v>
      </c>
      <c r="EN193">
        <v>7.45907</v>
      </c>
      <c r="EO193">
        <v>101.762</v>
      </c>
      <c r="EP193">
        <v>102.232</v>
      </c>
    </row>
    <row r="194" spans="1:146">
      <c r="A194">
        <v>178</v>
      </c>
      <c r="B194">
        <v>1563295350</v>
      </c>
      <c r="C194">
        <v>354</v>
      </c>
      <c r="D194" t="s">
        <v>609</v>
      </c>
      <c r="E194" t="s">
        <v>610</v>
      </c>
      <c r="H194">
        <v>1563295343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-0.041823631998277</v>
      </c>
      <c r="AF194">
        <v>0.0469506908694634</v>
      </c>
      <c r="AG194">
        <v>3.49760167917495</v>
      </c>
      <c r="AH194">
        <v>67</v>
      </c>
      <c r="AI194">
        <v>13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1563295343</v>
      </c>
      <c r="AU194">
        <v>530.603333333333</v>
      </c>
      <c r="AV194">
        <v>565.382285714286</v>
      </c>
      <c r="AW194">
        <v>13.7795428571429</v>
      </c>
      <c r="AX194">
        <v>7.38873</v>
      </c>
      <c r="AY194">
        <v>500.011571428571</v>
      </c>
      <c r="AZ194">
        <v>100.848047619048</v>
      </c>
      <c r="BA194">
        <v>0.200015142857143</v>
      </c>
      <c r="BB194">
        <v>19.9957952380952</v>
      </c>
      <c r="BC194">
        <v>21.2422428571429</v>
      </c>
      <c r="BD194">
        <v>999.9</v>
      </c>
      <c r="BE194">
        <v>0</v>
      </c>
      <c r="BF194">
        <v>0</v>
      </c>
      <c r="BG194">
        <v>10001.1576190476</v>
      </c>
      <c r="BH194">
        <v>0</v>
      </c>
      <c r="BI194">
        <v>159.243714285714</v>
      </c>
      <c r="BJ194">
        <v>1499.99047619048</v>
      </c>
      <c r="BK194">
        <v>0.972995285714285</v>
      </c>
      <c r="BL194">
        <v>0.0270050428571429</v>
      </c>
      <c r="BM194">
        <v>0</v>
      </c>
      <c r="BN194">
        <v>2.26529523809524</v>
      </c>
      <c r="BO194">
        <v>0</v>
      </c>
      <c r="BP194">
        <v>6122.38238095238</v>
      </c>
      <c r="BQ194">
        <v>13121.9</v>
      </c>
      <c r="BR194">
        <v>36.6397619047619</v>
      </c>
      <c r="BS194">
        <v>38.9192857142857</v>
      </c>
      <c r="BT194">
        <v>37.9281428571429</v>
      </c>
      <c r="BU194">
        <v>37.4222380952381</v>
      </c>
      <c r="BV194">
        <v>36.4281428571429</v>
      </c>
      <c r="BW194">
        <v>1459.48047619048</v>
      </c>
      <c r="BX194">
        <v>40.51</v>
      </c>
      <c r="BY194">
        <v>0</v>
      </c>
      <c r="BZ194">
        <v>1563295411.3</v>
      </c>
      <c r="CA194">
        <v>2.27948076923077</v>
      </c>
      <c r="CB194">
        <v>0.210772648475269</v>
      </c>
      <c r="CC194">
        <v>-399.288205629034</v>
      </c>
      <c r="CD194">
        <v>6127.19692307692</v>
      </c>
      <c r="CE194">
        <v>15</v>
      </c>
      <c r="CF194">
        <v>1563294727.6</v>
      </c>
      <c r="CG194" t="s">
        <v>250</v>
      </c>
      <c r="CH194">
        <v>9</v>
      </c>
      <c r="CI194">
        <v>2.949</v>
      </c>
      <c r="CJ194">
        <v>-0.041</v>
      </c>
      <c r="CK194">
        <v>400</v>
      </c>
      <c r="CL194">
        <v>5</v>
      </c>
      <c r="CM194">
        <v>0.11</v>
      </c>
      <c r="CN194">
        <v>0.01</v>
      </c>
      <c r="CO194">
        <v>-34.6707317073171</v>
      </c>
      <c r="CP194">
        <v>-1.64202439024392</v>
      </c>
      <c r="CQ194">
        <v>0.222019966624653</v>
      </c>
      <c r="CR194">
        <v>0</v>
      </c>
      <c r="CS194">
        <v>2.29106176470588</v>
      </c>
      <c r="CT194">
        <v>-0.376256116188716</v>
      </c>
      <c r="CU194">
        <v>0.197654939990804</v>
      </c>
      <c r="CV194">
        <v>1</v>
      </c>
      <c r="CW194">
        <v>6.4184456097561</v>
      </c>
      <c r="CX194">
        <v>-0.374359024390245</v>
      </c>
      <c r="CY194">
        <v>0.0409556634785675</v>
      </c>
      <c r="CZ194">
        <v>0</v>
      </c>
      <c r="DA194">
        <v>1</v>
      </c>
      <c r="DB194">
        <v>3</v>
      </c>
      <c r="DC194" t="s">
        <v>268</v>
      </c>
      <c r="DD194">
        <v>1.85577</v>
      </c>
      <c r="DE194">
        <v>1.85409</v>
      </c>
      <c r="DF194">
        <v>1.85513</v>
      </c>
      <c r="DG194">
        <v>1.85943</v>
      </c>
      <c r="DH194">
        <v>1.85376</v>
      </c>
      <c r="DI194">
        <v>1.85809</v>
      </c>
      <c r="DJ194">
        <v>1.85539</v>
      </c>
      <c r="DK194">
        <v>1.85387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2.949</v>
      </c>
      <c r="DZ194">
        <v>-0.041</v>
      </c>
      <c r="EA194">
        <v>2</v>
      </c>
      <c r="EB194">
        <v>420.24</v>
      </c>
      <c r="EC194">
        <v>472.207</v>
      </c>
      <c r="ED194">
        <v>16.669</v>
      </c>
      <c r="EE194">
        <v>22.9514</v>
      </c>
      <c r="EF194">
        <v>29.9999</v>
      </c>
      <c r="EG194">
        <v>22.9612</v>
      </c>
      <c r="EH194">
        <v>22.9507</v>
      </c>
      <c r="EI194">
        <v>26.5568</v>
      </c>
      <c r="EJ194">
        <v>62.1077</v>
      </c>
      <c r="EK194">
        <v>0</v>
      </c>
      <c r="EL194">
        <v>16.6718</v>
      </c>
      <c r="EM194">
        <v>589.17</v>
      </c>
      <c r="EN194">
        <v>7.47119</v>
      </c>
      <c r="EO194">
        <v>101.762</v>
      </c>
      <c r="EP194">
        <v>102.233</v>
      </c>
    </row>
    <row r="195" spans="1:146">
      <c r="A195">
        <v>179</v>
      </c>
      <c r="B195">
        <v>1563295352</v>
      </c>
      <c r="C195">
        <v>356</v>
      </c>
      <c r="D195" t="s">
        <v>611</v>
      </c>
      <c r="E195" t="s">
        <v>612</v>
      </c>
      <c r="H195">
        <v>1563295345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-0.0418181469450505</v>
      </c>
      <c r="AF195">
        <v>0.0469445334166995</v>
      </c>
      <c r="AG195">
        <v>3.49723935681907</v>
      </c>
      <c r="AH195">
        <v>67</v>
      </c>
      <c r="AI195">
        <v>13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1563295345</v>
      </c>
      <c r="AU195">
        <v>533.900571428571</v>
      </c>
      <c r="AV195">
        <v>568.694095238095</v>
      </c>
      <c r="AW195">
        <v>13.7806761904762</v>
      </c>
      <c r="AX195">
        <v>7.39531619047619</v>
      </c>
      <c r="AY195">
        <v>500.010428571429</v>
      </c>
      <c r="AZ195">
        <v>100.847714285714</v>
      </c>
      <c r="BA195">
        <v>0.199974666666667</v>
      </c>
      <c r="BB195">
        <v>19.9957904761905</v>
      </c>
      <c r="BC195">
        <v>21.2421476190476</v>
      </c>
      <c r="BD195">
        <v>999.9</v>
      </c>
      <c r="BE195">
        <v>0</v>
      </c>
      <c r="BF195">
        <v>0</v>
      </c>
      <c r="BG195">
        <v>9999.87904761905</v>
      </c>
      <c r="BH195">
        <v>0</v>
      </c>
      <c r="BI195">
        <v>159.205523809524</v>
      </c>
      <c r="BJ195">
        <v>1499.98428571429</v>
      </c>
      <c r="BK195">
        <v>0.972995285714285</v>
      </c>
      <c r="BL195">
        <v>0.0270050428571429</v>
      </c>
      <c r="BM195">
        <v>0</v>
      </c>
      <c r="BN195">
        <v>2.26892380952381</v>
      </c>
      <c r="BO195">
        <v>0</v>
      </c>
      <c r="BP195">
        <v>6113.25428571429</v>
      </c>
      <c r="BQ195">
        <v>13121.8523809524</v>
      </c>
      <c r="BR195">
        <v>36.6486190476191</v>
      </c>
      <c r="BS195">
        <v>38.9281428571429</v>
      </c>
      <c r="BT195">
        <v>37.946</v>
      </c>
      <c r="BU195">
        <v>37.4310952380952</v>
      </c>
      <c r="BV195">
        <v>36.437</v>
      </c>
      <c r="BW195">
        <v>1459.47428571429</v>
      </c>
      <c r="BX195">
        <v>40.51</v>
      </c>
      <c r="BY195">
        <v>0</v>
      </c>
      <c r="BZ195">
        <v>1563295413.1</v>
      </c>
      <c r="CA195">
        <v>2.27526538461538</v>
      </c>
      <c r="CB195">
        <v>0.40907692732241</v>
      </c>
      <c r="CC195">
        <v>-195.784274009972</v>
      </c>
      <c r="CD195">
        <v>6119.01423076923</v>
      </c>
      <c r="CE195">
        <v>15</v>
      </c>
      <c r="CF195">
        <v>1563294727.6</v>
      </c>
      <c r="CG195" t="s">
        <v>250</v>
      </c>
      <c r="CH195">
        <v>9</v>
      </c>
      <c r="CI195">
        <v>2.949</v>
      </c>
      <c r="CJ195">
        <v>-0.041</v>
      </c>
      <c r="CK195">
        <v>400</v>
      </c>
      <c r="CL195">
        <v>5</v>
      </c>
      <c r="CM195">
        <v>0.11</v>
      </c>
      <c r="CN195">
        <v>0.01</v>
      </c>
      <c r="CO195">
        <v>-34.7100731707317</v>
      </c>
      <c r="CP195">
        <v>-1.62411637630658</v>
      </c>
      <c r="CQ195">
        <v>0.222681710973626</v>
      </c>
      <c r="CR195">
        <v>0</v>
      </c>
      <c r="CS195">
        <v>2.29789411764706</v>
      </c>
      <c r="CT195">
        <v>0.1101377852917</v>
      </c>
      <c r="CU195">
        <v>0.20168241041618</v>
      </c>
      <c r="CV195">
        <v>1</v>
      </c>
      <c r="CW195">
        <v>6.40758048780488</v>
      </c>
      <c r="CX195">
        <v>-0.305163763066185</v>
      </c>
      <c r="CY195">
        <v>0.035196511533848</v>
      </c>
      <c r="CZ195">
        <v>0</v>
      </c>
      <c r="DA195">
        <v>1</v>
      </c>
      <c r="DB195">
        <v>3</v>
      </c>
      <c r="DC195" t="s">
        <v>268</v>
      </c>
      <c r="DD195">
        <v>1.85577</v>
      </c>
      <c r="DE195">
        <v>1.85408</v>
      </c>
      <c r="DF195">
        <v>1.85515</v>
      </c>
      <c r="DG195">
        <v>1.85944</v>
      </c>
      <c r="DH195">
        <v>1.85376</v>
      </c>
      <c r="DI195">
        <v>1.85808</v>
      </c>
      <c r="DJ195">
        <v>1.8554</v>
      </c>
      <c r="DK195">
        <v>1.85386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2.949</v>
      </c>
      <c r="DZ195">
        <v>-0.041</v>
      </c>
      <c r="EA195">
        <v>2</v>
      </c>
      <c r="EB195">
        <v>420.405</v>
      </c>
      <c r="EC195">
        <v>472.087</v>
      </c>
      <c r="ED195">
        <v>16.6703</v>
      </c>
      <c r="EE195">
        <v>22.9505</v>
      </c>
      <c r="EF195">
        <v>29.9999</v>
      </c>
      <c r="EG195">
        <v>22.9602</v>
      </c>
      <c r="EH195">
        <v>22.9498</v>
      </c>
      <c r="EI195">
        <v>26.6553</v>
      </c>
      <c r="EJ195">
        <v>62.1077</v>
      </c>
      <c r="EK195">
        <v>0</v>
      </c>
      <c r="EL195">
        <v>16.6718</v>
      </c>
      <c r="EM195">
        <v>589.17</v>
      </c>
      <c r="EN195">
        <v>7.48241</v>
      </c>
      <c r="EO195">
        <v>101.762</v>
      </c>
      <c r="EP195">
        <v>102.234</v>
      </c>
    </row>
    <row r="196" spans="1:146">
      <c r="A196">
        <v>180</v>
      </c>
      <c r="B196">
        <v>1563295354</v>
      </c>
      <c r="C196">
        <v>358</v>
      </c>
      <c r="D196" t="s">
        <v>613</v>
      </c>
      <c r="E196" t="s">
        <v>614</v>
      </c>
      <c r="H196">
        <v>1563295347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-0.0418302936202629</v>
      </c>
      <c r="AF196">
        <v>0.0469581691237326</v>
      </c>
      <c r="AG196">
        <v>3.49804169888394</v>
      </c>
      <c r="AH196">
        <v>67</v>
      </c>
      <c r="AI196">
        <v>13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1563295347</v>
      </c>
      <c r="AU196">
        <v>537.184666666667</v>
      </c>
      <c r="AV196">
        <v>572.021142857143</v>
      </c>
      <c r="AW196">
        <v>13.7809619047619</v>
      </c>
      <c r="AX196">
        <v>7.3980380952381</v>
      </c>
      <c r="AY196">
        <v>500.004380952381</v>
      </c>
      <c r="AZ196">
        <v>100.847904761905</v>
      </c>
      <c r="BA196">
        <v>0.199931428571429</v>
      </c>
      <c r="BB196">
        <v>19.9959619047619</v>
      </c>
      <c r="BC196">
        <v>21.2411714285714</v>
      </c>
      <c r="BD196">
        <v>999.9</v>
      </c>
      <c r="BE196">
        <v>0</v>
      </c>
      <c r="BF196">
        <v>0</v>
      </c>
      <c r="BG196">
        <v>10002.7647619048</v>
      </c>
      <c r="BH196">
        <v>0</v>
      </c>
      <c r="BI196">
        <v>159.192952380952</v>
      </c>
      <c r="BJ196">
        <v>1500.00285714286</v>
      </c>
      <c r="BK196">
        <v>0.972995761904762</v>
      </c>
      <c r="BL196">
        <v>0.0270046142857143</v>
      </c>
      <c r="BM196">
        <v>0</v>
      </c>
      <c r="BN196">
        <v>2.2739</v>
      </c>
      <c r="BO196">
        <v>0</v>
      </c>
      <c r="BP196">
        <v>6111.45714285714</v>
      </c>
      <c r="BQ196">
        <v>13122.019047619</v>
      </c>
      <c r="BR196">
        <v>36.6574761904762</v>
      </c>
      <c r="BS196">
        <v>38.937</v>
      </c>
      <c r="BT196">
        <v>37.955</v>
      </c>
      <c r="BU196">
        <v>37.437</v>
      </c>
      <c r="BV196">
        <v>36.437</v>
      </c>
      <c r="BW196">
        <v>1459.49285714286</v>
      </c>
      <c r="BX196">
        <v>40.51</v>
      </c>
      <c r="BY196">
        <v>0</v>
      </c>
      <c r="BZ196">
        <v>1563295414.9</v>
      </c>
      <c r="CA196">
        <v>2.26161153846154</v>
      </c>
      <c r="CB196">
        <v>0.273514532540558</v>
      </c>
      <c r="CC196">
        <v>18.7555559490329</v>
      </c>
      <c r="CD196">
        <v>6115.02615384615</v>
      </c>
      <c r="CE196">
        <v>15</v>
      </c>
      <c r="CF196">
        <v>1563294727.6</v>
      </c>
      <c r="CG196" t="s">
        <v>250</v>
      </c>
      <c r="CH196">
        <v>9</v>
      </c>
      <c r="CI196">
        <v>2.949</v>
      </c>
      <c r="CJ196">
        <v>-0.041</v>
      </c>
      <c r="CK196">
        <v>400</v>
      </c>
      <c r="CL196">
        <v>5</v>
      </c>
      <c r="CM196">
        <v>0.11</v>
      </c>
      <c r="CN196">
        <v>0.01</v>
      </c>
      <c r="CO196">
        <v>-34.7388634146341</v>
      </c>
      <c r="CP196">
        <v>-1.47684250871062</v>
      </c>
      <c r="CQ196">
        <v>0.216624570995702</v>
      </c>
      <c r="CR196">
        <v>0</v>
      </c>
      <c r="CS196">
        <v>2.29266176470588</v>
      </c>
      <c r="CT196">
        <v>0.0558558157005185</v>
      </c>
      <c r="CU196">
        <v>0.204776113058234</v>
      </c>
      <c r="CV196">
        <v>1</v>
      </c>
      <c r="CW196">
        <v>6.39736414634146</v>
      </c>
      <c r="CX196">
        <v>-0.224437630661999</v>
      </c>
      <c r="CY196">
        <v>0.0275295618470542</v>
      </c>
      <c r="CZ196">
        <v>0</v>
      </c>
      <c r="DA196">
        <v>1</v>
      </c>
      <c r="DB196">
        <v>3</v>
      </c>
      <c r="DC196" t="s">
        <v>268</v>
      </c>
      <c r="DD196">
        <v>1.85577</v>
      </c>
      <c r="DE196">
        <v>1.85409</v>
      </c>
      <c r="DF196">
        <v>1.85515</v>
      </c>
      <c r="DG196">
        <v>1.85944</v>
      </c>
      <c r="DH196">
        <v>1.85376</v>
      </c>
      <c r="DI196">
        <v>1.85808</v>
      </c>
      <c r="DJ196">
        <v>1.8554</v>
      </c>
      <c r="DK196">
        <v>1.85386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2.949</v>
      </c>
      <c r="DZ196">
        <v>-0.041</v>
      </c>
      <c r="EA196">
        <v>2</v>
      </c>
      <c r="EB196">
        <v>420.398</v>
      </c>
      <c r="EC196">
        <v>472.103</v>
      </c>
      <c r="ED196">
        <v>16.6719</v>
      </c>
      <c r="EE196">
        <v>22.9495</v>
      </c>
      <c r="EF196">
        <v>29.9999</v>
      </c>
      <c r="EG196">
        <v>22.9594</v>
      </c>
      <c r="EH196">
        <v>22.9498</v>
      </c>
      <c r="EI196">
        <v>26.7673</v>
      </c>
      <c r="EJ196">
        <v>61.8238</v>
      </c>
      <c r="EK196">
        <v>0</v>
      </c>
      <c r="EL196">
        <v>16.6735</v>
      </c>
      <c r="EM196">
        <v>594.17</v>
      </c>
      <c r="EN196">
        <v>7.49471</v>
      </c>
      <c r="EO196">
        <v>101.762</v>
      </c>
      <c r="EP196">
        <v>102.235</v>
      </c>
    </row>
    <row r="197" spans="1:146">
      <c r="A197">
        <v>181</v>
      </c>
      <c r="B197">
        <v>1563295356</v>
      </c>
      <c r="C197">
        <v>360</v>
      </c>
      <c r="D197" t="s">
        <v>615</v>
      </c>
      <c r="E197" t="s">
        <v>616</v>
      </c>
      <c r="H197">
        <v>1563295349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-0.0418533810896285</v>
      </c>
      <c r="AF197">
        <v>0.046984086830669</v>
      </c>
      <c r="AG197">
        <v>3.49956650366751</v>
      </c>
      <c r="AH197">
        <v>67</v>
      </c>
      <c r="AI197">
        <v>13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1563295349</v>
      </c>
      <c r="AU197">
        <v>540.458095238095</v>
      </c>
      <c r="AV197">
        <v>575.372619047619</v>
      </c>
      <c r="AW197">
        <v>13.7803523809524</v>
      </c>
      <c r="AX197">
        <v>7.39975142857143</v>
      </c>
      <c r="AY197">
        <v>499.998095238095</v>
      </c>
      <c r="AZ197">
        <v>100.848047619048</v>
      </c>
      <c r="BA197">
        <v>0.19990080952381</v>
      </c>
      <c r="BB197">
        <v>19.9966619047619</v>
      </c>
      <c r="BC197">
        <v>21.2408095238095</v>
      </c>
      <c r="BD197">
        <v>999.9</v>
      </c>
      <c r="BE197">
        <v>0</v>
      </c>
      <c r="BF197">
        <v>0</v>
      </c>
      <c r="BG197">
        <v>10008.2714285714</v>
      </c>
      <c r="BH197">
        <v>0</v>
      </c>
      <c r="BI197">
        <v>159.170952380952</v>
      </c>
      <c r="BJ197">
        <v>1499.99904761905</v>
      </c>
      <c r="BK197">
        <v>0.972995761904762</v>
      </c>
      <c r="BL197">
        <v>0.0270046142857143</v>
      </c>
      <c r="BM197">
        <v>0</v>
      </c>
      <c r="BN197">
        <v>2.27019047619048</v>
      </c>
      <c r="BO197">
        <v>0</v>
      </c>
      <c r="BP197">
        <v>6115.40523809524</v>
      </c>
      <c r="BQ197">
        <v>13121.9857142857</v>
      </c>
      <c r="BR197">
        <v>36.6663333333333</v>
      </c>
      <c r="BS197">
        <v>38.943</v>
      </c>
      <c r="BT197">
        <v>37.964</v>
      </c>
      <c r="BU197">
        <v>37.44</v>
      </c>
      <c r="BV197">
        <v>36.437</v>
      </c>
      <c r="BW197">
        <v>1459.48904761905</v>
      </c>
      <c r="BX197">
        <v>40.51</v>
      </c>
      <c r="BY197">
        <v>0</v>
      </c>
      <c r="BZ197">
        <v>1563295417.3</v>
      </c>
      <c r="CA197">
        <v>2.2343</v>
      </c>
      <c r="CB197">
        <v>-0.110926491287762</v>
      </c>
      <c r="CC197">
        <v>206.002735167121</v>
      </c>
      <c r="CD197">
        <v>6116.53538461538</v>
      </c>
      <c r="CE197">
        <v>15</v>
      </c>
      <c r="CF197">
        <v>1563294727.6</v>
      </c>
      <c r="CG197" t="s">
        <v>250</v>
      </c>
      <c r="CH197">
        <v>9</v>
      </c>
      <c r="CI197">
        <v>2.949</v>
      </c>
      <c r="CJ197">
        <v>-0.041</v>
      </c>
      <c r="CK197">
        <v>400</v>
      </c>
      <c r="CL197">
        <v>5</v>
      </c>
      <c r="CM197">
        <v>0.11</v>
      </c>
      <c r="CN197">
        <v>0.01</v>
      </c>
      <c r="CO197">
        <v>-34.8215585365854</v>
      </c>
      <c r="CP197">
        <v>-1.38264041811847</v>
      </c>
      <c r="CQ197">
        <v>0.205515766383032</v>
      </c>
      <c r="CR197">
        <v>0</v>
      </c>
      <c r="CS197">
        <v>2.25710588235294</v>
      </c>
      <c r="CT197">
        <v>-0.431814448479436</v>
      </c>
      <c r="CU197">
        <v>0.223575453694742</v>
      </c>
      <c r="CV197">
        <v>1</v>
      </c>
      <c r="CW197">
        <v>6.38810975609756</v>
      </c>
      <c r="CX197">
        <v>-0.132794425087111</v>
      </c>
      <c r="CY197">
        <v>0.0161614765516878</v>
      </c>
      <c r="CZ197">
        <v>0</v>
      </c>
      <c r="DA197">
        <v>1</v>
      </c>
      <c r="DB197">
        <v>3</v>
      </c>
      <c r="DC197" t="s">
        <v>268</v>
      </c>
      <c r="DD197">
        <v>1.85577</v>
      </c>
      <c r="DE197">
        <v>1.85409</v>
      </c>
      <c r="DF197">
        <v>1.85515</v>
      </c>
      <c r="DG197">
        <v>1.85944</v>
      </c>
      <c r="DH197">
        <v>1.85377</v>
      </c>
      <c r="DI197">
        <v>1.85809</v>
      </c>
      <c r="DJ197">
        <v>1.85542</v>
      </c>
      <c r="DK197">
        <v>1.85388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2.949</v>
      </c>
      <c r="DZ197">
        <v>-0.041</v>
      </c>
      <c r="EA197">
        <v>2</v>
      </c>
      <c r="EB197">
        <v>420.127</v>
      </c>
      <c r="EC197">
        <v>472.204</v>
      </c>
      <c r="ED197">
        <v>16.6728</v>
      </c>
      <c r="EE197">
        <v>22.9485</v>
      </c>
      <c r="EF197">
        <v>30</v>
      </c>
      <c r="EG197">
        <v>22.9588</v>
      </c>
      <c r="EH197">
        <v>22.9488</v>
      </c>
      <c r="EI197">
        <v>26.9254</v>
      </c>
      <c r="EJ197">
        <v>61.8238</v>
      </c>
      <c r="EK197">
        <v>0</v>
      </c>
      <c r="EL197">
        <v>16.6735</v>
      </c>
      <c r="EM197">
        <v>599.17</v>
      </c>
      <c r="EN197">
        <v>7.50857</v>
      </c>
      <c r="EO197">
        <v>101.763</v>
      </c>
      <c r="EP197">
        <v>102.235</v>
      </c>
    </row>
    <row r="198" spans="1:146">
      <c r="A198">
        <v>182</v>
      </c>
      <c r="B198">
        <v>1563295358</v>
      </c>
      <c r="C198">
        <v>362</v>
      </c>
      <c r="D198" t="s">
        <v>617</v>
      </c>
      <c r="E198" t="s">
        <v>618</v>
      </c>
      <c r="H198">
        <v>1563295351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-0.0418676357563355</v>
      </c>
      <c r="AF198">
        <v>0.0470000889428249</v>
      </c>
      <c r="AG198">
        <v>3.50050780115341</v>
      </c>
      <c r="AH198">
        <v>67</v>
      </c>
      <c r="AI198">
        <v>13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1563295351</v>
      </c>
      <c r="AU198">
        <v>543.737523809524</v>
      </c>
      <c r="AV198">
        <v>578.661476190476</v>
      </c>
      <c r="AW198">
        <v>13.7788952380952</v>
      </c>
      <c r="AX198">
        <v>7.40231952380952</v>
      </c>
      <c r="AY198">
        <v>500.002571428571</v>
      </c>
      <c r="AZ198">
        <v>100.847904761905</v>
      </c>
      <c r="BA198">
        <v>0.199933619047619</v>
      </c>
      <c r="BB198">
        <v>19.997680952381</v>
      </c>
      <c r="BC198">
        <v>21.2407333333333</v>
      </c>
      <c r="BD198">
        <v>999.9</v>
      </c>
      <c r="BE198">
        <v>0</v>
      </c>
      <c r="BF198">
        <v>0</v>
      </c>
      <c r="BG198">
        <v>10011.6942857143</v>
      </c>
      <c r="BH198">
        <v>0</v>
      </c>
      <c r="BI198">
        <v>159.13080952381</v>
      </c>
      <c r="BJ198">
        <v>1499.99523809524</v>
      </c>
      <c r="BK198">
        <v>0.972995761904762</v>
      </c>
      <c r="BL198">
        <v>0.0270046142857143</v>
      </c>
      <c r="BM198">
        <v>0</v>
      </c>
      <c r="BN198">
        <v>2.25086666666667</v>
      </c>
      <c r="BO198">
        <v>0</v>
      </c>
      <c r="BP198">
        <v>6122.00285714286</v>
      </c>
      <c r="BQ198">
        <v>13121.9523809524</v>
      </c>
      <c r="BR198">
        <v>36.6841904761905</v>
      </c>
      <c r="BS198">
        <v>38.952</v>
      </c>
      <c r="BT198">
        <v>37.973</v>
      </c>
      <c r="BU198">
        <v>37.449</v>
      </c>
      <c r="BV198">
        <v>36.446</v>
      </c>
      <c r="BW198">
        <v>1459.48523809524</v>
      </c>
      <c r="BX198">
        <v>40.51</v>
      </c>
      <c r="BY198">
        <v>0</v>
      </c>
      <c r="BZ198">
        <v>1563295419.1</v>
      </c>
      <c r="CA198">
        <v>2.23571538461538</v>
      </c>
      <c r="CB198">
        <v>-0.81965127855781</v>
      </c>
      <c r="CC198">
        <v>264.235555552309</v>
      </c>
      <c r="CD198">
        <v>6121.11961538461</v>
      </c>
      <c r="CE198">
        <v>15</v>
      </c>
      <c r="CF198">
        <v>1563294727.6</v>
      </c>
      <c r="CG198" t="s">
        <v>250</v>
      </c>
      <c r="CH198">
        <v>9</v>
      </c>
      <c r="CI198">
        <v>2.949</v>
      </c>
      <c r="CJ198">
        <v>-0.041</v>
      </c>
      <c r="CK198">
        <v>400</v>
      </c>
      <c r="CL198">
        <v>5</v>
      </c>
      <c r="CM198">
        <v>0.11</v>
      </c>
      <c r="CN198">
        <v>0.01</v>
      </c>
      <c r="CO198">
        <v>-34.8564390243902</v>
      </c>
      <c r="CP198">
        <v>-1.43233588850136</v>
      </c>
      <c r="CQ198">
        <v>0.209949377031992</v>
      </c>
      <c r="CR198">
        <v>0</v>
      </c>
      <c r="CS198">
        <v>2.22969705882353</v>
      </c>
      <c r="CT198">
        <v>-0.324020287404952</v>
      </c>
      <c r="CU198">
        <v>0.214149684436589</v>
      </c>
      <c r="CV198">
        <v>1</v>
      </c>
      <c r="CW198">
        <v>6.38142048780488</v>
      </c>
      <c r="CX198">
        <v>-0.0923199303135707</v>
      </c>
      <c r="CY198">
        <v>0.0097309646455415</v>
      </c>
      <c r="CZ198">
        <v>1</v>
      </c>
      <c r="DA198">
        <v>2</v>
      </c>
      <c r="DB198">
        <v>3</v>
      </c>
      <c r="DC198" t="s">
        <v>251</v>
      </c>
      <c r="DD198">
        <v>1.85577</v>
      </c>
      <c r="DE198">
        <v>1.8541</v>
      </c>
      <c r="DF198">
        <v>1.85514</v>
      </c>
      <c r="DG198">
        <v>1.85944</v>
      </c>
      <c r="DH198">
        <v>1.85377</v>
      </c>
      <c r="DI198">
        <v>1.85808</v>
      </c>
      <c r="DJ198">
        <v>1.85542</v>
      </c>
      <c r="DK198">
        <v>1.85388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2.949</v>
      </c>
      <c r="DZ198">
        <v>-0.041</v>
      </c>
      <c r="EA198">
        <v>2</v>
      </c>
      <c r="EB198">
        <v>419.761</v>
      </c>
      <c r="EC198">
        <v>472.022</v>
      </c>
      <c r="ED198">
        <v>16.6736</v>
      </c>
      <c r="EE198">
        <v>22.9476</v>
      </c>
      <c r="EF198">
        <v>30.0001</v>
      </c>
      <c r="EG198">
        <v>22.9578</v>
      </c>
      <c r="EH198">
        <v>22.9479</v>
      </c>
      <c r="EI198">
        <v>27.026</v>
      </c>
      <c r="EJ198">
        <v>61.8238</v>
      </c>
      <c r="EK198">
        <v>0</v>
      </c>
      <c r="EL198">
        <v>16.6735</v>
      </c>
      <c r="EM198">
        <v>599.17</v>
      </c>
      <c r="EN198">
        <v>7.52296</v>
      </c>
      <c r="EO198">
        <v>101.763</v>
      </c>
      <c r="EP198">
        <v>102.235</v>
      </c>
    </row>
    <row r="199" spans="1:146">
      <c r="A199">
        <v>183</v>
      </c>
      <c r="B199">
        <v>1563295360</v>
      </c>
      <c r="C199">
        <v>364</v>
      </c>
      <c r="D199" t="s">
        <v>619</v>
      </c>
      <c r="E199" t="s">
        <v>620</v>
      </c>
      <c r="H199">
        <v>1563295353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-0.0418535213916129</v>
      </c>
      <c r="AF199">
        <v>0.0469842443319376</v>
      </c>
      <c r="AG199">
        <v>3.49957576896525</v>
      </c>
      <c r="AH199">
        <v>68</v>
      </c>
      <c r="AI199">
        <v>14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1563295353</v>
      </c>
      <c r="AU199">
        <v>547.015619047619</v>
      </c>
      <c r="AV199">
        <v>581.995095238095</v>
      </c>
      <c r="AW199">
        <v>13.7768476190476</v>
      </c>
      <c r="AX199">
        <v>7.40757285714286</v>
      </c>
      <c r="AY199">
        <v>500.005761904762</v>
      </c>
      <c r="AZ199">
        <v>100.847761904762</v>
      </c>
      <c r="BA199">
        <v>0.199977476190476</v>
      </c>
      <c r="BB199">
        <v>19.9982238095238</v>
      </c>
      <c r="BC199">
        <v>21.2401380952381</v>
      </c>
      <c r="BD199">
        <v>999.9</v>
      </c>
      <c r="BE199">
        <v>0</v>
      </c>
      <c r="BF199">
        <v>0</v>
      </c>
      <c r="BG199">
        <v>10008.3333333333</v>
      </c>
      <c r="BH199">
        <v>0</v>
      </c>
      <c r="BI199">
        <v>159.09780952381</v>
      </c>
      <c r="BJ199">
        <v>1500.00333333333</v>
      </c>
      <c r="BK199">
        <v>0.972996</v>
      </c>
      <c r="BL199">
        <v>0.0270044</v>
      </c>
      <c r="BM199">
        <v>0</v>
      </c>
      <c r="BN199">
        <v>2.26768571428571</v>
      </c>
      <c r="BO199">
        <v>0</v>
      </c>
      <c r="BP199">
        <v>6128.72523809524</v>
      </c>
      <c r="BQ199">
        <v>13122.0238095238</v>
      </c>
      <c r="BR199">
        <v>36.7020476190476</v>
      </c>
      <c r="BS199">
        <v>38.961</v>
      </c>
      <c r="BT199">
        <v>37.982</v>
      </c>
      <c r="BU199">
        <v>37.455</v>
      </c>
      <c r="BV199">
        <v>36.455</v>
      </c>
      <c r="BW199">
        <v>1459.49333333333</v>
      </c>
      <c r="BX199">
        <v>40.51</v>
      </c>
      <c r="BY199">
        <v>0</v>
      </c>
      <c r="BZ199">
        <v>1563295420.9</v>
      </c>
      <c r="CA199">
        <v>2.24534615384615</v>
      </c>
      <c r="CB199">
        <v>-0.104116238195877</v>
      </c>
      <c r="CC199">
        <v>263.888546990251</v>
      </c>
      <c r="CD199">
        <v>6126.09923076923</v>
      </c>
      <c r="CE199">
        <v>15</v>
      </c>
      <c r="CF199">
        <v>1563294727.6</v>
      </c>
      <c r="CG199" t="s">
        <v>250</v>
      </c>
      <c r="CH199">
        <v>9</v>
      </c>
      <c r="CI199">
        <v>2.949</v>
      </c>
      <c r="CJ199">
        <v>-0.041</v>
      </c>
      <c r="CK199">
        <v>400</v>
      </c>
      <c r="CL199">
        <v>5</v>
      </c>
      <c r="CM199">
        <v>0.11</v>
      </c>
      <c r="CN199">
        <v>0.01</v>
      </c>
      <c r="CO199">
        <v>-34.8917658536585</v>
      </c>
      <c r="CP199">
        <v>-1.39150662020868</v>
      </c>
      <c r="CQ199">
        <v>0.2105927124602</v>
      </c>
      <c r="CR199">
        <v>0</v>
      </c>
      <c r="CS199">
        <v>2.24172058823529</v>
      </c>
      <c r="CT199">
        <v>-0.0524165769371807</v>
      </c>
      <c r="CU199">
        <v>0.22278378832588</v>
      </c>
      <c r="CV199">
        <v>1</v>
      </c>
      <c r="CW199">
        <v>6.37584292682927</v>
      </c>
      <c r="CX199">
        <v>-0.130777003484284</v>
      </c>
      <c r="CY199">
        <v>0.0148415667511484</v>
      </c>
      <c r="CZ199">
        <v>0</v>
      </c>
      <c r="DA199">
        <v>1</v>
      </c>
      <c r="DB199">
        <v>3</v>
      </c>
      <c r="DC199" t="s">
        <v>268</v>
      </c>
      <c r="DD199">
        <v>1.85577</v>
      </c>
      <c r="DE199">
        <v>1.8541</v>
      </c>
      <c r="DF199">
        <v>1.85514</v>
      </c>
      <c r="DG199">
        <v>1.85943</v>
      </c>
      <c r="DH199">
        <v>1.85378</v>
      </c>
      <c r="DI199">
        <v>1.85808</v>
      </c>
      <c r="DJ199">
        <v>1.85541</v>
      </c>
      <c r="DK199">
        <v>1.85388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2.949</v>
      </c>
      <c r="DZ199">
        <v>-0.041</v>
      </c>
      <c r="EA199">
        <v>2</v>
      </c>
      <c r="EB199">
        <v>418.508</v>
      </c>
      <c r="EC199">
        <v>472.101</v>
      </c>
      <c r="ED199">
        <v>16.6743</v>
      </c>
      <c r="EE199">
        <v>22.9466</v>
      </c>
      <c r="EF199">
        <v>30.0001</v>
      </c>
      <c r="EG199">
        <v>22.9575</v>
      </c>
      <c r="EH199">
        <v>22.9478</v>
      </c>
      <c r="EI199">
        <v>27.1321</v>
      </c>
      <c r="EJ199">
        <v>61.8238</v>
      </c>
      <c r="EK199">
        <v>0</v>
      </c>
      <c r="EL199">
        <v>16.6574</v>
      </c>
      <c r="EM199">
        <v>604.17</v>
      </c>
      <c r="EN199">
        <v>7.52574</v>
      </c>
      <c r="EO199">
        <v>101.764</v>
      </c>
      <c r="EP199">
        <v>102.234</v>
      </c>
    </row>
    <row r="200" spans="1:146">
      <c r="A200">
        <v>184</v>
      </c>
      <c r="B200">
        <v>1563295362</v>
      </c>
      <c r="C200">
        <v>366</v>
      </c>
      <c r="D200" t="s">
        <v>621</v>
      </c>
      <c r="E200" t="s">
        <v>622</v>
      </c>
      <c r="H200">
        <v>1563295355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-0.0418674007748905</v>
      </c>
      <c r="AF200">
        <v>0.0469998251555674</v>
      </c>
      <c r="AG200">
        <v>3.50049228522246</v>
      </c>
      <c r="AH200">
        <v>69</v>
      </c>
      <c r="AI200">
        <v>14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1563295355</v>
      </c>
      <c r="AU200">
        <v>550.290571428571</v>
      </c>
      <c r="AV200">
        <v>585.374285714286</v>
      </c>
      <c r="AW200">
        <v>13.7750476190476</v>
      </c>
      <c r="AX200">
        <v>7.41456714285714</v>
      </c>
      <c r="AY200">
        <v>499.999523809524</v>
      </c>
      <c r="AZ200">
        <v>100.847904761905</v>
      </c>
      <c r="BA200">
        <v>0.199924666666667</v>
      </c>
      <c r="BB200">
        <v>19.9984857142857</v>
      </c>
      <c r="BC200">
        <v>21.2407523809524</v>
      </c>
      <c r="BD200">
        <v>999.9</v>
      </c>
      <c r="BE200">
        <v>0</v>
      </c>
      <c r="BF200">
        <v>0</v>
      </c>
      <c r="BG200">
        <v>10011.6380952381</v>
      </c>
      <c r="BH200">
        <v>0</v>
      </c>
      <c r="BI200">
        <v>159.015619047619</v>
      </c>
      <c r="BJ200">
        <v>1499.99952380952</v>
      </c>
      <c r="BK200">
        <v>0.972996</v>
      </c>
      <c r="BL200">
        <v>0.0270044</v>
      </c>
      <c r="BM200">
        <v>0</v>
      </c>
      <c r="BN200">
        <v>2.32626666666667</v>
      </c>
      <c r="BO200">
        <v>0</v>
      </c>
      <c r="BP200">
        <v>6134.70619047619</v>
      </c>
      <c r="BQ200">
        <v>13121.9904761905</v>
      </c>
      <c r="BR200">
        <v>36.714</v>
      </c>
      <c r="BS200">
        <v>38.97</v>
      </c>
      <c r="BT200">
        <v>37.9969047619048</v>
      </c>
      <c r="BU200">
        <v>37.464</v>
      </c>
      <c r="BV200">
        <v>36.464</v>
      </c>
      <c r="BW200">
        <v>1459.48952380952</v>
      </c>
      <c r="BX200">
        <v>40.51</v>
      </c>
      <c r="BY200">
        <v>0</v>
      </c>
      <c r="BZ200">
        <v>1563295423.3</v>
      </c>
      <c r="CA200">
        <v>2.28007307692308</v>
      </c>
      <c r="CB200">
        <v>0.0497401701562935</v>
      </c>
      <c r="CC200">
        <v>184.862564356064</v>
      </c>
      <c r="CD200">
        <v>6132.47115384615</v>
      </c>
      <c r="CE200">
        <v>15</v>
      </c>
      <c r="CF200">
        <v>1563294727.6</v>
      </c>
      <c r="CG200" t="s">
        <v>250</v>
      </c>
      <c r="CH200">
        <v>9</v>
      </c>
      <c r="CI200">
        <v>2.949</v>
      </c>
      <c r="CJ200">
        <v>-0.041</v>
      </c>
      <c r="CK200">
        <v>400</v>
      </c>
      <c r="CL200">
        <v>5</v>
      </c>
      <c r="CM200">
        <v>0.11</v>
      </c>
      <c r="CN200">
        <v>0.01</v>
      </c>
      <c r="CO200">
        <v>-34.9858951219512</v>
      </c>
      <c r="CP200">
        <v>-1.58671777003521</v>
      </c>
      <c r="CQ200">
        <v>0.234003431235235</v>
      </c>
      <c r="CR200">
        <v>0</v>
      </c>
      <c r="CS200">
        <v>2.25847941176471</v>
      </c>
      <c r="CT200">
        <v>0.0546329785903003</v>
      </c>
      <c r="CU200">
        <v>0.227339326298832</v>
      </c>
      <c r="CV200">
        <v>1</v>
      </c>
      <c r="CW200">
        <v>6.36968804878049</v>
      </c>
      <c r="CX200">
        <v>-0.187885923345</v>
      </c>
      <c r="CY200">
        <v>0.0206161827532329</v>
      </c>
      <c r="CZ200">
        <v>0</v>
      </c>
      <c r="DA200">
        <v>1</v>
      </c>
      <c r="DB200">
        <v>3</v>
      </c>
      <c r="DC200" t="s">
        <v>268</v>
      </c>
      <c r="DD200">
        <v>1.85577</v>
      </c>
      <c r="DE200">
        <v>1.85409</v>
      </c>
      <c r="DF200">
        <v>1.85514</v>
      </c>
      <c r="DG200">
        <v>1.85943</v>
      </c>
      <c r="DH200">
        <v>1.85378</v>
      </c>
      <c r="DI200">
        <v>1.85808</v>
      </c>
      <c r="DJ200">
        <v>1.85538</v>
      </c>
      <c r="DK200">
        <v>1.8539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2.949</v>
      </c>
      <c r="DZ200">
        <v>-0.041</v>
      </c>
      <c r="EA200">
        <v>2</v>
      </c>
      <c r="EB200">
        <v>417.348</v>
      </c>
      <c r="EC200">
        <v>472.186</v>
      </c>
      <c r="ED200">
        <v>16.6716</v>
      </c>
      <c r="EE200">
        <v>22.9461</v>
      </c>
      <c r="EF200">
        <v>30.0001</v>
      </c>
      <c r="EG200">
        <v>22.9569</v>
      </c>
      <c r="EH200">
        <v>22.9469</v>
      </c>
      <c r="EI200">
        <v>27.2884</v>
      </c>
      <c r="EJ200">
        <v>61.5439</v>
      </c>
      <c r="EK200">
        <v>0</v>
      </c>
      <c r="EL200">
        <v>16.6574</v>
      </c>
      <c r="EM200">
        <v>609.17</v>
      </c>
      <c r="EN200">
        <v>7.54097</v>
      </c>
      <c r="EO200">
        <v>101.765</v>
      </c>
      <c r="EP200">
        <v>102.234</v>
      </c>
    </row>
    <row r="201" spans="1:146">
      <c r="A201">
        <v>185</v>
      </c>
      <c r="B201">
        <v>1563295364</v>
      </c>
      <c r="C201">
        <v>368</v>
      </c>
      <c r="D201" t="s">
        <v>623</v>
      </c>
      <c r="E201" t="s">
        <v>624</v>
      </c>
      <c r="H201">
        <v>1563295357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-0.0418851828760709</v>
      </c>
      <c r="AF201">
        <v>0.04701978712194</v>
      </c>
      <c r="AG201">
        <v>3.50166635888941</v>
      </c>
      <c r="AH201">
        <v>69</v>
      </c>
      <c r="AI201">
        <v>14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1563295357</v>
      </c>
      <c r="AU201">
        <v>553.570952380952</v>
      </c>
      <c r="AV201">
        <v>588.680428571429</v>
      </c>
      <c r="AW201">
        <v>13.7739285714286</v>
      </c>
      <c r="AX201">
        <v>7.42198571428572</v>
      </c>
      <c r="AY201">
        <v>499.995333333333</v>
      </c>
      <c r="AZ201">
        <v>100.84819047619</v>
      </c>
      <c r="BA201">
        <v>0.199920571428571</v>
      </c>
      <c r="BB201">
        <v>19.9991238095238</v>
      </c>
      <c r="BC201">
        <v>21.2406333333333</v>
      </c>
      <c r="BD201">
        <v>999.9</v>
      </c>
      <c r="BE201">
        <v>0</v>
      </c>
      <c r="BF201">
        <v>0</v>
      </c>
      <c r="BG201">
        <v>10015.8619047619</v>
      </c>
      <c r="BH201">
        <v>0</v>
      </c>
      <c r="BI201">
        <v>158.867952380952</v>
      </c>
      <c r="BJ201">
        <v>1499.99666666667</v>
      </c>
      <c r="BK201">
        <v>0.972996</v>
      </c>
      <c r="BL201">
        <v>0.0270044</v>
      </c>
      <c r="BM201">
        <v>0</v>
      </c>
      <c r="BN201">
        <v>2.30226666666667</v>
      </c>
      <c r="BO201">
        <v>0</v>
      </c>
      <c r="BP201">
        <v>6139.17095238095</v>
      </c>
      <c r="BQ201">
        <v>13121.9619047619</v>
      </c>
      <c r="BR201">
        <v>36.723</v>
      </c>
      <c r="BS201">
        <v>38.979</v>
      </c>
      <c r="BT201">
        <v>38.0118095238095</v>
      </c>
      <c r="BU201">
        <v>37.473</v>
      </c>
      <c r="BV201">
        <v>36.473</v>
      </c>
      <c r="BW201">
        <v>1459.48666666667</v>
      </c>
      <c r="BX201">
        <v>40.51</v>
      </c>
      <c r="BY201">
        <v>0</v>
      </c>
      <c r="BZ201">
        <v>1563295425.1</v>
      </c>
      <c r="CA201">
        <v>2.26651153846154</v>
      </c>
      <c r="CB201">
        <v>-0.374088888638849</v>
      </c>
      <c r="CC201">
        <v>86.2540173283727</v>
      </c>
      <c r="CD201">
        <v>6136.40884615385</v>
      </c>
      <c r="CE201">
        <v>15</v>
      </c>
      <c r="CF201">
        <v>1563294727.6</v>
      </c>
      <c r="CG201" t="s">
        <v>250</v>
      </c>
      <c r="CH201">
        <v>9</v>
      </c>
      <c r="CI201">
        <v>2.949</v>
      </c>
      <c r="CJ201">
        <v>-0.041</v>
      </c>
      <c r="CK201">
        <v>400</v>
      </c>
      <c r="CL201">
        <v>5</v>
      </c>
      <c r="CM201">
        <v>0.11</v>
      </c>
      <c r="CN201">
        <v>0.01</v>
      </c>
      <c r="CO201">
        <v>-35.0295146341463</v>
      </c>
      <c r="CP201">
        <v>-1.91023693379781</v>
      </c>
      <c r="CQ201">
        <v>0.255030870977801</v>
      </c>
      <c r="CR201">
        <v>0</v>
      </c>
      <c r="CS201">
        <v>2.26967647058823</v>
      </c>
      <c r="CT201">
        <v>-0.0813474218089358</v>
      </c>
      <c r="CU201">
        <v>0.229311909414465</v>
      </c>
      <c r="CV201">
        <v>1</v>
      </c>
      <c r="CW201">
        <v>6.36327463414634</v>
      </c>
      <c r="CX201">
        <v>-0.225628432055708</v>
      </c>
      <c r="CY201">
        <v>0.0237924288118846</v>
      </c>
      <c r="CZ201">
        <v>0</v>
      </c>
      <c r="DA201">
        <v>1</v>
      </c>
      <c r="DB201">
        <v>3</v>
      </c>
      <c r="DC201" t="s">
        <v>268</v>
      </c>
      <c r="DD201">
        <v>1.85577</v>
      </c>
      <c r="DE201">
        <v>1.85409</v>
      </c>
      <c r="DF201">
        <v>1.85512</v>
      </c>
      <c r="DG201">
        <v>1.85943</v>
      </c>
      <c r="DH201">
        <v>1.85377</v>
      </c>
      <c r="DI201">
        <v>1.85808</v>
      </c>
      <c r="DJ201">
        <v>1.85536</v>
      </c>
      <c r="DK201">
        <v>1.8539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2.949</v>
      </c>
      <c r="DZ201">
        <v>-0.041</v>
      </c>
      <c r="EA201">
        <v>2</v>
      </c>
      <c r="EB201">
        <v>417.447</v>
      </c>
      <c r="EC201">
        <v>471.956</v>
      </c>
      <c r="ED201">
        <v>16.6649</v>
      </c>
      <c r="EE201">
        <v>22.9452</v>
      </c>
      <c r="EF201">
        <v>30.0001</v>
      </c>
      <c r="EG201">
        <v>22.9559</v>
      </c>
      <c r="EH201">
        <v>22.946</v>
      </c>
      <c r="EI201">
        <v>27.3891</v>
      </c>
      <c r="EJ201">
        <v>61.5439</v>
      </c>
      <c r="EK201">
        <v>0</v>
      </c>
      <c r="EL201">
        <v>16.6612</v>
      </c>
      <c r="EM201">
        <v>609.17</v>
      </c>
      <c r="EN201">
        <v>7.54848</v>
      </c>
      <c r="EO201">
        <v>101.763</v>
      </c>
      <c r="EP201">
        <v>102.235</v>
      </c>
    </row>
    <row r="202" spans="1:146">
      <c r="A202">
        <v>186</v>
      </c>
      <c r="B202">
        <v>1563295366</v>
      </c>
      <c r="C202">
        <v>370</v>
      </c>
      <c r="D202" t="s">
        <v>625</v>
      </c>
      <c r="E202" t="s">
        <v>626</v>
      </c>
      <c r="H202">
        <v>1563295359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-0.0418709835231847</v>
      </c>
      <c r="AF202">
        <v>0.0470038471043937</v>
      </c>
      <c r="AG202">
        <v>3.50072885238523</v>
      </c>
      <c r="AH202">
        <v>69</v>
      </c>
      <c r="AI202">
        <v>14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1563295359</v>
      </c>
      <c r="AU202">
        <v>556.852095238095</v>
      </c>
      <c r="AV202">
        <v>592.016095238095</v>
      </c>
      <c r="AW202">
        <v>13.7732714285714</v>
      </c>
      <c r="AX202">
        <v>7.43067857142857</v>
      </c>
      <c r="AY202">
        <v>499.999</v>
      </c>
      <c r="AZ202">
        <v>100.848476190476</v>
      </c>
      <c r="BA202">
        <v>0.199987857142857</v>
      </c>
      <c r="BB202">
        <v>20.0000952380952</v>
      </c>
      <c r="BC202">
        <v>21.2388095238095</v>
      </c>
      <c r="BD202">
        <v>999.9</v>
      </c>
      <c r="BE202">
        <v>0</v>
      </c>
      <c r="BF202">
        <v>0</v>
      </c>
      <c r="BG202">
        <v>10012.4380952381</v>
      </c>
      <c r="BH202">
        <v>0</v>
      </c>
      <c r="BI202">
        <v>158.659238095238</v>
      </c>
      <c r="BJ202">
        <v>1499.99476190476</v>
      </c>
      <c r="BK202">
        <v>0.972996</v>
      </c>
      <c r="BL202">
        <v>0.0270044</v>
      </c>
      <c r="BM202">
        <v>0</v>
      </c>
      <c r="BN202">
        <v>2.2932619047619</v>
      </c>
      <c r="BO202">
        <v>0</v>
      </c>
      <c r="BP202">
        <v>6140.54190476191</v>
      </c>
      <c r="BQ202">
        <v>13121.9428571429</v>
      </c>
      <c r="BR202">
        <v>36.732</v>
      </c>
      <c r="BS202">
        <v>38.988</v>
      </c>
      <c r="BT202">
        <v>38.0206666666667</v>
      </c>
      <c r="BU202">
        <v>37.482</v>
      </c>
      <c r="BV202">
        <v>36.482</v>
      </c>
      <c r="BW202">
        <v>1459.48476190476</v>
      </c>
      <c r="BX202">
        <v>40.51</v>
      </c>
      <c r="BY202">
        <v>0</v>
      </c>
      <c r="BZ202">
        <v>1563295426.9</v>
      </c>
      <c r="CA202">
        <v>2.25016153846154</v>
      </c>
      <c r="CB202">
        <v>0.43854358955451</v>
      </c>
      <c r="CC202">
        <v>-12.0536753791876</v>
      </c>
      <c r="CD202">
        <v>6138.83038461538</v>
      </c>
      <c r="CE202">
        <v>15</v>
      </c>
      <c r="CF202">
        <v>1563294727.6</v>
      </c>
      <c r="CG202" t="s">
        <v>250</v>
      </c>
      <c r="CH202">
        <v>9</v>
      </c>
      <c r="CI202">
        <v>2.949</v>
      </c>
      <c r="CJ202">
        <v>-0.041</v>
      </c>
      <c r="CK202">
        <v>400</v>
      </c>
      <c r="CL202">
        <v>5</v>
      </c>
      <c r="CM202">
        <v>0.11</v>
      </c>
      <c r="CN202">
        <v>0.01</v>
      </c>
      <c r="CO202">
        <v>-35.0639195121951</v>
      </c>
      <c r="CP202">
        <v>-1.8065121951219</v>
      </c>
      <c r="CQ202">
        <v>0.250408290226974</v>
      </c>
      <c r="CR202">
        <v>0</v>
      </c>
      <c r="CS202">
        <v>2.26230588235294</v>
      </c>
      <c r="CT202">
        <v>0.0998744960560157</v>
      </c>
      <c r="CU202">
        <v>0.231794121304403</v>
      </c>
      <c r="CV202">
        <v>1</v>
      </c>
      <c r="CW202">
        <v>6.35600780487805</v>
      </c>
      <c r="CX202">
        <v>-0.257937073170734</v>
      </c>
      <c r="CY202">
        <v>0.0265212681807102</v>
      </c>
      <c r="CZ202">
        <v>0</v>
      </c>
      <c r="DA202">
        <v>1</v>
      </c>
      <c r="DB202">
        <v>3</v>
      </c>
      <c r="DC202" t="s">
        <v>268</v>
      </c>
      <c r="DD202">
        <v>1.85577</v>
      </c>
      <c r="DE202">
        <v>1.85409</v>
      </c>
      <c r="DF202">
        <v>1.8551</v>
      </c>
      <c r="DG202">
        <v>1.85943</v>
      </c>
      <c r="DH202">
        <v>1.85376</v>
      </c>
      <c r="DI202">
        <v>1.85808</v>
      </c>
      <c r="DJ202">
        <v>1.85539</v>
      </c>
      <c r="DK202">
        <v>1.8539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2.949</v>
      </c>
      <c r="DZ202">
        <v>-0.041</v>
      </c>
      <c r="EA202">
        <v>2</v>
      </c>
      <c r="EB202">
        <v>417.271</v>
      </c>
      <c r="EC202">
        <v>472.019</v>
      </c>
      <c r="ED202">
        <v>16.6601</v>
      </c>
      <c r="EE202">
        <v>22.9442</v>
      </c>
      <c r="EF202">
        <v>30.0001</v>
      </c>
      <c r="EG202">
        <v>22.9556</v>
      </c>
      <c r="EH202">
        <v>22.9459</v>
      </c>
      <c r="EI202">
        <v>27.4994</v>
      </c>
      <c r="EJ202">
        <v>61.5439</v>
      </c>
      <c r="EK202">
        <v>0</v>
      </c>
      <c r="EL202">
        <v>16.6612</v>
      </c>
      <c r="EM202">
        <v>614.17</v>
      </c>
      <c r="EN202">
        <v>7.56214</v>
      </c>
      <c r="EO202">
        <v>101.763</v>
      </c>
      <c r="EP202">
        <v>102.235</v>
      </c>
    </row>
    <row r="203" spans="1:146">
      <c r="A203">
        <v>187</v>
      </c>
      <c r="B203">
        <v>1563295368</v>
      </c>
      <c r="C203">
        <v>372</v>
      </c>
      <c r="D203" t="s">
        <v>627</v>
      </c>
      <c r="E203" t="s">
        <v>628</v>
      </c>
      <c r="H203">
        <v>1563295361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-0.0418418695554575</v>
      </c>
      <c r="AF203">
        <v>0.0469711641250962</v>
      </c>
      <c r="AG203">
        <v>3.49880626489254</v>
      </c>
      <c r="AH203">
        <v>69</v>
      </c>
      <c r="AI203">
        <v>14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1563295361</v>
      </c>
      <c r="AU203">
        <v>560.141571428572</v>
      </c>
      <c r="AV203">
        <v>595.391</v>
      </c>
      <c r="AW203">
        <v>13.7727952380952</v>
      </c>
      <c r="AX203">
        <v>7.44185238095238</v>
      </c>
      <c r="AY203">
        <v>500.004333333333</v>
      </c>
      <c r="AZ203">
        <v>100.848476190476</v>
      </c>
      <c r="BA203">
        <v>0.200008904761905</v>
      </c>
      <c r="BB203">
        <v>20.0008666666667</v>
      </c>
      <c r="BC203">
        <v>21.2378571428571</v>
      </c>
      <c r="BD203">
        <v>999.9</v>
      </c>
      <c r="BE203">
        <v>0</v>
      </c>
      <c r="BF203">
        <v>0</v>
      </c>
      <c r="BG203">
        <v>10005.4761904762</v>
      </c>
      <c r="BH203">
        <v>0</v>
      </c>
      <c r="BI203">
        <v>158.373476190476</v>
      </c>
      <c r="BJ203">
        <v>1499.99</v>
      </c>
      <c r="BK203">
        <v>0.972996</v>
      </c>
      <c r="BL203">
        <v>0.0270044</v>
      </c>
      <c r="BM203">
        <v>0</v>
      </c>
      <c r="BN203">
        <v>2.29520952380952</v>
      </c>
      <c r="BO203">
        <v>0</v>
      </c>
      <c r="BP203">
        <v>6138.8180952381</v>
      </c>
      <c r="BQ203">
        <v>13121.9047619048</v>
      </c>
      <c r="BR203">
        <v>36.741</v>
      </c>
      <c r="BS203">
        <v>38.997</v>
      </c>
      <c r="BT203">
        <v>38.0295238095238</v>
      </c>
      <c r="BU203">
        <v>37.4998571428571</v>
      </c>
      <c r="BV203">
        <v>36.491</v>
      </c>
      <c r="BW203">
        <v>1459.48</v>
      </c>
      <c r="BX203">
        <v>40.51</v>
      </c>
      <c r="BY203">
        <v>0</v>
      </c>
      <c r="BZ203">
        <v>1563295429.3</v>
      </c>
      <c r="CA203">
        <v>2.24857692307692</v>
      </c>
      <c r="CB203">
        <v>1.01294358454396</v>
      </c>
      <c r="CC203">
        <v>-98.7852991534557</v>
      </c>
      <c r="CD203">
        <v>6138.475</v>
      </c>
      <c r="CE203">
        <v>15</v>
      </c>
      <c r="CF203">
        <v>1563294727.6</v>
      </c>
      <c r="CG203" t="s">
        <v>250</v>
      </c>
      <c r="CH203">
        <v>9</v>
      </c>
      <c r="CI203">
        <v>2.949</v>
      </c>
      <c r="CJ203">
        <v>-0.041</v>
      </c>
      <c r="CK203">
        <v>400</v>
      </c>
      <c r="CL203">
        <v>5</v>
      </c>
      <c r="CM203">
        <v>0.11</v>
      </c>
      <c r="CN203">
        <v>0.01</v>
      </c>
      <c r="CO203">
        <v>-35.1429292682927</v>
      </c>
      <c r="CP203">
        <v>-1.58766062717767</v>
      </c>
      <c r="CQ203">
        <v>0.228473079210341</v>
      </c>
      <c r="CR203">
        <v>0</v>
      </c>
      <c r="CS203">
        <v>2.28396176470588</v>
      </c>
      <c r="CT203">
        <v>-0.104678402403876</v>
      </c>
      <c r="CU203">
        <v>0.199078051519714</v>
      </c>
      <c r="CV203">
        <v>1</v>
      </c>
      <c r="CW203">
        <v>6.34706731707317</v>
      </c>
      <c r="CX203">
        <v>-0.297366271777003</v>
      </c>
      <c r="CY203">
        <v>0.0301626268527057</v>
      </c>
      <c r="CZ203">
        <v>0</v>
      </c>
      <c r="DA203">
        <v>1</v>
      </c>
      <c r="DB203">
        <v>3</v>
      </c>
      <c r="DC203" t="s">
        <v>268</v>
      </c>
      <c r="DD203">
        <v>1.85577</v>
      </c>
      <c r="DE203">
        <v>1.8541</v>
      </c>
      <c r="DF203">
        <v>1.85512</v>
      </c>
      <c r="DG203">
        <v>1.85943</v>
      </c>
      <c r="DH203">
        <v>1.85375</v>
      </c>
      <c r="DI203">
        <v>1.85809</v>
      </c>
      <c r="DJ203">
        <v>1.85541</v>
      </c>
      <c r="DK203">
        <v>1.85389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2.949</v>
      </c>
      <c r="DZ203">
        <v>-0.041</v>
      </c>
      <c r="EA203">
        <v>2</v>
      </c>
      <c r="EB203">
        <v>417.147</v>
      </c>
      <c r="EC203">
        <v>472.136</v>
      </c>
      <c r="ED203">
        <v>16.6592</v>
      </c>
      <c r="EE203">
        <v>22.9433</v>
      </c>
      <c r="EF203">
        <v>30.0001</v>
      </c>
      <c r="EG203">
        <v>22.955</v>
      </c>
      <c r="EH203">
        <v>22.945</v>
      </c>
      <c r="EI203">
        <v>27.6565</v>
      </c>
      <c r="EJ203">
        <v>61.5439</v>
      </c>
      <c r="EK203">
        <v>0</v>
      </c>
      <c r="EL203">
        <v>16.6612</v>
      </c>
      <c r="EM203">
        <v>619.17</v>
      </c>
      <c r="EN203">
        <v>7.57373</v>
      </c>
      <c r="EO203">
        <v>101.763</v>
      </c>
      <c r="EP203">
        <v>102.235</v>
      </c>
    </row>
    <row r="204" spans="1:146">
      <c r="A204">
        <v>188</v>
      </c>
      <c r="B204">
        <v>1563295370</v>
      </c>
      <c r="C204">
        <v>374</v>
      </c>
      <c r="D204" t="s">
        <v>629</v>
      </c>
      <c r="E204" t="s">
        <v>630</v>
      </c>
      <c r="H204">
        <v>1563295363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-0.0418333866003828</v>
      </c>
      <c r="AF204">
        <v>0.0469616412648772</v>
      </c>
      <c r="AG204">
        <v>3.49824599094584</v>
      </c>
      <c r="AH204">
        <v>69</v>
      </c>
      <c r="AI204">
        <v>14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1563295363</v>
      </c>
      <c r="AU204">
        <v>563.443333333333</v>
      </c>
      <c r="AV204">
        <v>598.700238095238</v>
      </c>
      <c r="AW204">
        <v>13.7724428571429</v>
      </c>
      <c r="AX204">
        <v>7.45473047619048</v>
      </c>
      <c r="AY204">
        <v>500.008714285714</v>
      </c>
      <c r="AZ204">
        <v>100.848380952381</v>
      </c>
      <c r="BA204">
        <v>0.199973095238095</v>
      </c>
      <c r="BB204">
        <v>20.0012142857143</v>
      </c>
      <c r="BC204">
        <v>21.2373380952381</v>
      </c>
      <c r="BD204">
        <v>999.9</v>
      </c>
      <c r="BE204">
        <v>0</v>
      </c>
      <c r="BF204">
        <v>0</v>
      </c>
      <c r="BG204">
        <v>10003.4571428571</v>
      </c>
      <c r="BH204">
        <v>0</v>
      </c>
      <c r="BI204">
        <v>158.048142857143</v>
      </c>
      <c r="BJ204">
        <v>1499.98571428571</v>
      </c>
      <c r="BK204">
        <v>0.972996</v>
      </c>
      <c r="BL204">
        <v>0.0270044</v>
      </c>
      <c r="BM204">
        <v>0</v>
      </c>
      <c r="BN204">
        <v>2.32664761904762</v>
      </c>
      <c r="BO204">
        <v>0</v>
      </c>
      <c r="BP204">
        <v>6135.56428571429</v>
      </c>
      <c r="BQ204">
        <v>13121.8619047619</v>
      </c>
      <c r="BR204">
        <v>36.75</v>
      </c>
      <c r="BS204">
        <v>39.0088571428571</v>
      </c>
      <c r="BT204">
        <v>38.038380952381</v>
      </c>
      <c r="BU204">
        <v>37.5117619047619</v>
      </c>
      <c r="BV204">
        <v>36.5088571428571</v>
      </c>
      <c r="BW204">
        <v>1459.47619047619</v>
      </c>
      <c r="BX204">
        <v>40.51</v>
      </c>
      <c r="BY204">
        <v>0</v>
      </c>
      <c r="BZ204">
        <v>1563295431.1</v>
      </c>
      <c r="CA204">
        <v>2.27697692307692</v>
      </c>
      <c r="CB204">
        <v>0.459507688422548</v>
      </c>
      <c r="CC204">
        <v>-123.77948711787</v>
      </c>
      <c r="CD204">
        <v>6136.17423076923</v>
      </c>
      <c r="CE204">
        <v>15</v>
      </c>
      <c r="CF204">
        <v>1563294727.6</v>
      </c>
      <c r="CG204" t="s">
        <v>250</v>
      </c>
      <c r="CH204">
        <v>9</v>
      </c>
      <c r="CI204">
        <v>2.949</v>
      </c>
      <c r="CJ204">
        <v>-0.041</v>
      </c>
      <c r="CK204">
        <v>400</v>
      </c>
      <c r="CL204">
        <v>5</v>
      </c>
      <c r="CM204">
        <v>0.11</v>
      </c>
      <c r="CN204">
        <v>0.01</v>
      </c>
      <c r="CO204">
        <v>-35.1684609756098</v>
      </c>
      <c r="CP204">
        <v>-1.59267177700387</v>
      </c>
      <c r="CQ204">
        <v>0.229562940918064</v>
      </c>
      <c r="CR204">
        <v>0</v>
      </c>
      <c r="CS204">
        <v>2.27615</v>
      </c>
      <c r="CT204">
        <v>-0.0486568047340069</v>
      </c>
      <c r="CU204">
        <v>0.193908735734411</v>
      </c>
      <c r="CV204">
        <v>1</v>
      </c>
      <c r="CW204">
        <v>6.33695731707317</v>
      </c>
      <c r="CX204">
        <v>-0.332116933797924</v>
      </c>
      <c r="CY204">
        <v>0.033383411977222</v>
      </c>
      <c r="CZ204">
        <v>0</v>
      </c>
      <c r="DA204">
        <v>1</v>
      </c>
      <c r="DB204">
        <v>3</v>
      </c>
      <c r="DC204" t="s">
        <v>268</v>
      </c>
      <c r="DD204">
        <v>1.85577</v>
      </c>
      <c r="DE204">
        <v>1.8541</v>
      </c>
      <c r="DF204">
        <v>1.85513</v>
      </c>
      <c r="DG204">
        <v>1.85943</v>
      </c>
      <c r="DH204">
        <v>1.85376</v>
      </c>
      <c r="DI204">
        <v>1.85809</v>
      </c>
      <c r="DJ204">
        <v>1.8554</v>
      </c>
      <c r="DK204">
        <v>1.8539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2.949</v>
      </c>
      <c r="DZ204">
        <v>-0.041</v>
      </c>
      <c r="EA204">
        <v>2</v>
      </c>
      <c r="EB204">
        <v>417.259</v>
      </c>
      <c r="EC204">
        <v>472.033</v>
      </c>
      <c r="ED204">
        <v>16.6594</v>
      </c>
      <c r="EE204">
        <v>22.9424</v>
      </c>
      <c r="EF204">
        <v>30</v>
      </c>
      <c r="EG204">
        <v>22.954</v>
      </c>
      <c r="EH204">
        <v>22.944</v>
      </c>
      <c r="EI204">
        <v>27.7521</v>
      </c>
      <c r="EJ204">
        <v>61.5439</v>
      </c>
      <c r="EK204">
        <v>0</v>
      </c>
      <c r="EL204">
        <v>16.6602</v>
      </c>
      <c r="EM204">
        <v>619.17</v>
      </c>
      <c r="EN204">
        <v>7.58036</v>
      </c>
      <c r="EO204">
        <v>101.762</v>
      </c>
      <c r="EP204">
        <v>102.234</v>
      </c>
    </row>
    <row r="205" spans="1:146">
      <c r="A205">
        <v>189</v>
      </c>
      <c r="B205">
        <v>1563295372</v>
      </c>
      <c r="C205">
        <v>376</v>
      </c>
      <c r="D205" t="s">
        <v>631</v>
      </c>
      <c r="E205" t="s">
        <v>632</v>
      </c>
      <c r="H205">
        <v>1563295365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-0.041856805051086</v>
      </c>
      <c r="AF205">
        <v>0.0469879305273605</v>
      </c>
      <c r="AG205">
        <v>3.49979261297835</v>
      </c>
      <c r="AH205">
        <v>70</v>
      </c>
      <c r="AI205">
        <v>14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1563295365</v>
      </c>
      <c r="AU205">
        <v>566.743</v>
      </c>
      <c r="AV205">
        <v>602.062952380952</v>
      </c>
      <c r="AW205">
        <v>13.7725714285714</v>
      </c>
      <c r="AX205">
        <v>7.46674571428571</v>
      </c>
      <c r="AY205">
        <v>500.005857142857</v>
      </c>
      <c r="AZ205">
        <v>100.848428571429</v>
      </c>
      <c r="BA205">
        <v>0.199947571428571</v>
      </c>
      <c r="BB205">
        <v>20.0013571428571</v>
      </c>
      <c r="BC205">
        <v>21.237019047619</v>
      </c>
      <c r="BD205">
        <v>999.9</v>
      </c>
      <c r="BE205">
        <v>0</v>
      </c>
      <c r="BF205">
        <v>0</v>
      </c>
      <c r="BG205">
        <v>10009.0523809524</v>
      </c>
      <c r="BH205">
        <v>0</v>
      </c>
      <c r="BI205">
        <v>157.716952380952</v>
      </c>
      <c r="BJ205">
        <v>1499.97952380952</v>
      </c>
      <c r="BK205">
        <v>0.972996</v>
      </c>
      <c r="BL205">
        <v>0.0270044</v>
      </c>
      <c r="BM205">
        <v>0</v>
      </c>
      <c r="BN205">
        <v>2.35870952380952</v>
      </c>
      <c r="BO205">
        <v>0</v>
      </c>
      <c r="BP205">
        <v>6131.80238095238</v>
      </c>
      <c r="BQ205">
        <v>13121.8047619048</v>
      </c>
      <c r="BR205">
        <v>36.75</v>
      </c>
      <c r="BS205">
        <v>39.0177142857143</v>
      </c>
      <c r="BT205">
        <v>38.0472380952381</v>
      </c>
      <c r="BU205">
        <v>37.520619047619</v>
      </c>
      <c r="BV205">
        <v>36.5177142857143</v>
      </c>
      <c r="BW205">
        <v>1459.47142857143</v>
      </c>
      <c r="BX205">
        <v>40.51</v>
      </c>
      <c r="BY205">
        <v>0</v>
      </c>
      <c r="BZ205">
        <v>1563295432.9</v>
      </c>
      <c r="CA205">
        <v>2.29101153846154</v>
      </c>
      <c r="CB205">
        <v>0.0904991372945774</v>
      </c>
      <c r="CC205">
        <v>-120.152136673958</v>
      </c>
      <c r="CD205">
        <v>6133.47269230769</v>
      </c>
      <c r="CE205">
        <v>15</v>
      </c>
      <c r="CF205">
        <v>1563294727.6</v>
      </c>
      <c r="CG205" t="s">
        <v>250</v>
      </c>
      <c r="CH205">
        <v>9</v>
      </c>
      <c r="CI205">
        <v>2.949</v>
      </c>
      <c r="CJ205">
        <v>-0.041</v>
      </c>
      <c r="CK205">
        <v>400</v>
      </c>
      <c r="CL205">
        <v>5</v>
      </c>
      <c r="CM205">
        <v>0.11</v>
      </c>
      <c r="CN205">
        <v>0.01</v>
      </c>
      <c r="CO205">
        <v>-35.2060609756098</v>
      </c>
      <c r="CP205">
        <v>-1.57650731707312</v>
      </c>
      <c r="CQ205">
        <v>0.232215545243437</v>
      </c>
      <c r="CR205">
        <v>0</v>
      </c>
      <c r="CS205">
        <v>2.25650294117647</v>
      </c>
      <c r="CT205">
        <v>0.538165669212379</v>
      </c>
      <c r="CU205">
        <v>0.174821127888066</v>
      </c>
      <c r="CV205">
        <v>1</v>
      </c>
      <c r="CW205">
        <v>6.32703170731707</v>
      </c>
      <c r="CX205">
        <v>-0.346458815331012</v>
      </c>
      <c r="CY205">
        <v>0.0346097934048167</v>
      </c>
      <c r="CZ205">
        <v>0</v>
      </c>
      <c r="DA205">
        <v>1</v>
      </c>
      <c r="DB205">
        <v>3</v>
      </c>
      <c r="DC205" t="s">
        <v>268</v>
      </c>
      <c r="DD205">
        <v>1.85577</v>
      </c>
      <c r="DE205">
        <v>1.85409</v>
      </c>
      <c r="DF205">
        <v>1.85513</v>
      </c>
      <c r="DG205">
        <v>1.85943</v>
      </c>
      <c r="DH205">
        <v>1.85375</v>
      </c>
      <c r="DI205">
        <v>1.8581</v>
      </c>
      <c r="DJ205">
        <v>1.85539</v>
      </c>
      <c r="DK205">
        <v>1.8539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2.949</v>
      </c>
      <c r="DZ205">
        <v>-0.041</v>
      </c>
      <c r="EA205">
        <v>2</v>
      </c>
      <c r="EB205">
        <v>417.004</v>
      </c>
      <c r="EC205">
        <v>472.206</v>
      </c>
      <c r="ED205">
        <v>16.6593</v>
      </c>
      <c r="EE205">
        <v>22.9418</v>
      </c>
      <c r="EF205">
        <v>30</v>
      </c>
      <c r="EG205">
        <v>22.9535</v>
      </c>
      <c r="EH205">
        <v>22.944</v>
      </c>
      <c r="EI205">
        <v>27.8556</v>
      </c>
      <c r="EJ205">
        <v>61.2664</v>
      </c>
      <c r="EK205">
        <v>0</v>
      </c>
      <c r="EL205">
        <v>16.6602</v>
      </c>
      <c r="EM205">
        <v>624.17</v>
      </c>
      <c r="EN205">
        <v>7.59442</v>
      </c>
      <c r="EO205">
        <v>101.761</v>
      </c>
      <c r="EP205">
        <v>102.233</v>
      </c>
    </row>
    <row r="206" spans="1:146">
      <c r="A206" t="s">
        <v>25</v>
      </c>
      <c r="B206" t="s">
        <v>28</v>
      </c>
    </row>
    <row r="207" spans="1:146">
      <c r="B207" t="s">
        <v>633</v>
      </c>
    </row>
    <row r="208" spans="1:146">
      <c r="A208" t="s">
        <v>62</v>
      </c>
      <c r="B208" t="s">
        <v>71</v>
      </c>
    </row>
    <row r="209" spans="1:146">
      <c r="B209">
        <v>1</v>
      </c>
    </row>
    <row r="210" spans="1:146">
      <c r="A210">
        <v>190</v>
      </c>
      <c r="B210">
        <v>1563295374</v>
      </c>
      <c r="C210">
        <v>378</v>
      </c>
      <c r="D210" t="s">
        <v>634</v>
      </c>
      <c r="E210" t="s">
        <v>635</v>
      </c>
      <c r="H210">
        <v>1563295367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0</v>
      </c>
      <c r="AF210">
        <v>0</v>
      </c>
      <c r="AG210">
        <v>2</v>
      </c>
      <c r="AH210">
        <v>67</v>
      </c>
      <c r="AI210">
        <v>13</v>
      </c>
      <c r="AJ210">
        <f>IF(AH210*$B$209&gt;=AL210,1.0,(AL210/(AL210-AH210*$B$209)))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10</v>
      </c>
      <c r="AR210">
        <v>0.5</v>
      </c>
      <c r="AS210" t="s">
        <v>249</v>
      </c>
      <c r="AT210">
        <v>1563295367</v>
      </c>
      <c r="AU210">
        <v>570.049095238095</v>
      </c>
      <c r="AV210">
        <v>605.459428571429</v>
      </c>
      <c r="AW210">
        <v>13.7728333333333</v>
      </c>
      <c r="AX210">
        <v>7.4775019047619</v>
      </c>
      <c r="AY210">
        <v>500.273380952381</v>
      </c>
      <c r="AZ210">
        <v>100.848571428571</v>
      </c>
      <c r="BA210">
        <v>0.200245380952381</v>
      </c>
      <c r="BB210">
        <v>20.0017523809524</v>
      </c>
      <c r="BC210">
        <v>21.2368904761905</v>
      </c>
      <c r="BD210">
        <v>999.9</v>
      </c>
      <c r="BE210">
        <v>0</v>
      </c>
      <c r="BF210">
        <v>0</v>
      </c>
      <c r="BG210">
        <v>9949.64761904762</v>
      </c>
      <c r="BH210">
        <v>0</v>
      </c>
      <c r="BI210">
        <v>157.388047619048</v>
      </c>
      <c r="BJ210">
        <v>1499.99</v>
      </c>
      <c r="BK210">
        <v>0.97299619047619</v>
      </c>
      <c r="BL210">
        <v>0.0270041904761905</v>
      </c>
      <c r="BM210">
        <v>0</v>
      </c>
      <c r="BN210">
        <v>2.31748571428571</v>
      </c>
      <c r="BO210">
        <v>0</v>
      </c>
      <c r="BP210">
        <v>6129.50476190476</v>
      </c>
      <c r="BQ210">
        <v>13121.8952380952</v>
      </c>
      <c r="BR210">
        <v>36.7588571428571</v>
      </c>
      <c r="BS210">
        <v>39.0265714285714</v>
      </c>
      <c r="BT210">
        <v>38.0590952380952</v>
      </c>
      <c r="BU210">
        <v>37.5324761904762</v>
      </c>
      <c r="BV210">
        <v>36.5265714285714</v>
      </c>
      <c r="BW210">
        <v>1459.4819047619</v>
      </c>
      <c r="BX210">
        <v>40.51</v>
      </c>
      <c r="BY210">
        <v>0</v>
      </c>
      <c r="BZ210">
        <v>1563295435.3</v>
      </c>
      <c r="CA210">
        <v>2.30796923076923</v>
      </c>
      <c r="CB210">
        <v>-0.393066675770637</v>
      </c>
      <c r="CC210">
        <v>-65.4772650304611</v>
      </c>
      <c r="CD210">
        <v>6130.72423076923</v>
      </c>
      <c r="CE210">
        <v>15</v>
      </c>
      <c r="CF210">
        <v>1563294727.6</v>
      </c>
      <c r="CG210" t="s">
        <v>250</v>
      </c>
      <c r="CH210">
        <v>9</v>
      </c>
      <c r="CI210">
        <v>2.949</v>
      </c>
      <c r="CJ210">
        <v>-0.041</v>
      </c>
      <c r="CK210">
        <v>400</v>
      </c>
      <c r="CL210">
        <v>5</v>
      </c>
      <c r="CM210">
        <v>0.11</v>
      </c>
      <c r="CN210">
        <v>0.01</v>
      </c>
      <c r="CO210">
        <v>-35.2999853658537</v>
      </c>
      <c r="CP210">
        <v>-1.54266271777009</v>
      </c>
      <c r="CQ210">
        <v>0.228396711523223</v>
      </c>
      <c r="CR210">
        <v>0</v>
      </c>
      <c r="CS210">
        <v>2.25022352941176</v>
      </c>
      <c r="CT210">
        <v>0.461544459747062</v>
      </c>
      <c r="CU210">
        <v>0.171347569128852</v>
      </c>
      <c r="CV210">
        <v>1</v>
      </c>
      <c r="CW210">
        <v>6.31641097560976</v>
      </c>
      <c r="CX210">
        <v>-0.353042299651566</v>
      </c>
      <c r="CY210">
        <v>0.0352243874640698</v>
      </c>
      <c r="CZ210">
        <v>0</v>
      </c>
      <c r="DA210">
        <v>1</v>
      </c>
      <c r="DB210">
        <v>3</v>
      </c>
      <c r="DC210" t="s">
        <v>268</v>
      </c>
      <c r="DD210">
        <v>1.85577</v>
      </c>
      <c r="DE210">
        <v>1.85409</v>
      </c>
      <c r="DF210">
        <v>1.85514</v>
      </c>
      <c r="DG210">
        <v>1.85943</v>
      </c>
      <c r="DH210">
        <v>1.85375</v>
      </c>
      <c r="DI210">
        <v>1.85811</v>
      </c>
      <c r="DJ210">
        <v>1.85539</v>
      </c>
      <c r="DK210">
        <v>1.85389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2.949</v>
      </c>
      <c r="DZ210">
        <v>-0.041</v>
      </c>
      <c r="EA210">
        <v>2</v>
      </c>
      <c r="EB210">
        <v>423.301</v>
      </c>
      <c r="EC210">
        <v>471.523</v>
      </c>
      <c r="ED210">
        <v>16.6589</v>
      </c>
      <c r="EE210">
        <v>22.9407</v>
      </c>
      <c r="EF210">
        <v>30</v>
      </c>
      <c r="EG210">
        <v>22.9525</v>
      </c>
      <c r="EH210">
        <v>22.943</v>
      </c>
      <c r="EI210">
        <v>27.9372</v>
      </c>
      <c r="EJ210">
        <v>61.2664</v>
      </c>
      <c r="EK210">
        <v>0</v>
      </c>
      <c r="EL210">
        <v>16.6581</v>
      </c>
      <c r="EM210">
        <v>629.17</v>
      </c>
      <c r="EN210">
        <v>7.61082</v>
      </c>
      <c r="EO210">
        <v>101.76</v>
      </c>
      <c r="EP210">
        <v>102.233</v>
      </c>
    </row>
    <row r="211" spans="1:146">
      <c r="A211">
        <v>191</v>
      </c>
      <c r="B211">
        <v>1563295376</v>
      </c>
      <c r="C211">
        <v>380</v>
      </c>
      <c r="D211" t="s">
        <v>636</v>
      </c>
      <c r="E211" t="s">
        <v>637</v>
      </c>
      <c r="H211">
        <v>1563295369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0</v>
      </c>
      <c r="AF211">
        <v>0</v>
      </c>
      <c r="AG211">
        <v>2</v>
      </c>
      <c r="AH211">
        <v>66</v>
      </c>
      <c r="AI211">
        <v>13</v>
      </c>
      <c r="AJ211">
        <f>IF(AH211*$B$209&gt;=AL211,1.0,(AL211/(AL211-AH211*$B$209)))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10</v>
      </c>
      <c r="AR211">
        <v>0.5</v>
      </c>
      <c r="AS211" t="s">
        <v>249</v>
      </c>
      <c r="AT211">
        <v>1563295369</v>
      </c>
      <c r="AU211">
        <v>573.361047619048</v>
      </c>
      <c r="AV211">
        <v>608.754666666667</v>
      </c>
      <c r="AW211">
        <v>13.7717904761905</v>
      </c>
      <c r="AX211">
        <v>7.49164428571429</v>
      </c>
      <c r="AY211">
        <v>500.570285714286</v>
      </c>
      <c r="AZ211">
        <v>100.848714285714</v>
      </c>
      <c r="BA211">
        <v>0.200308904761905</v>
      </c>
      <c r="BB211">
        <v>20.0023285714286</v>
      </c>
      <c r="BC211">
        <v>21.2441047619048</v>
      </c>
      <c r="BD211">
        <v>999.9</v>
      </c>
      <c r="BE211">
        <v>0</v>
      </c>
      <c r="BF211">
        <v>0</v>
      </c>
      <c r="BG211">
        <v>9378.06904761905</v>
      </c>
      <c r="BH211">
        <v>0</v>
      </c>
      <c r="BI211">
        <v>157.09</v>
      </c>
      <c r="BJ211">
        <v>1499.99238095238</v>
      </c>
      <c r="BK211">
        <v>0.97299619047619</v>
      </c>
      <c r="BL211">
        <v>0.0270041904761905</v>
      </c>
      <c r="BM211">
        <v>0</v>
      </c>
      <c r="BN211">
        <v>2.32539047619048</v>
      </c>
      <c r="BO211">
        <v>0</v>
      </c>
      <c r="BP211">
        <v>6128.86333333333</v>
      </c>
      <c r="BQ211">
        <v>13121.9095238095</v>
      </c>
      <c r="BR211">
        <v>36.7677142857143</v>
      </c>
      <c r="BS211">
        <v>39.0354285714286</v>
      </c>
      <c r="BT211">
        <v>38.0650476190476</v>
      </c>
      <c r="BU211">
        <v>37.5413333333333</v>
      </c>
      <c r="BV211">
        <v>36.5354285714286</v>
      </c>
      <c r="BW211">
        <v>1459.48428571429</v>
      </c>
      <c r="BX211">
        <v>40.51</v>
      </c>
      <c r="BY211">
        <v>0</v>
      </c>
      <c r="BZ211">
        <v>1563295437.1</v>
      </c>
      <c r="CA211">
        <v>2.29497692307692</v>
      </c>
      <c r="CB211">
        <v>0.2854700812406</v>
      </c>
      <c r="CC211">
        <v>-11.9671795934063</v>
      </c>
      <c r="CD211">
        <v>6130.00076923077</v>
      </c>
      <c r="CE211">
        <v>15</v>
      </c>
      <c r="CF211">
        <v>1563294727.6</v>
      </c>
      <c r="CG211" t="s">
        <v>250</v>
      </c>
      <c r="CH211">
        <v>9</v>
      </c>
      <c r="CI211">
        <v>2.949</v>
      </c>
      <c r="CJ211">
        <v>-0.041</v>
      </c>
      <c r="CK211">
        <v>400</v>
      </c>
      <c r="CL211">
        <v>5</v>
      </c>
      <c r="CM211">
        <v>0.11</v>
      </c>
      <c r="CN211">
        <v>0.01</v>
      </c>
      <c r="CO211">
        <v>-35.3321414634146</v>
      </c>
      <c r="CP211">
        <v>-1.39891358884998</v>
      </c>
      <c r="CQ211">
        <v>0.225654391444851</v>
      </c>
      <c r="CR211">
        <v>0</v>
      </c>
      <c r="CS211">
        <v>2.29082647058824</v>
      </c>
      <c r="CT211">
        <v>0.166136094674335</v>
      </c>
      <c r="CU211">
        <v>0.168060644356913</v>
      </c>
      <c r="CV211">
        <v>1</v>
      </c>
      <c r="CW211">
        <v>6.30189317073171</v>
      </c>
      <c r="CX211">
        <v>-0.392549268292661</v>
      </c>
      <c r="CY211">
        <v>0.0398082082134573</v>
      </c>
      <c r="CZ211">
        <v>0</v>
      </c>
      <c r="DA211">
        <v>1</v>
      </c>
      <c r="DB211">
        <v>3</v>
      </c>
      <c r="DC211" t="s">
        <v>268</v>
      </c>
      <c r="DD211">
        <v>1.85577</v>
      </c>
      <c r="DE211">
        <v>1.8541</v>
      </c>
      <c r="DF211">
        <v>1.85516</v>
      </c>
      <c r="DG211">
        <v>1.85944</v>
      </c>
      <c r="DH211">
        <v>1.85377</v>
      </c>
      <c r="DI211">
        <v>1.85812</v>
      </c>
      <c r="DJ211">
        <v>1.85539</v>
      </c>
      <c r="DK211">
        <v>1.85391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2.949</v>
      </c>
      <c r="DZ211">
        <v>-0.041</v>
      </c>
      <c r="EA211">
        <v>2</v>
      </c>
      <c r="EB211">
        <v>424.569</v>
      </c>
      <c r="EC211">
        <v>473.256</v>
      </c>
      <c r="ED211">
        <v>16.6565</v>
      </c>
      <c r="EE211">
        <v>22.9403</v>
      </c>
      <c r="EF211">
        <v>30</v>
      </c>
      <c r="EG211">
        <v>22.9516</v>
      </c>
      <c r="EH211">
        <v>22.9422</v>
      </c>
      <c r="EI211">
        <v>28.0845</v>
      </c>
      <c r="EJ211">
        <v>61.2664</v>
      </c>
      <c r="EK211">
        <v>0</v>
      </c>
      <c r="EL211">
        <v>16.6581</v>
      </c>
      <c r="EM211">
        <v>629.17</v>
      </c>
      <c r="EN211">
        <v>7.64971</v>
      </c>
      <c r="EO211">
        <v>101.76</v>
      </c>
      <c r="EP211">
        <v>102.234</v>
      </c>
    </row>
    <row r="212" spans="1:146">
      <c r="A212">
        <v>192</v>
      </c>
      <c r="B212">
        <v>1563295378</v>
      </c>
      <c r="C212">
        <v>382</v>
      </c>
      <c r="D212" t="s">
        <v>638</v>
      </c>
      <c r="E212" t="s">
        <v>639</v>
      </c>
      <c r="H212">
        <v>1563295371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0</v>
      </c>
      <c r="AF212">
        <v>0</v>
      </c>
      <c r="AG212">
        <v>2</v>
      </c>
      <c r="AH212">
        <v>68</v>
      </c>
      <c r="AI212">
        <v>14</v>
      </c>
      <c r="AJ212">
        <f>IF(AH212*$B$209&gt;=AL212,1.0,(AL212/(AL212-AH212*$B$209)))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10</v>
      </c>
      <c r="AR212">
        <v>0.5</v>
      </c>
      <c r="AS212" t="s">
        <v>249</v>
      </c>
      <c r="AT212">
        <v>1563295371</v>
      </c>
      <c r="AU212">
        <v>576.614523809524</v>
      </c>
      <c r="AV212">
        <v>612.01080952381</v>
      </c>
      <c r="AW212">
        <v>13.762619047619</v>
      </c>
      <c r="AX212">
        <v>7.51011</v>
      </c>
      <c r="AY212">
        <v>500.593285714286</v>
      </c>
      <c r="AZ212">
        <v>100.848761904762</v>
      </c>
      <c r="BA212">
        <v>0.200056571428571</v>
      </c>
      <c r="BB212">
        <v>20.0024142857143</v>
      </c>
      <c r="BC212">
        <v>21.2927</v>
      </c>
      <c r="BD212">
        <v>999.9</v>
      </c>
      <c r="BE212">
        <v>0</v>
      </c>
      <c r="BF212">
        <v>0</v>
      </c>
      <c r="BG212">
        <v>8192.77380952381</v>
      </c>
      <c r="BH212">
        <v>0</v>
      </c>
      <c r="BI212">
        <v>156.841523809524</v>
      </c>
      <c r="BJ212">
        <v>1499.99571428571</v>
      </c>
      <c r="BK212">
        <v>0.97299619047619</v>
      </c>
      <c r="BL212">
        <v>0.0270041904761905</v>
      </c>
      <c r="BM212">
        <v>0</v>
      </c>
      <c r="BN212">
        <v>2.34323333333333</v>
      </c>
      <c r="BO212">
        <v>0</v>
      </c>
      <c r="BP212">
        <v>6130.23571428571</v>
      </c>
      <c r="BQ212">
        <v>13121.9428571429</v>
      </c>
      <c r="BR212">
        <v>36.7765714285714</v>
      </c>
      <c r="BS212">
        <v>39.0442857142857</v>
      </c>
      <c r="BT212">
        <v>38.077</v>
      </c>
      <c r="BU212">
        <v>37.5501904761905</v>
      </c>
      <c r="BV212">
        <v>36.5442857142857</v>
      </c>
      <c r="BW212">
        <v>1459.48761904762</v>
      </c>
      <c r="BX212">
        <v>40.51</v>
      </c>
      <c r="BY212">
        <v>0</v>
      </c>
      <c r="BZ212">
        <v>1563295438.9</v>
      </c>
      <c r="CA212">
        <v>2.30053461538462</v>
      </c>
      <c r="CB212">
        <v>0.554075213172528</v>
      </c>
      <c r="CC212">
        <v>50.5938463269203</v>
      </c>
      <c r="CD212">
        <v>6130.84038461539</v>
      </c>
      <c r="CE212">
        <v>15</v>
      </c>
      <c r="CF212">
        <v>1563294727.6</v>
      </c>
      <c r="CG212" t="s">
        <v>250</v>
      </c>
      <c r="CH212">
        <v>9</v>
      </c>
      <c r="CI212">
        <v>2.949</v>
      </c>
      <c r="CJ212">
        <v>-0.041</v>
      </c>
      <c r="CK212">
        <v>400</v>
      </c>
      <c r="CL212">
        <v>5</v>
      </c>
      <c r="CM212">
        <v>0.11</v>
      </c>
      <c r="CN212">
        <v>0.01</v>
      </c>
      <c r="CO212">
        <v>-35.3449878048781</v>
      </c>
      <c r="CP212">
        <v>-0.877534494773647</v>
      </c>
      <c r="CQ212">
        <v>0.21940235029437</v>
      </c>
      <c r="CR212">
        <v>0</v>
      </c>
      <c r="CS212">
        <v>2.30774117647059</v>
      </c>
      <c r="CT212">
        <v>0.253601001627701</v>
      </c>
      <c r="CU212">
        <v>0.171492332391872</v>
      </c>
      <c r="CV212">
        <v>1</v>
      </c>
      <c r="CW212">
        <v>6.28007756097561</v>
      </c>
      <c r="CX212">
        <v>-0.520884250871091</v>
      </c>
      <c r="CY212">
        <v>0.0572985778472681</v>
      </c>
      <c r="CZ212">
        <v>0</v>
      </c>
      <c r="DA212">
        <v>1</v>
      </c>
      <c r="DB212">
        <v>3</v>
      </c>
      <c r="DC212" t="s">
        <v>268</v>
      </c>
      <c r="DD212">
        <v>1.85578</v>
      </c>
      <c r="DE212">
        <v>1.8541</v>
      </c>
      <c r="DF212">
        <v>1.85515</v>
      </c>
      <c r="DG212">
        <v>1.85944</v>
      </c>
      <c r="DH212">
        <v>1.85378</v>
      </c>
      <c r="DI212">
        <v>1.85812</v>
      </c>
      <c r="DJ212">
        <v>1.85541</v>
      </c>
      <c r="DK212">
        <v>1.85392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2.949</v>
      </c>
      <c r="DZ212">
        <v>-0.041</v>
      </c>
      <c r="EA212">
        <v>2</v>
      </c>
      <c r="EB212">
        <v>419.052</v>
      </c>
      <c r="EC212">
        <v>476.509</v>
      </c>
      <c r="ED212">
        <v>16.6515</v>
      </c>
      <c r="EE212">
        <v>22.9394</v>
      </c>
      <c r="EF212">
        <v>30.0001</v>
      </c>
      <c r="EG212">
        <v>22.9506</v>
      </c>
      <c r="EH212">
        <v>22.9421</v>
      </c>
      <c r="EI212">
        <v>28.2146</v>
      </c>
      <c r="EJ212">
        <v>60.6035</v>
      </c>
      <c r="EK212">
        <v>0</v>
      </c>
      <c r="EL212">
        <v>16.6581</v>
      </c>
      <c r="EM212">
        <v>634.17</v>
      </c>
      <c r="EN212">
        <v>7.83665</v>
      </c>
      <c r="EO212">
        <v>101.761</v>
      </c>
      <c r="EP212">
        <v>102.235</v>
      </c>
    </row>
    <row r="213" spans="1:146">
      <c r="A213" t="s">
        <v>25</v>
      </c>
      <c r="B213" t="s">
        <v>28</v>
      </c>
    </row>
    <row r="214" spans="1:146">
      <c r="B214" t="s">
        <v>29</v>
      </c>
    </row>
    <row r="215" spans="1:146">
      <c r="A215" t="s">
        <v>62</v>
      </c>
      <c r="B215" t="s">
        <v>71</v>
      </c>
    </row>
    <row r="216" spans="1:146">
      <c r="B216">
        <v>0</v>
      </c>
    </row>
    <row r="217" spans="1:146">
      <c r="A217">
        <v>193</v>
      </c>
      <c r="B217">
        <v>1563295380</v>
      </c>
      <c r="C217">
        <v>384</v>
      </c>
      <c r="D217" t="s">
        <v>640</v>
      </c>
      <c r="E217" t="s">
        <v>641</v>
      </c>
      <c r="H217">
        <v>1563295373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-0.028351867475717</v>
      </c>
      <c r="AF217">
        <v>0.0318274550014982</v>
      </c>
      <c r="AG217">
        <v>2.55741152102747</v>
      </c>
      <c r="AH217">
        <v>69</v>
      </c>
      <c r="AI217">
        <v>14</v>
      </c>
      <c r="AJ217">
        <f>IF(AH217*$B$216&gt;=AL217,1.0,(AL217/(AL217-AH217*$B$216)))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1563295373</v>
      </c>
      <c r="AU217">
        <v>579.895761904762</v>
      </c>
      <c r="AV217">
        <v>615.250238095238</v>
      </c>
      <c r="AW217">
        <v>13.7163714285714</v>
      </c>
      <c r="AX217">
        <v>7.52878904761905</v>
      </c>
      <c r="AY217">
        <v>500.592666666667</v>
      </c>
      <c r="AZ217">
        <v>100.848761904762</v>
      </c>
      <c r="BA217">
        <v>0.200001904761905</v>
      </c>
      <c r="BB217">
        <v>20.0020380952381</v>
      </c>
      <c r="BC217">
        <v>21.4140333333333</v>
      </c>
      <c r="BD217">
        <v>999.9</v>
      </c>
      <c r="BE217">
        <v>0</v>
      </c>
      <c r="BF217">
        <v>0</v>
      </c>
      <c r="BG217">
        <v>6779.64761904762</v>
      </c>
      <c r="BH217">
        <v>0</v>
      </c>
      <c r="BI217">
        <v>156.663380952381</v>
      </c>
      <c r="BJ217">
        <v>1499.99761904762</v>
      </c>
      <c r="BK217">
        <v>0.97299619047619</v>
      </c>
      <c r="BL217">
        <v>0.0270041904761905</v>
      </c>
      <c r="BM217">
        <v>0</v>
      </c>
      <c r="BN217">
        <v>2.31329523809524</v>
      </c>
      <c r="BO217">
        <v>0</v>
      </c>
      <c r="BP217">
        <v>6133.74428571429</v>
      </c>
      <c r="BQ217">
        <v>13121.9619047619</v>
      </c>
      <c r="BR217">
        <v>36.7854285714286</v>
      </c>
      <c r="BS217">
        <v>39.0531428571429</v>
      </c>
      <c r="BT217">
        <v>38.086</v>
      </c>
      <c r="BU217">
        <v>37.5590476190476</v>
      </c>
      <c r="BV217">
        <v>36.5531428571429</v>
      </c>
      <c r="BW217">
        <v>1459.48952380952</v>
      </c>
      <c r="BX217">
        <v>40.51</v>
      </c>
      <c r="BY217">
        <v>0</v>
      </c>
      <c r="BZ217">
        <v>1563295441.3</v>
      </c>
      <c r="CA217">
        <v>2.30148461538462</v>
      </c>
      <c r="CB217">
        <v>-0.420273503801708</v>
      </c>
      <c r="CC217">
        <v>131.283760770805</v>
      </c>
      <c r="CD217">
        <v>6134.25807692308</v>
      </c>
      <c r="CE217">
        <v>15</v>
      </c>
      <c r="CF217">
        <v>1563294727.6</v>
      </c>
      <c r="CG217" t="s">
        <v>250</v>
      </c>
      <c r="CH217">
        <v>9</v>
      </c>
      <c r="CI217">
        <v>2.949</v>
      </c>
      <c r="CJ217">
        <v>-0.041</v>
      </c>
      <c r="CK217">
        <v>400</v>
      </c>
      <c r="CL217">
        <v>5</v>
      </c>
      <c r="CM217">
        <v>0.11</v>
      </c>
      <c r="CN217">
        <v>0.01</v>
      </c>
      <c r="CO217">
        <v>-35.3602146341463</v>
      </c>
      <c r="CP217">
        <v>0.282890592334484</v>
      </c>
      <c r="CQ217">
        <v>0.272244966412717</v>
      </c>
      <c r="CR217">
        <v>1</v>
      </c>
      <c r="CS217">
        <v>2.30487352941176</v>
      </c>
      <c r="CT217">
        <v>-0.0387165644170902</v>
      </c>
      <c r="CU217">
        <v>0.14880772099834</v>
      </c>
      <c r="CV217">
        <v>1</v>
      </c>
      <c r="CW217">
        <v>6.23732707317073</v>
      </c>
      <c r="CX217">
        <v>-0.989037282230048</v>
      </c>
      <c r="CY217">
        <v>0.128061137538018</v>
      </c>
      <c r="CZ217">
        <v>0</v>
      </c>
      <c r="DA217">
        <v>2</v>
      </c>
      <c r="DB217">
        <v>3</v>
      </c>
      <c r="DC217" t="s">
        <v>251</v>
      </c>
      <c r="DD217">
        <v>1.85577</v>
      </c>
      <c r="DE217">
        <v>1.85409</v>
      </c>
      <c r="DF217">
        <v>1.85515</v>
      </c>
      <c r="DG217">
        <v>1.85944</v>
      </c>
      <c r="DH217">
        <v>1.85378</v>
      </c>
      <c r="DI217">
        <v>1.85813</v>
      </c>
      <c r="DJ217">
        <v>1.85543</v>
      </c>
      <c r="DK217">
        <v>1.85393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2.949</v>
      </c>
      <c r="DZ217">
        <v>-0.041</v>
      </c>
      <c r="EA217">
        <v>2</v>
      </c>
      <c r="EB217">
        <v>417.9</v>
      </c>
      <c r="EC217">
        <v>477.519</v>
      </c>
      <c r="ED217">
        <v>16.6475</v>
      </c>
      <c r="EE217">
        <v>22.9386</v>
      </c>
      <c r="EF217">
        <v>30</v>
      </c>
      <c r="EG217">
        <v>22.9489</v>
      </c>
      <c r="EH217">
        <v>22.9411</v>
      </c>
      <c r="EI217">
        <v>28.3616</v>
      </c>
      <c r="EJ217">
        <v>57.1187</v>
      </c>
      <c r="EK217">
        <v>0</v>
      </c>
      <c r="EL217">
        <v>16.6566</v>
      </c>
      <c r="EM217">
        <v>639.17</v>
      </c>
      <c r="EN217">
        <v>8.89781</v>
      </c>
      <c r="EO217">
        <v>101.76</v>
      </c>
      <c r="EP217">
        <v>102.235</v>
      </c>
    </row>
    <row r="218" spans="1:146">
      <c r="A218">
        <v>194</v>
      </c>
      <c r="B218">
        <v>1563295382</v>
      </c>
      <c r="C218">
        <v>386</v>
      </c>
      <c r="D218" t="s">
        <v>642</v>
      </c>
      <c r="E218" t="s">
        <v>643</v>
      </c>
      <c r="H218">
        <v>1563295375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-0.0227773690188297</v>
      </c>
      <c r="AF218">
        <v>0.0255695921307557</v>
      </c>
      <c r="AG218">
        <v>2.1389336699264</v>
      </c>
      <c r="AH218">
        <v>69</v>
      </c>
      <c r="AI218">
        <v>14</v>
      </c>
      <c r="AJ218">
        <f>IF(AH218*$B$216&gt;=AL218,1.0,(AL218/(AL218-AH218*$B$216)))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1563295375</v>
      </c>
      <c r="AU218">
        <v>583.884619047619</v>
      </c>
      <c r="AV218">
        <v>618.430619047619</v>
      </c>
      <c r="AW218">
        <v>13.5362</v>
      </c>
      <c r="AX218">
        <v>7.55298476190476</v>
      </c>
      <c r="AY218">
        <v>500.576190476191</v>
      </c>
      <c r="AZ218">
        <v>100.84880952381</v>
      </c>
      <c r="BA218">
        <v>0.199908571428571</v>
      </c>
      <c r="BB218">
        <v>20.0386619047619</v>
      </c>
      <c r="BC218">
        <v>21.6085904761905</v>
      </c>
      <c r="BD218">
        <v>999.9</v>
      </c>
      <c r="BE218">
        <v>0</v>
      </c>
      <c r="BF218">
        <v>0</v>
      </c>
      <c r="BG218">
        <v>5446.64166666667</v>
      </c>
      <c r="BH218">
        <v>0</v>
      </c>
      <c r="BI218">
        <v>156.573285714286</v>
      </c>
      <c r="BJ218">
        <v>1500.00380952381</v>
      </c>
      <c r="BK218">
        <v>0.97299619047619</v>
      </c>
      <c r="BL218">
        <v>0.0270041904761905</v>
      </c>
      <c r="BM218">
        <v>0</v>
      </c>
      <c r="BN218">
        <v>2.28793333333333</v>
      </c>
      <c r="BO218">
        <v>0</v>
      </c>
      <c r="BP218">
        <v>6137.67523809524</v>
      </c>
      <c r="BQ218">
        <v>13122.019047619</v>
      </c>
      <c r="BR218">
        <v>36.7942857142857</v>
      </c>
      <c r="BS218">
        <v>39.062</v>
      </c>
      <c r="BT218">
        <v>38.095</v>
      </c>
      <c r="BU218">
        <v>37.5590476190476</v>
      </c>
      <c r="BV218">
        <v>36.562</v>
      </c>
      <c r="BW218">
        <v>1459.49571428571</v>
      </c>
      <c r="BX218">
        <v>40.51</v>
      </c>
      <c r="BY218">
        <v>0</v>
      </c>
      <c r="BZ218">
        <v>1563295443.1</v>
      </c>
      <c r="CA218">
        <v>2.27631538461538</v>
      </c>
      <c r="CB218">
        <v>-0.457182900435259</v>
      </c>
      <c r="CC218">
        <v>155.636581193062</v>
      </c>
      <c r="CD218">
        <v>6136.95653846154</v>
      </c>
      <c r="CE218">
        <v>15</v>
      </c>
      <c r="CF218">
        <v>1563294727.6</v>
      </c>
      <c r="CG218" t="s">
        <v>250</v>
      </c>
      <c r="CH218">
        <v>9</v>
      </c>
      <c r="CI218">
        <v>2.949</v>
      </c>
      <c r="CJ218">
        <v>-0.041</v>
      </c>
      <c r="CK218">
        <v>400</v>
      </c>
      <c r="CL218">
        <v>5</v>
      </c>
      <c r="CM218">
        <v>0.11</v>
      </c>
      <c r="CN218">
        <v>0.01</v>
      </c>
      <c r="CO218">
        <v>-34.885756097561</v>
      </c>
      <c r="CP218">
        <v>7.79111498258043</v>
      </c>
      <c r="CQ218">
        <v>1.52896424499163</v>
      </c>
      <c r="CR218">
        <v>0</v>
      </c>
      <c r="CS218">
        <v>2.27955588235294</v>
      </c>
      <c r="CT218">
        <v>-0.0490549450550951</v>
      </c>
      <c r="CU218">
        <v>0.154306662185434</v>
      </c>
      <c r="CV218">
        <v>1</v>
      </c>
      <c r="CW218">
        <v>6.10907634146341</v>
      </c>
      <c r="CX218">
        <v>-2.74760968641183</v>
      </c>
      <c r="CY218">
        <v>0.395805734948753</v>
      </c>
      <c r="CZ218">
        <v>0</v>
      </c>
      <c r="DA218">
        <v>1</v>
      </c>
      <c r="DB218">
        <v>3</v>
      </c>
      <c r="DC218" t="s">
        <v>268</v>
      </c>
      <c r="DD218">
        <v>1.85577</v>
      </c>
      <c r="DE218">
        <v>1.8541</v>
      </c>
      <c r="DF218">
        <v>1.85515</v>
      </c>
      <c r="DG218">
        <v>1.85944</v>
      </c>
      <c r="DH218">
        <v>1.85379</v>
      </c>
      <c r="DI218">
        <v>1.85815</v>
      </c>
      <c r="DJ218">
        <v>1.85544</v>
      </c>
      <c r="DK218">
        <v>1.85392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2.949</v>
      </c>
      <c r="DZ218">
        <v>-0.041</v>
      </c>
      <c r="EA218">
        <v>2</v>
      </c>
      <c r="EB218">
        <v>417.289</v>
      </c>
      <c r="EC218">
        <v>479.199</v>
      </c>
      <c r="ED218">
        <v>16.6457</v>
      </c>
      <c r="EE218">
        <v>22.9384</v>
      </c>
      <c r="EF218">
        <v>30</v>
      </c>
      <c r="EG218">
        <v>22.9449</v>
      </c>
      <c r="EH218">
        <v>22.9402</v>
      </c>
      <c r="EI218">
        <v>28.4852</v>
      </c>
      <c r="EJ218">
        <v>53.1241</v>
      </c>
      <c r="EK218">
        <v>0</v>
      </c>
      <c r="EL218">
        <v>16.6566</v>
      </c>
      <c r="EM218">
        <v>639.17</v>
      </c>
      <c r="EN218">
        <v>9.52423</v>
      </c>
      <c r="EO218">
        <v>101.76</v>
      </c>
      <c r="EP218">
        <v>102.235</v>
      </c>
    </row>
    <row r="219" spans="1:146">
      <c r="A219">
        <v>195</v>
      </c>
      <c r="B219">
        <v>1563295384</v>
      </c>
      <c r="C219">
        <v>388</v>
      </c>
      <c r="D219" t="s">
        <v>644</v>
      </c>
      <c r="E219" t="s">
        <v>645</v>
      </c>
      <c r="H219">
        <v>1563295377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-0.0178490345996505</v>
      </c>
      <c r="AF219">
        <v>0.0200371049994192</v>
      </c>
      <c r="AG219">
        <v>1.75461309268722</v>
      </c>
      <c r="AH219">
        <v>71</v>
      </c>
      <c r="AI219">
        <v>14</v>
      </c>
      <c r="AJ219">
        <f>IF(AH219*$B$216&gt;=AL219,1.0,(AL219/(AL219-AH219*$B$216)))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1563295377</v>
      </c>
      <c r="AU219">
        <v>588.04380952381</v>
      </c>
      <c r="AV219">
        <v>621.559285714286</v>
      </c>
      <c r="AW219">
        <v>13.2519571428571</v>
      </c>
      <c r="AX219">
        <v>7.62158047619048</v>
      </c>
      <c r="AY219">
        <v>500.537238095238</v>
      </c>
      <c r="AZ219">
        <v>100.848761904762</v>
      </c>
      <c r="BA219">
        <v>0.199808761904762</v>
      </c>
      <c r="BB219">
        <v>20.128280952381</v>
      </c>
      <c r="BC219">
        <v>21.8409619047619</v>
      </c>
      <c r="BD219">
        <v>999.9</v>
      </c>
      <c r="BE219">
        <v>0</v>
      </c>
      <c r="BF219">
        <v>0</v>
      </c>
      <c r="BG219">
        <v>4268.155</v>
      </c>
      <c r="BH219">
        <v>0</v>
      </c>
      <c r="BI219">
        <v>156.540333333333</v>
      </c>
      <c r="BJ219">
        <v>1500.01142857143</v>
      </c>
      <c r="BK219">
        <v>0.97299619047619</v>
      </c>
      <c r="BL219">
        <v>0.0270041904761905</v>
      </c>
      <c r="BM219">
        <v>0</v>
      </c>
      <c r="BN219">
        <v>2.28844285714286</v>
      </c>
      <c r="BO219">
        <v>0</v>
      </c>
      <c r="BP219">
        <v>6141.39095238095</v>
      </c>
      <c r="BQ219">
        <v>13122.0904761905</v>
      </c>
      <c r="BR219">
        <v>36.8031428571429</v>
      </c>
      <c r="BS219">
        <v>39.065</v>
      </c>
      <c r="BT219">
        <v>38.104</v>
      </c>
      <c r="BU219">
        <v>37.565</v>
      </c>
      <c r="BV219">
        <v>36.565</v>
      </c>
      <c r="BW219">
        <v>1459.50285714286</v>
      </c>
      <c r="BX219">
        <v>40.51</v>
      </c>
      <c r="BY219">
        <v>0</v>
      </c>
      <c r="BZ219">
        <v>1563295444.9</v>
      </c>
      <c r="CA219">
        <v>2.27086923076923</v>
      </c>
      <c r="CB219">
        <v>-0.383398284477448</v>
      </c>
      <c r="CC219">
        <v>148.781538414259</v>
      </c>
      <c r="CD219">
        <v>6139.74615384615</v>
      </c>
      <c r="CE219">
        <v>15</v>
      </c>
      <c r="CF219">
        <v>1563294727.6</v>
      </c>
      <c r="CG219" t="s">
        <v>250</v>
      </c>
      <c r="CH219">
        <v>9</v>
      </c>
      <c r="CI219">
        <v>2.949</v>
      </c>
      <c r="CJ219">
        <v>-0.041</v>
      </c>
      <c r="CK219">
        <v>400</v>
      </c>
      <c r="CL219">
        <v>5</v>
      </c>
      <c r="CM219">
        <v>0.11</v>
      </c>
      <c r="CN219">
        <v>0.01</v>
      </c>
      <c r="CO219">
        <v>-34.166912195122</v>
      </c>
      <c r="CP219">
        <v>17.3099435540061</v>
      </c>
      <c r="CQ219">
        <v>2.51932097299515</v>
      </c>
      <c r="CR219">
        <v>0</v>
      </c>
      <c r="CS219">
        <v>2.27724411764706</v>
      </c>
      <c r="CT219">
        <v>-0.241255607183218</v>
      </c>
      <c r="CU219">
        <v>0.153391602253411</v>
      </c>
      <c r="CV219">
        <v>1</v>
      </c>
      <c r="CW219">
        <v>5.87584926829268</v>
      </c>
      <c r="CX219">
        <v>-5.73705156794412</v>
      </c>
      <c r="CY219">
        <v>0.75288939371448</v>
      </c>
      <c r="CZ219">
        <v>0</v>
      </c>
      <c r="DA219">
        <v>1</v>
      </c>
      <c r="DB219">
        <v>3</v>
      </c>
      <c r="DC219" t="s">
        <v>268</v>
      </c>
      <c r="DD219">
        <v>1.85577</v>
      </c>
      <c r="DE219">
        <v>1.8541</v>
      </c>
      <c r="DF219">
        <v>1.85515</v>
      </c>
      <c r="DG219">
        <v>1.85944</v>
      </c>
      <c r="DH219">
        <v>1.85379</v>
      </c>
      <c r="DI219">
        <v>1.85815</v>
      </c>
      <c r="DJ219">
        <v>1.85544</v>
      </c>
      <c r="DK219">
        <v>1.85392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2.949</v>
      </c>
      <c r="DZ219">
        <v>-0.041</v>
      </c>
      <c r="EA219">
        <v>2</v>
      </c>
      <c r="EB219">
        <v>415.638</v>
      </c>
      <c r="EC219">
        <v>479.192</v>
      </c>
      <c r="ED219">
        <v>16.6454</v>
      </c>
      <c r="EE219">
        <v>22.9374</v>
      </c>
      <c r="EF219">
        <v>30</v>
      </c>
      <c r="EG219">
        <v>22.9419</v>
      </c>
      <c r="EH219">
        <v>22.9413</v>
      </c>
      <c r="EI219">
        <v>28.6315</v>
      </c>
      <c r="EJ219">
        <v>51.9294</v>
      </c>
      <c r="EK219">
        <v>0</v>
      </c>
      <c r="EL219">
        <v>16.2625</v>
      </c>
      <c r="EM219">
        <v>644.17</v>
      </c>
      <c r="EN219">
        <v>10.003</v>
      </c>
      <c r="EO219">
        <v>101.761</v>
      </c>
      <c r="EP219">
        <v>102.235</v>
      </c>
    </row>
    <row r="220" spans="1:146">
      <c r="A220">
        <v>196</v>
      </c>
      <c r="B220">
        <v>1563295386</v>
      </c>
      <c r="C220">
        <v>390</v>
      </c>
      <c r="D220" t="s">
        <v>646</v>
      </c>
      <c r="E220" t="s">
        <v>647</v>
      </c>
      <c r="H220">
        <v>1563295379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-0.0132994664080385</v>
      </c>
      <c r="AF220">
        <v>0.0149298161402709</v>
      </c>
      <c r="AG220">
        <v>1.38787476320027</v>
      </c>
      <c r="AH220">
        <v>72</v>
      </c>
      <c r="AI220">
        <v>14</v>
      </c>
      <c r="AJ220">
        <f>IF(AH220*$B$216&gt;=AL220,1.0,(AL220/(AL220-AH220*$B$216)))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1563295379</v>
      </c>
      <c r="AU220">
        <v>591.614</v>
      </c>
      <c r="AV220">
        <v>624.669333333333</v>
      </c>
      <c r="AW220">
        <v>12.9925142857143</v>
      </c>
      <c r="AX220">
        <v>7.78666047619047</v>
      </c>
      <c r="AY220">
        <v>500.499523809524</v>
      </c>
      <c r="AZ220">
        <v>100.848761904762</v>
      </c>
      <c r="BA220">
        <v>0.199748047619048</v>
      </c>
      <c r="BB220">
        <v>20.2348523809524</v>
      </c>
      <c r="BC220">
        <v>22.0766619047619</v>
      </c>
      <c r="BD220">
        <v>999.9</v>
      </c>
      <c r="BE220">
        <v>0</v>
      </c>
      <c r="BF220">
        <v>0</v>
      </c>
      <c r="BG220">
        <v>3180.23833333333</v>
      </c>
      <c r="BH220">
        <v>0</v>
      </c>
      <c r="BI220">
        <v>156.525619047619</v>
      </c>
      <c r="BJ220">
        <v>1500.01952380952</v>
      </c>
      <c r="BK220">
        <v>0.97299619047619</v>
      </c>
      <c r="BL220">
        <v>0.0270041904761905</v>
      </c>
      <c r="BM220">
        <v>0</v>
      </c>
      <c r="BN220">
        <v>2.27127619047619</v>
      </c>
      <c r="BO220">
        <v>0</v>
      </c>
      <c r="BP220">
        <v>6144.99333333333</v>
      </c>
      <c r="BQ220">
        <v>13122.1666666667</v>
      </c>
      <c r="BR220">
        <v>36.818</v>
      </c>
      <c r="BS220">
        <v>39.065</v>
      </c>
      <c r="BT220">
        <v>38.113</v>
      </c>
      <c r="BU220">
        <v>37.571</v>
      </c>
      <c r="BV220">
        <v>36.574</v>
      </c>
      <c r="BW220">
        <v>1459.50952380952</v>
      </c>
      <c r="BX220">
        <v>40.51</v>
      </c>
      <c r="BY220">
        <v>0</v>
      </c>
      <c r="BZ220">
        <v>1563295447.3</v>
      </c>
      <c r="CA220">
        <v>2.28558076923077</v>
      </c>
      <c r="CB220">
        <v>-0.0748957171144259</v>
      </c>
      <c r="CC220">
        <v>103.770256532295</v>
      </c>
      <c r="CD220">
        <v>6143.61615384615</v>
      </c>
      <c r="CE220">
        <v>15</v>
      </c>
      <c r="CF220">
        <v>1563294727.6</v>
      </c>
      <c r="CG220" t="s">
        <v>250</v>
      </c>
      <c r="CH220">
        <v>9</v>
      </c>
      <c r="CI220">
        <v>2.949</v>
      </c>
      <c r="CJ220">
        <v>-0.041</v>
      </c>
      <c r="CK220">
        <v>400</v>
      </c>
      <c r="CL220">
        <v>5</v>
      </c>
      <c r="CM220">
        <v>0.11</v>
      </c>
      <c r="CN220">
        <v>0.01</v>
      </c>
      <c r="CO220">
        <v>-33.819787804878</v>
      </c>
      <c r="CP220">
        <v>19.3532926829272</v>
      </c>
      <c r="CQ220">
        <v>2.63358632798024</v>
      </c>
      <c r="CR220">
        <v>0</v>
      </c>
      <c r="CS220">
        <v>2.27367647058824</v>
      </c>
      <c r="CT220">
        <v>-0.316609083173251</v>
      </c>
      <c r="CU220">
        <v>0.15363875900923</v>
      </c>
      <c r="CV220">
        <v>1</v>
      </c>
      <c r="CW220">
        <v>5.58561292682927</v>
      </c>
      <c r="CX220">
        <v>-8.83495191637587</v>
      </c>
      <c r="CY220">
        <v>1.04438979705912</v>
      </c>
      <c r="CZ220">
        <v>0</v>
      </c>
      <c r="DA220">
        <v>1</v>
      </c>
      <c r="DB220">
        <v>3</v>
      </c>
      <c r="DC220" t="s">
        <v>268</v>
      </c>
      <c r="DD220">
        <v>1.85577</v>
      </c>
      <c r="DE220">
        <v>1.85406</v>
      </c>
      <c r="DF220">
        <v>1.85513</v>
      </c>
      <c r="DG220">
        <v>1.85942</v>
      </c>
      <c r="DH220">
        <v>1.85377</v>
      </c>
      <c r="DI220">
        <v>1.8581</v>
      </c>
      <c r="DJ220">
        <v>1.85542</v>
      </c>
      <c r="DK220">
        <v>1.8539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2.949</v>
      </c>
      <c r="DZ220">
        <v>-0.041</v>
      </c>
      <c r="EA220">
        <v>2</v>
      </c>
      <c r="EB220">
        <v>414.003</v>
      </c>
      <c r="EC220">
        <v>477.954</v>
      </c>
      <c r="ED220">
        <v>16.6196</v>
      </c>
      <c r="EE220">
        <v>22.9367</v>
      </c>
      <c r="EF220">
        <v>30.0004</v>
      </c>
      <c r="EG220">
        <v>22.9427</v>
      </c>
      <c r="EH220">
        <v>22.9437</v>
      </c>
      <c r="EI220">
        <v>28.7969</v>
      </c>
      <c r="EJ220">
        <v>51.0305</v>
      </c>
      <c r="EK220">
        <v>0</v>
      </c>
      <c r="EL220">
        <v>16.2625</v>
      </c>
      <c r="EM220">
        <v>649.17</v>
      </c>
      <c r="EN220">
        <v>10.0691</v>
      </c>
      <c r="EO220">
        <v>101.761</v>
      </c>
      <c r="EP220">
        <v>102.234</v>
      </c>
    </row>
    <row r="221" spans="1:146">
      <c r="A221">
        <v>197</v>
      </c>
      <c r="B221">
        <v>1563295388</v>
      </c>
      <c r="C221">
        <v>392</v>
      </c>
      <c r="D221" t="s">
        <v>648</v>
      </c>
      <c r="E221" t="s">
        <v>649</v>
      </c>
      <c r="H221">
        <v>1563295381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-0.00916796363085659</v>
      </c>
      <c r="AF221">
        <v>0.0102918423333622</v>
      </c>
      <c r="AG221">
        <v>1.0448930585185</v>
      </c>
      <c r="AH221">
        <v>72</v>
      </c>
      <c r="AI221">
        <v>14</v>
      </c>
      <c r="AJ221">
        <f>IF(AH221*$B$216&gt;=AL221,1.0,(AL221/(AL221-AH221*$B$216)))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1563295381</v>
      </c>
      <c r="AU221">
        <v>595.009761904762</v>
      </c>
      <c r="AV221">
        <v>627.812047619048</v>
      </c>
      <c r="AW221">
        <v>12.7829238095238</v>
      </c>
      <c r="AX221">
        <v>8.03518285714286</v>
      </c>
      <c r="AY221">
        <v>500.22280952381</v>
      </c>
      <c r="AZ221">
        <v>100.848761904762</v>
      </c>
      <c r="BA221">
        <v>0.199433238095238</v>
      </c>
      <c r="BB221">
        <v>20.3377619047619</v>
      </c>
      <c r="BC221">
        <v>22.3037523809524</v>
      </c>
      <c r="BD221">
        <v>999.9</v>
      </c>
      <c r="BE221">
        <v>0</v>
      </c>
      <c r="BF221">
        <v>0</v>
      </c>
      <c r="BG221">
        <v>2192.29166666667</v>
      </c>
      <c r="BH221">
        <v>0</v>
      </c>
      <c r="BI221">
        <v>156.531380952381</v>
      </c>
      <c r="BJ221">
        <v>1500.01142857143</v>
      </c>
      <c r="BK221">
        <v>0.972996</v>
      </c>
      <c r="BL221">
        <v>0.0270044</v>
      </c>
      <c r="BM221">
        <v>0</v>
      </c>
      <c r="BN221">
        <v>2.29497619047619</v>
      </c>
      <c r="BO221">
        <v>0</v>
      </c>
      <c r="BP221">
        <v>6147.64190476191</v>
      </c>
      <c r="BQ221">
        <v>13122.0904761905</v>
      </c>
      <c r="BR221">
        <v>36.827</v>
      </c>
      <c r="BS221">
        <v>39.068</v>
      </c>
      <c r="BT221">
        <v>38.119</v>
      </c>
      <c r="BU221">
        <v>37.58</v>
      </c>
      <c r="BV221">
        <v>36.583</v>
      </c>
      <c r="BW221">
        <v>1459.50142857143</v>
      </c>
      <c r="BX221">
        <v>40.51</v>
      </c>
      <c r="BY221">
        <v>0</v>
      </c>
      <c r="BZ221">
        <v>1563295449.1</v>
      </c>
      <c r="CA221">
        <v>2.26592692307692</v>
      </c>
      <c r="CB221">
        <v>-0.611271781839029</v>
      </c>
      <c r="CC221">
        <v>61.2447864231564</v>
      </c>
      <c r="CD221">
        <v>6146.32576923077</v>
      </c>
      <c r="CE221">
        <v>15</v>
      </c>
      <c r="CF221">
        <v>1563294727.6</v>
      </c>
      <c r="CG221" t="s">
        <v>250</v>
      </c>
      <c r="CH221">
        <v>9</v>
      </c>
      <c r="CI221">
        <v>2.949</v>
      </c>
      <c r="CJ221">
        <v>-0.041</v>
      </c>
      <c r="CK221">
        <v>400</v>
      </c>
      <c r="CL221">
        <v>5</v>
      </c>
      <c r="CM221">
        <v>0.11</v>
      </c>
      <c r="CN221">
        <v>0.01</v>
      </c>
      <c r="CO221">
        <v>-33.6616780487805</v>
      </c>
      <c r="CP221">
        <v>16.3739121951208</v>
      </c>
      <c r="CQ221">
        <v>2.58355834163661</v>
      </c>
      <c r="CR221">
        <v>0</v>
      </c>
      <c r="CS221">
        <v>2.28002352941176</v>
      </c>
      <c r="CT221">
        <v>-0.123875253847579</v>
      </c>
      <c r="CU221">
        <v>0.176856580410801</v>
      </c>
      <c r="CV221">
        <v>1</v>
      </c>
      <c r="CW221">
        <v>5.27136268292683</v>
      </c>
      <c r="CX221">
        <v>-11.3740427874567</v>
      </c>
      <c r="CY221">
        <v>1.24730121995749</v>
      </c>
      <c r="CZ221">
        <v>0</v>
      </c>
      <c r="DA221">
        <v>1</v>
      </c>
      <c r="DB221">
        <v>3</v>
      </c>
      <c r="DC221" t="s">
        <v>268</v>
      </c>
      <c r="DD221">
        <v>1.85578</v>
      </c>
      <c r="DE221">
        <v>1.85404</v>
      </c>
      <c r="DF221">
        <v>1.85513</v>
      </c>
      <c r="DG221">
        <v>1.8594</v>
      </c>
      <c r="DH221">
        <v>1.85377</v>
      </c>
      <c r="DI221">
        <v>1.85808</v>
      </c>
      <c r="DJ221">
        <v>1.85537</v>
      </c>
      <c r="DK221">
        <v>1.8539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2.949</v>
      </c>
      <c r="DZ221">
        <v>-0.041</v>
      </c>
      <c r="EA221">
        <v>2</v>
      </c>
      <c r="EB221">
        <v>413.869</v>
      </c>
      <c r="EC221">
        <v>477.383</v>
      </c>
      <c r="ED221">
        <v>16.4916</v>
      </c>
      <c r="EE221">
        <v>22.936</v>
      </c>
      <c r="EF221">
        <v>30.0019</v>
      </c>
      <c r="EG221">
        <v>22.9443</v>
      </c>
      <c r="EH221">
        <v>22.9455</v>
      </c>
      <c r="EI221">
        <v>28.8914</v>
      </c>
      <c r="EJ221">
        <v>50.7205</v>
      </c>
      <c r="EK221">
        <v>0</v>
      </c>
      <c r="EL221">
        <v>16.2625</v>
      </c>
      <c r="EM221">
        <v>649.17</v>
      </c>
      <c r="EN221">
        <v>10.0748</v>
      </c>
      <c r="EO221">
        <v>101.761</v>
      </c>
      <c r="EP221">
        <v>102.235</v>
      </c>
    </row>
    <row r="222" spans="1:146">
      <c r="A222">
        <v>198</v>
      </c>
      <c r="B222">
        <v>1563295390</v>
      </c>
      <c r="C222">
        <v>394</v>
      </c>
      <c r="D222" t="s">
        <v>650</v>
      </c>
      <c r="E222" t="s">
        <v>651</v>
      </c>
      <c r="H222">
        <v>1563295383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-0.00724502896950931</v>
      </c>
      <c r="AF222">
        <v>0.00813317971767138</v>
      </c>
      <c r="AG222">
        <v>0.88203061560202</v>
      </c>
      <c r="AH222">
        <v>73</v>
      </c>
      <c r="AI222">
        <v>15</v>
      </c>
      <c r="AJ222">
        <f>IF(AH222*$B$216&gt;=AL222,1.0,(AL222/(AL222-AH222*$B$216)))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1563295383</v>
      </c>
      <c r="AU222">
        <v>598.361952380953</v>
      </c>
      <c r="AV222">
        <v>631.116904761905</v>
      </c>
      <c r="AW222">
        <v>12.6224523809524</v>
      </c>
      <c r="AX222">
        <v>8.32598142857143</v>
      </c>
      <c r="AY222">
        <v>499.933619047619</v>
      </c>
      <c r="AZ222">
        <v>100.848714285714</v>
      </c>
      <c r="BA222">
        <v>0.199389571428571</v>
      </c>
      <c r="BB222">
        <v>20.4351238095238</v>
      </c>
      <c r="BC222">
        <v>22.5133380952381</v>
      </c>
      <c r="BD222">
        <v>999.9</v>
      </c>
      <c r="BE222">
        <v>0</v>
      </c>
      <c r="BF222">
        <v>0</v>
      </c>
      <c r="BG222">
        <v>1732.47023809524</v>
      </c>
      <c r="BH222">
        <v>0</v>
      </c>
      <c r="BI222">
        <v>156.560428571429</v>
      </c>
      <c r="BJ222">
        <v>1500.0119047619</v>
      </c>
      <c r="BK222">
        <v>0.972996</v>
      </c>
      <c r="BL222">
        <v>0.0270044</v>
      </c>
      <c r="BM222">
        <v>0</v>
      </c>
      <c r="BN222">
        <v>2.31500952380952</v>
      </c>
      <c r="BO222">
        <v>0</v>
      </c>
      <c r="BP222">
        <v>6149.72571428571</v>
      </c>
      <c r="BQ222">
        <v>13122.1</v>
      </c>
      <c r="BR222">
        <v>36.836</v>
      </c>
      <c r="BS222">
        <v>39.068</v>
      </c>
      <c r="BT222">
        <v>38.125</v>
      </c>
      <c r="BU222">
        <v>37.589</v>
      </c>
      <c r="BV222">
        <v>36.592</v>
      </c>
      <c r="BW222">
        <v>1459.50190476191</v>
      </c>
      <c r="BX222">
        <v>40.51</v>
      </c>
      <c r="BY222">
        <v>0</v>
      </c>
      <c r="BZ222">
        <v>1563295450.9</v>
      </c>
      <c r="CA222">
        <v>2.27865769230769</v>
      </c>
      <c r="CB222">
        <v>-0.0903076800926017</v>
      </c>
      <c r="CC222">
        <v>25.7894016540913</v>
      </c>
      <c r="CD222">
        <v>6148.40923076923</v>
      </c>
      <c r="CE222">
        <v>15</v>
      </c>
      <c r="CF222">
        <v>1563294727.6</v>
      </c>
      <c r="CG222" t="s">
        <v>250</v>
      </c>
      <c r="CH222">
        <v>9</v>
      </c>
      <c r="CI222">
        <v>2.949</v>
      </c>
      <c r="CJ222">
        <v>-0.041</v>
      </c>
      <c r="CK222">
        <v>400</v>
      </c>
      <c r="CL222">
        <v>5</v>
      </c>
      <c r="CM222">
        <v>0.11</v>
      </c>
      <c r="CN222">
        <v>0.01</v>
      </c>
      <c r="CO222">
        <v>-33.6186853658537</v>
      </c>
      <c r="CP222">
        <v>11.2009651567972</v>
      </c>
      <c r="CQ222">
        <v>2.56032018991918</v>
      </c>
      <c r="CR222">
        <v>0</v>
      </c>
      <c r="CS222">
        <v>2.28154117647059</v>
      </c>
      <c r="CT222">
        <v>-0.0377913317792336</v>
      </c>
      <c r="CU222">
        <v>0.199969975860565</v>
      </c>
      <c r="CV222">
        <v>1</v>
      </c>
      <c r="CW222">
        <v>4.95630926829268</v>
      </c>
      <c r="CX222">
        <v>-12.9024827874558</v>
      </c>
      <c r="CY222">
        <v>1.35534141342264</v>
      </c>
      <c r="CZ222">
        <v>0</v>
      </c>
      <c r="DA222">
        <v>1</v>
      </c>
      <c r="DB222">
        <v>3</v>
      </c>
      <c r="DC222" t="s">
        <v>268</v>
      </c>
      <c r="DD222">
        <v>1.85577</v>
      </c>
      <c r="DE222">
        <v>1.85404</v>
      </c>
      <c r="DF222">
        <v>1.85512</v>
      </c>
      <c r="DG222">
        <v>1.85938</v>
      </c>
      <c r="DH222">
        <v>1.85375</v>
      </c>
      <c r="DI222">
        <v>1.8581</v>
      </c>
      <c r="DJ222">
        <v>1.85536</v>
      </c>
      <c r="DK222">
        <v>1.85389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2.949</v>
      </c>
      <c r="DZ222">
        <v>-0.041</v>
      </c>
      <c r="EA222">
        <v>2</v>
      </c>
      <c r="EB222">
        <v>412.879</v>
      </c>
      <c r="EC222">
        <v>477.451</v>
      </c>
      <c r="ED222">
        <v>16.334</v>
      </c>
      <c r="EE222">
        <v>22.935</v>
      </c>
      <c r="EF222">
        <v>30.0027</v>
      </c>
      <c r="EG222">
        <v>22.9456</v>
      </c>
      <c r="EH222">
        <v>22.946</v>
      </c>
      <c r="EI222">
        <v>28.9929</v>
      </c>
      <c r="EJ222">
        <v>50.7205</v>
      </c>
      <c r="EK222">
        <v>0</v>
      </c>
      <c r="EL222">
        <v>15.5399</v>
      </c>
      <c r="EM222">
        <v>654.17</v>
      </c>
      <c r="EN222">
        <v>10.0788</v>
      </c>
      <c r="EO222">
        <v>101.761</v>
      </c>
      <c r="EP222">
        <v>102.234</v>
      </c>
    </row>
    <row r="223" spans="1:146">
      <c r="A223">
        <v>199</v>
      </c>
      <c r="B223">
        <v>1563295392</v>
      </c>
      <c r="C223">
        <v>396</v>
      </c>
      <c r="D223" t="s">
        <v>652</v>
      </c>
      <c r="E223" t="s">
        <v>653</v>
      </c>
      <c r="H223">
        <v>1563295385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-0.00794662700264399</v>
      </c>
      <c r="AF223">
        <v>0.0089207849732285</v>
      </c>
      <c r="AG223">
        <v>0.941689838033347</v>
      </c>
      <c r="AH223">
        <v>74</v>
      </c>
      <c r="AI223">
        <v>15</v>
      </c>
      <c r="AJ223">
        <f>IF(AH223*$B$216&gt;=AL223,1.0,(AL223/(AL223-AH223*$B$216)))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1563295385</v>
      </c>
      <c r="AU223">
        <v>601.771142857143</v>
      </c>
      <c r="AV223">
        <v>634.593714285714</v>
      </c>
      <c r="AW223">
        <v>12.5130238095238</v>
      </c>
      <c r="AX223">
        <v>8.64388047619047</v>
      </c>
      <c r="AY223">
        <v>499.910238095238</v>
      </c>
      <c r="AZ223">
        <v>100.84880952381</v>
      </c>
      <c r="BA223">
        <v>0.199604047619048</v>
      </c>
      <c r="BB223">
        <v>20.5287571428571</v>
      </c>
      <c r="BC223">
        <v>22.6751476190476</v>
      </c>
      <c r="BD223">
        <v>999.9</v>
      </c>
      <c r="BE223">
        <v>0</v>
      </c>
      <c r="BF223">
        <v>0</v>
      </c>
      <c r="BG223">
        <v>1900.23833333333</v>
      </c>
      <c r="BH223">
        <v>0</v>
      </c>
      <c r="BI223">
        <v>156.59319047619</v>
      </c>
      <c r="BJ223">
        <v>1500.01095238095</v>
      </c>
      <c r="BK223">
        <v>0.972996</v>
      </c>
      <c r="BL223">
        <v>0.0270044</v>
      </c>
      <c r="BM223">
        <v>0</v>
      </c>
      <c r="BN223">
        <v>2.30107619047619</v>
      </c>
      <c r="BO223">
        <v>0</v>
      </c>
      <c r="BP223">
        <v>6151.35952380952</v>
      </c>
      <c r="BQ223">
        <v>13122.0904761905</v>
      </c>
      <c r="BR223">
        <v>36.845</v>
      </c>
      <c r="BS223">
        <v>39.077</v>
      </c>
      <c r="BT223">
        <v>38.1338571428571</v>
      </c>
      <c r="BU223">
        <v>37.598</v>
      </c>
      <c r="BV223">
        <v>36.601</v>
      </c>
      <c r="BW223">
        <v>1459.50095238095</v>
      </c>
      <c r="BX223">
        <v>40.51</v>
      </c>
      <c r="BY223">
        <v>0</v>
      </c>
      <c r="BZ223">
        <v>1563295453.3</v>
      </c>
      <c r="CA223">
        <v>2.27178461538462</v>
      </c>
      <c r="CB223">
        <v>0.751097444736459</v>
      </c>
      <c r="CC223">
        <v>12.3422221932987</v>
      </c>
      <c r="CD223">
        <v>6151.34192307692</v>
      </c>
      <c r="CE223">
        <v>15</v>
      </c>
      <c r="CF223">
        <v>1563294727.6</v>
      </c>
      <c r="CG223" t="s">
        <v>250</v>
      </c>
      <c r="CH223">
        <v>9</v>
      </c>
      <c r="CI223">
        <v>2.949</v>
      </c>
      <c r="CJ223">
        <v>-0.041</v>
      </c>
      <c r="CK223">
        <v>400</v>
      </c>
      <c r="CL223">
        <v>5</v>
      </c>
      <c r="CM223">
        <v>0.11</v>
      </c>
      <c r="CN223">
        <v>0.01</v>
      </c>
      <c r="CO223">
        <v>-33.6640048780488</v>
      </c>
      <c r="CP223">
        <v>4.86137770034603</v>
      </c>
      <c r="CQ223">
        <v>2.59274804763455</v>
      </c>
      <c r="CR223">
        <v>0</v>
      </c>
      <c r="CS223">
        <v>2.27996176470588</v>
      </c>
      <c r="CT223">
        <v>0.0462162660461316</v>
      </c>
      <c r="CU223">
        <v>0.199514894055123</v>
      </c>
      <c r="CV223">
        <v>1</v>
      </c>
      <c r="CW223">
        <v>4.64880243902439</v>
      </c>
      <c r="CX223">
        <v>-13.2466256445989</v>
      </c>
      <c r="CY223">
        <v>1.37813454855677</v>
      </c>
      <c r="CZ223">
        <v>0</v>
      </c>
      <c r="DA223">
        <v>1</v>
      </c>
      <c r="DB223">
        <v>3</v>
      </c>
      <c r="DC223" t="s">
        <v>268</v>
      </c>
      <c r="DD223">
        <v>1.85574</v>
      </c>
      <c r="DE223">
        <v>1.85398</v>
      </c>
      <c r="DF223">
        <v>1.85505</v>
      </c>
      <c r="DG223">
        <v>1.85932</v>
      </c>
      <c r="DH223">
        <v>1.85368</v>
      </c>
      <c r="DI223">
        <v>1.85808</v>
      </c>
      <c r="DJ223">
        <v>1.85533</v>
      </c>
      <c r="DK223">
        <v>1.85383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2.949</v>
      </c>
      <c r="DZ223">
        <v>-0.041</v>
      </c>
      <c r="EA223">
        <v>2</v>
      </c>
      <c r="EB223">
        <v>412.006</v>
      </c>
      <c r="EC223">
        <v>477.61</v>
      </c>
      <c r="ED223">
        <v>16.1264</v>
      </c>
      <c r="EE223">
        <v>22.9347</v>
      </c>
      <c r="EF223">
        <v>30.0042</v>
      </c>
      <c r="EG223">
        <v>22.9466</v>
      </c>
      <c r="EH223">
        <v>22.9459</v>
      </c>
      <c r="EI223">
        <v>29.1454</v>
      </c>
      <c r="EJ223">
        <v>50.7205</v>
      </c>
      <c r="EK223">
        <v>0</v>
      </c>
      <c r="EL223">
        <v>15.5399</v>
      </c>
      <c r="EM223">
        <v>659.17</v>
      </c>
      <c r="EN223">
        <v>10.0816</v>
      </c>
      <c r="EO223">
        <v>101.761</v>
      </c>
      <c r="EP223">
        <v>102.233</v>
      </c>
    </row>
    <row r="224" spans="1:146">
      <c r="A224">
        <v>200</v>
      </c>
      <c r="B224">
        <v>1563295394</v>
      </c>
      <c r="C224">
        <v>398</v>
      </c>
      <c r="D224" t="s">
        <v>654</v>
      </c>
      <c r="E224" t="s">
        <v>655</v>
      </c>
      <c r="H224">
        <v>1563295387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-0.00964191328544045</v>
      </c>
      <c r="AF224">
        <v>0.0108238923409028</v>
      </c>
      <c r="AG224">
        <v>1.08471915525855</v>
      </c>
      <c r="AH224">
        <v>74</v>
      </c>
      <c r="AI224">
        <v>15</v>
      </c>
      <c r="AJ224">
        <f>IF(AH224*$B$216&gt;=AL224,1.0,(AL224/(AL224-AH224*$B$216)))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1563295387</v>
      </c>
      <c r="AU224">
        <v>605.179428571429</v>
      </c>
      <c r="AV224">
        <v>638.063</v>
      </c>
      <c r="AW224">
        <v>12.4767190476191</v>
      </c>
      <c r="AX224">
        <v>8.97614714285714</v>
      </c>
      <c r="AY224">
        <v>499.908619047619</v>
      </c>
      <c r="AZ224">
        <v>100.848761904762</v>
      </c>
      <c r="BA224">
        <v>0.199625047619048</v>
      </c>
      <c r="BB224">
        <v>20.6201</v>
      </c>
      <c r="BC224">
        <v>22.7607904761905</v>
      </c>
      <c r="BD224">
        <v>999.9</v>
      </c>
      <c r="BE224">
        <v>0</v>
      </c>
      <c r="BF224">
        <v>0</v>
      </c>
      <c r="BG224">
        <v>2305.625</v>
      </c>
      <c r="BH224">
        <v>0</v>
      </c>
      <c r="BI224">
        <v>156.615095238095</v>
      </c>
      <c r="BJ224">
        <v>1500.0119047619</v>
      </c>
      <c r="BK224">
        <v>0.972996</v>
      </c>
      <c r="BL224">
        <v>0.0270044</v>
      </c>
      <c r="BM224">
        <v>0</v>
      </c>
      <c r="BN224">
        <v>2.31423333333333</v>
      </c>
      <c r="BO224">
        <v>0</v>
      </c>
      <c r="BP224">
        <v>6152.69095238095</v>
      </c>
      <c r="BQ224">
        <v>13122.0904761905</v>
      </c>
      <c r="BR224">
        <v>36.854</v>
      </c>
      <c r="BS224">
        <v>39.086</v>
      </c>
      <c r="BT224">
        <v>38.1427142857143</v>
      </c>
      <c r="BU224">
        <v>37.607</v>
      </c>
      <c r="BV224">
        <v>36.61</v>
      </c>
      <c r="BW224">
        <v>1459.50190476191</v>
      </c>
      <c r="BX224">
        <v>40.51</v>
      </c>
      <c r="BY224">
        <v>0</v>
      </c>
      <c r="BZ224">
        <v>1563295455.1</v>
      </c>
      <c r="CA224">
        <v>2.27358076923077</v>
      </c>
      <c r="CB224">
        <v>0.684406845818279</v>
      </c>
      <c r="CC224">
        <v>39.1719657369365</v>
      </c>
      <c r="CD224">
        <v>6153.27461538462</v>
      </c>
      <c r="CE224">
        <v>15</v>
      </c>
      <c r="CF224">
        <v>1563294727.6</v>
      </c>
      <c r="CG224" t="s">
        <v>250</v>
      </c>
      <c r="CH224">
        <v>9</v>
      </c>
      <c r="CI224">
        <v>2.949</v>
      </c>
      <c r="CJ224">
        <v>-0.041</v>
      </c>
      <c r="CK224">
        <v>400</v>
      </c>
      <c r="CL224">
        <v>5</v>
      </c>
      <c r="CM224">
        <v>0.11</v>
      </c>
      <c r="CN224">
        <v>0.01</v>
      </c>
      <c r="CO224">
        <v>-33.637756097561</v>
      </c>
      <c r="CP224">
        <v>-1.71949965156268</v>
      </c>
      <c r="CQ224">
        <v>2.57386111513885</v>
      </c>
      <c r="CR224">
        <v>0</v>
      </c>
      <c r="CS224">
        <v>2.29158235294118</v>
      </c>
      <c r="CT224">
        <v>-0.0818779382417224</v>
      </c>
      <c r="CU224">
        <v>0.205015575406284</v>
      </c>
      <c r="CV224">
        <v>1</v>
      </c>
      <c r="CW224">
        <v>4.35480707317073</v>
      </c>
      <c r="CX224">
        <v>-12.3417177700351</v>
      </c>
      <c r="CY224">
        <v>1.32098546498022</v>
      </c>
      <c r="CZ224">
        <v>0</v>
      </c>
      <c r="DA224">
        <v>1</v>
      </c>
      <c r="DB224">
        <v>3</v>
      </c>
      <c r="DC224" t="s">
        <v>268</v>
      </c>
      <c r="DD224">
        <v>1.85576</v>
      </c>
      <c r="DE224">
        <v>1.85394</v>
      </c>
      <c r="DF224">
        <v>1.85503</v>
      </c>
      <c r="DG224">
        <v>1.85933</v>
      </c>
      <c r="DH224">
        <v>1.85366</v>
      </c>
      <c r="DI224">
        <v>1.85806</v>
      </c>
      <c r="DJ224">
        <v>1.85532</v>
      </c>
      <c r="DK224">
        <v>1.8538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2.949</v>
      </c>
      <c r="DZ224">
        <v>-0.041</v>
      </c>
      <c r="EA224">
        <v>2</v>
      </c>
      <c r="EB224">
        <v>412.039</v>
      </c>
      <c r="EC224">
        <v>477.506</v>
      </c>
      <c r="ED224">
        <v>15.8167</v>
      </c>
      <c r="EE224">
        <v>22.934</v>
      </c>
      <c r="EF224">
        <v>30.0066</v>
      </c>
      <c r="EG224">
        <v>22.9475</v>
      </c>
      <c r="EH224">
        <v>22.945</v>
      </c>
      <c r="EI224">
        <v>29.2394</v>
      </c>
      <c r="EJ224">
        <v>50.7205</v>
      </c>
      <c r="EK224">
        <v>0</v>
      </c>
      <c r="EL224">
        <v>14.888</v>
      </c>
      <c r="EM224">
        <v>659.17</v>
      </c>
      <c r="EN224">
        <v>10.1009</v>
      </c>
      <c r="EO224">
        <v>101.759</v>
      </c>
      <c r="EP224">
        <v>102.232</v>
      </c>
    </row>
    <row r="225" spans="1:146">
      <c r="A225">
        <v>201</v>
      </c>
      <c r="B225">
        <v>1563295396</v>
      </c>
      <c r="C225">
        <v>400</v>
      </c>
      <c r="D225" t="s">
        <v>656</v>
      </c>
      <c r="E225" t="s">
        <v>657</v>
      </c>
      <c r="H225">
        <v>1563295389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-0.0110235527435313</v>
      </c>
      <c r="AF225">
        <v>0.012374903670874</v>
      </c>
      <c r="AG225">
        <v>1.20010785916791</v>
      </c>
      <c r="AH225">
        <v>74</v>
      </c>
      <c r="AI225">
        <v>15</v>
      </c>
      <c r="AJ225">
        <f>IF(AH225*$B$216&gt;=AL225,1.0,(AL225/(AL225-AH225*$B$216)))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1563295389</v>
      </c>
      <c r="AU225">
        <v>607.899380952381</v>
      </c>
      <c r="AV225">
        <v>641.568333333333</v>
      </c>
      <c r="AW225">
        <v>12.602519047619</v>
      </c>
      <c r="AX225">
        <v>9.30752666666667</v>
      </c>
      <c r="AY225">
        <v>499.924857142857</v>
      </c>
      <c r="AZ225">
        <v>100.848666666667</v>
      </c>
      <c r="BA225">
        <v>0.199708666666667</v>
      </c>
      <c r="BB225">
        <v>20.6722428571429</v>
      </c>
      <c r="BC225">
        <v>22.7692</v>
      </c>
      <c r="BD225">
        <v>999.9</v>
      </c>
      <c r="BE225">
        <v>0</v>
      </c>
      <c r="BF225">
        <v>0</v>
      </c>
      <c r="BG225">
        <v>2636.01238095238</v>
      </c>
      <c r="BH225">
        <v>0</v>
      </c>
      <c r="BI225">
        <v>156.611095238095</v>
      </c>
      <c r="BJ225">
        <v>1500.00857142857</v>
      </c>
      <c r="BK225">
        <v>0.972996</v>
      </c>
      <c r="BL225">
        <v>0.0270044</v>
      </c>
      <c r="BM225">
        <v>0</v>
      </c>
      <c r="BN225">
        <v>2.3381380952381</v>
      </c>
      <c r="BO225">
        <v>0</v>
      </c>
      <c r="BP225">
        <v>6155.18142857143</v>
      </c>
      <c r="BQ225">
        <v>13122.0571428571</v>
      </c>
      <c r="BR225">
        <v>36.863</v>
      </c>
      <c r="BS225">
        <v>39.095</v>
      </c>
      <c r="BT225">
        <v>38.1515714285714</v>
      </c>
      <c r="BU225">
        <v>37.616</v>
      </c>
      <c r="BV225">
        <v>36.619</v>
      </c>
      <c r="BW225">
        <v>1459.49857142857</v>
      </c>
      <c r="BX225">
        <v>40.51</v>
      </c>
      <c r="BY225">
        <v>0</v>
      </c>
      <c r="BZ225">
        <v>1563295456.9</v>
      </c>
      <c r="CA225">
        <v>2.28786153846154</v>
      </c>
      <c r="CB225">
        <v>0.464786331188237</v>
      </c>
      <c r="CC225">
        <v>88.556923172898</v>
      </c>
      <c r="CD225">
        <v>6155.045</v>
      </c>
      <c r="CE225">
        <v>15</v>
      </c>
      <c r="CF225">
        <v>1563294727.6</v>
      </c>
      <c r="CG225" t="s">
        <v>250</v>
      </c>
      <c r="CH225">
        <v>9</v>
      </c>
      <c r="CI225">
        <v>2.949</v>
      </c>
      <c r="CJ225">
        <v>-0.041</v>
      </c>
      <c r="CK225">
        <v>400</v>
      </c>
      <c r="CL225">
        <v>5</v>
      </c>
      <c r="CM225">
        <v>0.11</v>
      </c>
      <c r="CN225">
        <v>0.01</v>
      </c>
      <c r="CO225">
        <v>-33.6084609756098</v>
      </c>
      <c r="CP225">
        <v>-7.84526759581916</v>
      </c>
      <c r="CQ225">
        <v>2.5535446230469</v>
      </c>
      <c r="CR225">
        <v>0</v>
      </c>
      <c r="CS225">
        <v>2.28054117647059</v>
      </c>
      <c r="CT225">
        <v>0.338034198400763</v>
      </c>
      <c r="CU225">
        <v>0.193973680927938</v>
      </c>
      <c r="CV225">
        <v>1</v>
      </c>
      <c r="CW225">
        <v>4.07853926829268</v>
      </c>
      <c r="CX225">
        <v>-10.2670003484321</v>
      </c>
      <c r="CY225">
        <v>1.18809062565025</v>
      </c>
      <c r="CZ225">
        <v>0</v>
      </c>
      <c r="DA225">
        <v>1</v>
      </c>
      <c r="DB225">
        <v>3</v>
      </c>
      <c r="DC225" t="s">
        <v>268</v>
      </c>
      <c r="DD225">
        <v>1.8557</v>
      </c>
      <c r="DE225">
        <v>1.85394</v>
      </c>
      <c r="DF225">
        <v>1.85503</v>
      </c>
      <c r="DG225">
        <v>1.85933</v>
      </c>
      <c r="DH225">
        <v>1.85364</v>
      </c>
      <c r="DI225">
        <v>1.85804</v>
      </c>
      <c r="DJ225">
        <v>1.8553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2.949</v>
      </c>
      <c r="DZ225">
        <v>-0.041</v>
      </c>
      <c r="EA225">
        <v>2</v>
      </c>
      <c r="EB225">
        <v>411.858</v>
      </c>
      <c r="EC225">
        <v>477.783</v>
      </c>
      <c r="ED225">
        <v>15.5476</v>
      </c>
      <c r="EE225">
        <v>22.9331</v>
      </c>
      <c r="EF225">
        <v>30.0058</v>
      </c>
      <c r="EG225">
        <v>22.9477</v>
      </c>
      <c r="EH225">
        <v>22.944</v>
      </c>
      <c r="EI225">
        <v>29.3423</v>
      </c>
      <c r="EJ225">
        <v>50.4484</v>
      </c>
      <c r="EK225">
        <v>0</v>
      </c>
      <c r="EL225">
        <v>14.888</v>
      </c>
      <c r="EM225">
        <v>664.17</v>
      </c>
      <c r="EN225">
        <v>10.1354</v>
      </c>
      <c r="EO225">
        <v>101.759</v>
      </c>
      <c r="EP225">
        <v>102.231</v>
      </c>
    </row>
    <row r="226" spans="1:146">
      <c r="A226">
        <v>202</v>
      </c>
      <c r="B226">
        <v>1563295398</v>
      </c>
      <c r="C226">
        <v>402</v>
      </c>
      <c r="D226" t="s">
        <v>658</v>
      </c>
      <c r="E226" t="s">
        <v>659</v>
      </c>
      <c r="H226">
        <v>1563295391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-0.0117498009610201</v>
      </c>
      <c r="AF226">
        <v>0.0131901809178435</v>
      </c>
      <c r="AG226">
        <v>1.26033663818984</v>
      </c>
      <c r="AH226">
        <v>74</v>
      </c>
      <c r="AI226">
        <v>15</v>
      </c>
      <c r="AJ226">
        <f>IF(AH226*$B$216&gt;=AL226,1.0,(AL226/(AL226-AH226*$B$216)))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1563295391</v>
      </c>
      <c r="AU226">
        <v>610.456571428571</v>
      </c>
      <c r="AV226">
        <v>645.188095238095</v>
      </c>
      <c r="AW226">
        <v>12.8524714285714</v>
      </c>
      <c r="AX226">
        <v>9.59746904761905</v>
      </c>
      <c r="AY226">
        <v>499.96180952381</v>
      </c>
      <c r="AZ226">
        <v>100.84880952381</v>
      </c>
      <c r="BA226">
        <v>0.199834238095238</v>
      </c>
      <c r="BB226">
        <v>20.6703047619048</v>
      </c>
      <c r="BC226">
        <v>22.7376619047619</v>
      </c>
      <c r="BD226">
        <v>999.9</v>
      </c>
      <c r="BE226">
        <v>0</v>
      </c>
      <c r="BF226">
        <v>0</v>
      </c>
      <c r="BG226">
        <v>2809.67285714286</v>
      </c>
      <c r="BH226">
        <v>0</v>
      </c>
      <c r="BI226">
        <v>156.597619047619</v>
      </c>
      <c r="BJ226">
        <v>1500.00476190476</v>
      </c>
      <c r="BK226">
        <v>0.972996</v>
      </c>
      <c r="BL226">
        <v>0.0270044</v>
      </c>
      <c r="BM226">
        <v>0</v>
      </c>
      <c r="BN226">
        <v>2.36951904761905</v>
      </c>
      <c r="BO226">
        <v>0</v>
      </c>
      <c r="BP226">
        <v>6159.04380952381</v>
      </c>
      <c r="BQ226">
        <v>13122.019047619</v>
      </c>
      <c r="BR226">
        <v>36.872</v>
      </c>
      <c r="BS226">
        <v>39.101</v>
      </c>
      <c r="BT226">
        <v>38.1604285714286</v>
      </c>
      <c r="BU226">
        <v>37.6279047619048</v>
      </c>
      <c r="BV226">
        <v>36.6338571428571</v>
      </c>
      <c r="BW226">
        <v>1459.49476190476</v>
      </c>
      <c r="BX226">
        <v>40.51</v>
      </c>
      <c r="BY226">
        <v>0</v>
      </c>
      <c r="BZ226">
        <v>1563295459.3</v>
      </c>
      <c r="CA226">
        <v>2.32839615384615</v>
      </c>
      <c r="CB226">
        <v>0.282827354085182</v>
      </c>
      <c r="CC226">
        <v>142.043418860148</v>
      </c>
      <c r="CD226">
        <v>6159.01807692308</v>
      </c>
      <c r="CE226">
        <v>15</v>
      </c>
      <c r="CF226">
        <v>1563294727.6</v>
      </c>
      <c r="CG226" t="s">
        <v>250</v>
      </c>
      <c r="CH226">
        <v>9</v>
      </c>
      <c r="CI226">
        <v>2.949</v>
      </c>
      <c r="CJ226">
        <v>-0.041</v>
      </c>
      <c r="CK226">
        <v>400</v>
      </c>
      <c r="CL226">
        <v>5</v>
      </c>
      <c r="CM226">
        <v>0.11</v>
      </c>
      <c r="CN226">
        <v>0.01</v>
      </c>
      <c r="CO226">
        <v>-33.6367609756098</v>
      </c>
      <c r="CP226">
        <v>-13.7142146341472</v>
      </c>
      <c r="CQ226">
        <v>2.57236782019593</v>
      </c>
      <c r="CR226">
        <v>0</v>
      </c>
      <c r="CS226">
        <v>2.28968823529412</v>
      </c>
      <c r="CT226">
        <v>0.681174017482202</v>
      </c>
      <c r="CU226">
        <v>0.193577836244548</v>
      </c>
      <c r="CV226">
        <v>1</v>
      </c>
      <c r="CW226">
        <v>3.8199087804878</v>
      </c>
      <c r="CX226">
        <v>-7.1961010452965</v>
      </c>
      <c r="CY226">
        <v>0.974146530652057</v>
      </c>
      <c r="CZ226">
        <v>0</v>
      </c>
      <c r="DA226">
        <v>1</v>
      </c>
      <c r="DB226">
        <v>3</v>
      </c>
      <c r="DC226" t="s">
        <v>268</v>
      </c>
      <c r="DD226">
        <v>1.85564</v>
      </c>
      <c r="DE226">
        <v>1.85393</v>
      </c>
      <c r="DF226">
        <v>1.85501</v>
      </c>
      <c r="DG226">
        <v>1.85929</v>
      </c>
      <c r="DH226">
        <v>1.85363</v>
      </c>
      <c r="DI226">
        <v>1.85804</v>
      </c>
      <c r="DJ226">
        <v>1.85529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2.949</v>
      </c>
      <c r="DZ226">
        <v>-0.041</v>
      </c>
      <c r="EA226">
        <v>2</v>
      </c>
      <c r="EB226">
        <v>411.641</v>
      </c>
      <c r="EC226">
        <v>477.981</v>
      </c>
      <c r="ED226">
        <v>15.2519</v>
      </c>
      <c r="EE226">
        <v>22.9328</v>
      </c>
      <c r="EF226">
        <v>30.0058</v>
      </c>
      <c r="EG226">
        <v>22.9467</v>
      </c>
      <c r="EH226">
        <v>22.943</v>
      </c>
      <c r="EI226">
        <v>29.5016</v>
      </c>
      <c r="EJ226">
        <v>50.1582</v>
      </c>
      <c r="EK226">
        <v>0</v>
      </c>
      <c r="EL226">
        <v>14.888</v>
      </c>
      <c r="EM226">
        <v>669.17</v>
      </c>
      <c r="EN226">
        <v>10.1872</v>
      </c>
      <c r="EO226">
        <v>101.76</v>
      </c>
      <c r="EP226">
        <v>102.23</v>
      </c>
    </row>
    <row r="227" spans="1:146">
      <c r="A227">
        <v>203</v>
      </c>
      <c r="B227">
        <v>1563295400</v>
      </c>
      <c r="C227">
        <v>404</v>
      </c>
      <c r="D227" t="s">
        <v>660</v>
      </c>
      <c r="E227" t="s">
        <v>661</v>
      </c>
      <c r="H227">
        <v>1563295393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-0.0120878387419198</v>
      </c>
      <c r="AF227">
        <v>0.0135696579406394</v>
      </c>
      <c r="AG227">
        <v>1.28827084159561</v>
      </c>
      <c r="AH227">
        <v>74</v>
      </c>
      <c r="AI227">
        <v>15</v>
      </c>
      <c r="AJ227">
        <f>IF(AH227*$B$216&gt;=AL227,1.0,(AL227/(AL227-AH227*$B$216)))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1563295393</v>
      </c>
      <c r="AU227">
        <v>613.622285714286</v>
      </c>
      <c r="AV227">
        <v>648.743</v>
      </c>
      <c r="AW227">
        <v>13.0912857142857</v>
      </c>
      <c r="AX227">
        <v>9.79608333333333</v>
      </c>
      <c r="AY227">
        <v>499.998095238095</v>
      </c>
      <c r="AZ227">
        <v>100.84880952381</v>
      </c>
      <c r="BA227">
        <v>0.199912333333333</v>
      </c>
      <c r="BB227">
        <v>20.6508904761905</v>
      </c>
      <c r="BC227">
        <v>22.7013047619048</v>
      </c>
      <c r="BD227">
        <v>999.9</v>
      </c>
      <c r="BE227">
        <v>0</v>
      </c>
      <c r="BF227">
        <v>0</v>
      </c>
      <c r="BG227">
        <v>2890.50619047619</v>
      </c>
      <c r="BH227">
        <v>0</v>
      </c>
      <c r="BI227">
        <v>156.59519047619</v>
      </c>
      <c r="BJ227">
        <v>1500.00238095238</v>
      </c>
      <c r="BK227">
        <v>0.972996</v>
      </c>
      <c r="BL227">
        <v>0.0270044</v>
      </c>
      <c r="BM227">
        <v>0</v>
      </c>
      <c r="BN227">
        <v>2.37503333333333</v>
      </c>
      <c r="BO227">
        <v>0</v>
      </c>
      <c r="BP227">
        <v>6164.00142857143</v>
      </c>
      <c r="BQ227">
        <v>13121.9904761905</v>
      </c>
      <c r="BR227">
        <v>36.875</v>
      </c>
      <c r="BS227">
        <v>39.11</v>
      </c>
      <c r="BT227">
        <v>38.1692857142857</v>
      </c>
      <c r="BU227">
        <v>37.6338571428571</v>
      </c>
      <c r="BV227">
        <v>36.6427142857143</v>
      </c>
      <c r="BW227">
        <v>1459.49238095238</v>
      </c>
      <c r="BX227">
        <v>40.51</v>
      </c>
      <c r="BY227">
        <v>0</v>
      </c>
      <c r="BZ227">
        <v>1563295461.1</v>
      </c>
      <c r="CA227">
        <v>2.32123076923077</v>
      </c>
      <c r="CB227">
        <v>0.11716923441424</v>
      </c>
      <c r="CC227">
        <v>172.78393155716</v>
      </c>
      <c r="CD227">
        <v>6163.20115384615</v>
      </c>
      <c r="CE227">
        <v>15</v>
      </c>
      <c r="CF227">
        <v>1563294727.6</v>
      </c>
      <c r="CG227" t="s">
        <v>250</v>
      </c>
      <c r="CH227">
        <v>9</v>
      </c>
      <c r="CI227">
        <v>2.949</v>
      </c>
      <c r="CJ227">
        <v>-0.041</v>
      </c>
      <c r="CK227">
        <v>400</v>
      </c>
      <c r="CL227">
        <v>5</v>
      </c>
      <c r="CM227">
        <v>0.11</v>
      </c>
      <c r="CN227">
        <v>0.01</v>
      </c>
      <c r="CO227">
        <v>-33.595812195122</v>
      </c>
      <c r="CP227">
        <v>-19.2648585365868</v>
      </c>
      <c r="CQ227">
        <v>2.54628336659964</v>
      </c>
      <c r="CR227">
        <v>0</v>
      </c>
      <c r="CS227">
        <v>2.29582647058823</v>
      </c>
      <c r="CT227">
        <v>0.510641050541462</v>
      </c>
      <c r="CU227">
        <v>0.191905685028784</v>
      </c>
      <c r="CV227">
        <v>1</v>
      </c>
      <c r="CW227">
        <v>3.58341121951219</v>
      </c>
      <c r="CX227">
        <v>-3.44629233449442</v>
      </c>
      <c r="CY227">
        <v>0.657412372056276</v>
      </c>
      <c r="CZ227">
        <v>0</v>
      </c>
      <c r="DA227">
        <v>1</v>
      </c>
      <c r="DB227">
        <v>3</v>
      </c>
      <c r="DC227" t="s">
        <v>268</v>
      </c>
      <c r="DD227">
        <v>1.85566</v>
      </c>
      <c r="DE227">
        <v>1.85392</v>
      </c>
      <c r="DF227">
        <v>1.85501</v>
      </c>
      <c r="DG227">
        <v>1.8593</v>
      </c>
      <c r="DH227">
        <v>1.85362</v>
      </c>
      <c r="DI227">
        <v>1.85803</v>
      </c>
      <c r="DJ227">
        <v>1.85527</v>
      </c>
      <c r="DK227">
        <v>1.85377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2.949</v>
      </c>
      <c r="DZ227">
        <v>-0.041</v>
      </c>
      <c r="EA227">
        <v>2</v>
      </c>
      <c r="EB227">
        <v>411.739</v>
      </c>
      <c r="EC227">
        <v>477.856</v>
      </c>
      <c r="ED227">
        <v>14.9554</v>
      </c>
      <c r="EE227">
        <v>22.9321</v>
      </c>
      <c r="EF227">
        <v>30.0056</v>
      </c>
      <c r="EG227">
        <v>22.9459</v>
      </c>
      <c r="EH227">
        <v>22.9416</v>
      </c>
      <c r="EI227">
        <v>29.6007</v>
      </c>
      <c r="EJ227">
        <v>49.8851</v>
      </c>
      <c r="EK227">
        <v>0</v>
      </c>
      <c r="EL227">
        <v>14.2698</v>
      </c>
      <c r="EM227">
        <v>669.17</v>
      </c>
      <c r="EN227">
        <v>10.2474</v>
      </c>
      <c r="EO227">
        <v>101.76</v>
      </c>
      <c r="EP227">
        <v>102.228</v>
      </c>
    </row>
    <row r="228" spans="1:146">
      <c r="A228">
        <v>204</v>
      </c>
      <c r="B228">
        <v>1563295402</v>
      </c>
      <c r="C228">
        <v>406</v>
      </c>
      <c r="D228" t="s">
        <v>662</v>
      </c>
      <c r="E228" t="s">
        <v>663</v>
      </c>
      <c r="H228">
        <v>1563295395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-0.0122957918940632</v>
      </c>
      <c r="AF228">
        <v>0.0138031035716171</v>
      </c>
      <c r="AG228">
        <v>1.30542385015824</v>
      </c>
      <c r="AH228">
        <v>74</v>
      </c>
      <c r="AI228">
        <v>15</v>
      </c>
      <c r="AJ228">
        <f>IF(AH228*$B$216&gt;=AL228,1.0,(AL228/(AL228-AH228*$B$216)))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1563295395</v>
      </c>
      <c r="AU228">
        <v>616.960761904762</v>
      </c>
      <c r="AV228">
        <v>652.213857142857</v>
      </c>
      <c r="AW228">
        <v>13.2902285714286</v>
      </c>
      <c r="AX228">
        <v>9.91663619047619</v>
      </c>
      <c r="AY228">
        <v>500.005428571429</v>
      </c>
      <c r="AZ228">
        <v>100.848619047619</v>
      </c>
      <c r="BA228">
        <v>0.199936952380952</v>
      </c>
      <c r="BB228">
        <v>20.6342095238095</v>
      </c>
      <c r="BC228">
        <v>22.672080952381</v>
      </c>
      <c r="BD228">
        <v>999.9</v>
      </c>
      <c r="BE228">
        <v>0</v>
      </c>
      <c r="BF228">
        <v>0</v>
      </c>
      <c r="BG228">
        <v>2940.23857142857</v>
      </c>
      <c r="BH228">
        <v>0</v>
      </c>
      <c r="BI228">
        <v>156.588047619048</v>
      </c>
      <c r="BJ228">
        <v>1499.99857142857</v>
      </c>
      <c r="BK228">
        <v>0.972996</v>
      </c>
      <c r="BL228">
        <v>0.0270044</v>
      </c>
      <c r="BM228">
        <v>0</v>
      </c>
      <c r="BN228">
        <v>2.38008571428571</v>
      </c>
      <c r="BO228">
        <v>0</v>
      </c>
      <c r="BP228">
        <v>6170.00523809524</v>
      </c>
      <c r="BQ228">
        <v>13121.9619047619</v>
      </c>
      <c r="BR228">
        <v>36.8838571428571</v>
      </c>
      <c r="BS228">
        <v>39.116</v>
      </c>
      <c r="BT228">
        <v>38.1781428571429</v>
      </c>
      <c r="BU228">
        <v>37.6427142857143</v>
      </c>
      <c r="BV228">
        <v>36.6515714285714</v>
      </c>
      <c r="BW228">
        <v>1459.48857142857</v>
      </c>
      <c r="BX228">
        <v>40.51</v>
      </c>
      <c r="BY228">
        <v>0</v>
      </c>
      <c r="BZ228">
        <v>1563295462.9</v>
      </c>
      <c r="CA228">
        <v>2.31226153846154</v>
      </c>
      <c r="CB228">
        <v>0.22311794779896</v>
      </c>
      <c r="CC228">
        <v>192.86017096005</v>
      </c>
      <c r="CD228">
        <v>6168.23230769231</v>
      </c>
      <c r="CE228">
        <v>15</v>
      </c>
      <c r="CF228">
        <v>1563294727.6</v>
      </c>
      <c r="CG228" t="s">
        <v>250</v>
      </c>
      <c r="CH228">
        <v>9</v>
      </c>
      <c r="CI228">
        <v>2.949</v>
      </c>
      <c r="CJ228">
        <v>-0.041</v>
      </c>
      <c r="CK228">
        <v>400</v>
      </c>
      <c r="CL228">
        <v>5</v>
      </c>
      <c r="CM228">
        <v>0.11</v>
      </c>
      <c r="CN228">
        <v>0.01</v>
      </c>
      <c r="CO228">
        <v>-33.8831804878049</v>
      </c>
      <c r="CP228">
        <v>-18.1262299651564</v>
      </c>
      <c r="CQ228">
        <v>2.44476785602707</v>
      </c>
      <c r="CR228">
        <v>0</v>
      </c>
      <c r="CS228">
        <v>2.30476176470588</v>
      </c>
      <c r="CT228">
        <v>0.461011613224331</v>
      </c>
      <c r="CU228">
        <v>0.187316240957098</v>
      </c>
      <c r="CV228">
        <v>1</v>
      </c>
      <c r="CW228">
        <v>3.41834341463415</v>
      </c>
      <c r="CX228">
        <v>-0.163094634145782</v>
      </c>
      <c r="CY228">
        <v>0.329986419932033</v>
      </c>
      <c r="CZ228">
        <v>0</v>
      </c>
      <c r="DA228">
        <v>1</v>
      </c>
      <c r="DB228">
        <v>3</v>
      </c>
      <c r="DC228" t="s">
        <v>268</v>
      </c>
      <c r="DD228">
        <v>1.85565</v>
      </c>
      <c r="DE228">
        <v>1.85391</v>
      </c>
      <c r="DF228">
        <v>1.85501</v>
      </c>
      <c r="DG228">
        <v>1.85929</v>
      </c>
      <c r="DH228">
        <v>1.85362</v>
      </c>
      <c r="DI228">
        <v>1.85798</v>
      </c>
      <c r="DJ228">
        <v>1.85525</v>
      </c>
      <c r="DK228">
        <v>1.85375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2.949</v>
      </c>
      <c r="DZ228">
        <v>-0.041</v>
      </c>
      <c r="EA228">
        <v>2</v>
      </c>
      <c r="EB228">
        <v>411.529</v>
      </c>
      <c r="EC228">
        <v>478.165</v>
      </c>
      <c r="ED228">
        <v>14.6897</v>
      </c>
      <c r="EE228">
        <v>22.9311</v>
      </c>
      <c r="EF228">
        <v>30.0043</v>
      </c>
      <c r="EG228">
        <v>22.9459</v>
      </c>
      <c r="EH228">
        <v>22.9406</v>
      </c>
      <c r="EI228">
        <v>29.7104</v>
      </c>
      <c r="EJ228">
        <v>49.8851</v>
      </c>
      <c r="EK228">
        <v>0</v>
      </c>
      <c r="EL228">
        <v>14.2698</v>
      </c>
      <c r="EM228">
        <v>674.17</v>
      </c>
      <c r="EN228">
        <v>10.3119</v>
      </c>
      <c r="EO228">
        <v>101.76</v>
      </c>
      <c r="EP228">
        <v>102.228</v>
      </c>
    </row>
    <row r="229" spans="1:146">
      <c r="A229">
        <v>205</v>
      </c>
      <c r="B229">
        <v>1563295404</v>
      </c>
      <c r="C229">
        <v>408</v>
      </c>
      <c r="D229" t="s">
        <v>664</v>
      </c>
      <c r="E229" t="s">
        <v>665</v>
      </c>
      <c r="H229">
        <v>1563295397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-0.0124105218578708</v>
      </c>
      <c r="AF229">
        <v>0.0139318980068879</v>
      </c>
      <c r="AG229">
        <v>1.31487708347962</v>
      </c>
      <c r="AH229">
        <v>74</v>
      </c>
      <c r="AI229">
        <v>15</v>
      </c>
      <c r="AJ229">
        <f>IF(AH229*$B$216&gt;=AL229,1.0,(AL229/(AL229-AH229*$B$216)))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1563295397</v>
      </c>
      <c r="AU229">
        <v>620.335857142857</v>
      </c>
      <c r="AV229">
        <v>655.610238095238</v>
      </c>
      <c r="AW229">
        <v>13.4484904761905</v>
      </c>
      <c r="AX229">
        <v>9.99861714285714</v>
      </c>
      <c r="AY229">
        <v>500.004619047619</v>
      </c>
      <c r="AZ229">
        <v>100.848428571429</v>
      </c>
      <c r="BA229">
        <v>0.199958571428571</v>
      </c>
      <c r="BB229">
        <v>20.6222095238095</v>
      </c>
      <c r="BC229">
        <v>22.6511</v>
      </c>
      <c r="BD229">
        <v>999.9</v>
      </c>
      <c r="BE229">
        <v>0</v>
      </c>
      <c r="BF229">
        <v>0</v>
      </c>
      <c r="BG229">
        <v>2967.67904761905</v>
      </c>
      <c r="BH229">
        <v>0</v>
      </c>
      <c r="BI229">
        <v>156.570904761905</v>
      </c>
      <c r="BJ229">
        <v>1499.99571428571</v>
      </c>
      <c r="BK229">
        <v>0.972996</v>
      </c>
      <c r="BL229">
        <v>0.0270044</v>
      </c>
      <c r="BM229">
        <v>0</v>
      </c>
      <c r="BN229">
        <v>2.35168095238095</v>
      </c>
      <c r="BO229">
        <v>0</v>
      </c>
      <c r="BP229">
        <v>6176.64142857143</v>
      </c>
      <c r="BQ229">
        <v>13121.9380952381</v>
      </c>
      <c r="BR229">
        <v>36.8927142857143</v>
      </c>
      <c r="BS229">
        <v>39.1279523809524</v>
      </c>
      <c r="BT229">
        <v>38.19</v>
      </c>
      <c r="BU229">
        <v>37.6486190476191</v>
      </c>
      <c r="BV229">
        <v>36.6604285714286</v>
      </c>
      <c r="BW229">
        <v>1459.48571428571</v>
      </c>
      <c r="BX229">
        <v>40.51</v>
      </c>
      <c r="BY229">
        <v>0</v>
      </c>
      <c r="BZ229">
        <v>1563295465.3</v>
      </c>
      <c r="CA229">
        <v>2.33116538461538</v>
      </c>
      <c r="CB229">
        <v>-0.330711114142872</v>
      </c>
      <c r="CC229">
        <v>201.445470199406</v>
      </c>
      <c r="CD229">
        <v>6175.55230769231</v>
      </c>
      <c r="CE229">
        <v>15</v>
      </c>
      <c r="CF229">
        <v>1563294727.6</v>
      </c>
      <c r="CG229" t="s">
        <v>250</v>
      </c>
      <c r="CH229">
        <v>9</v>
      </c>
      <c r="CI229">
        <v>2.949</v>
      </c>
      <c r="CJ229">
        <v>-0.041</v>
      </c>
      <c r="CK229">
        <v>400</v>
      </c>
      <c r="CL229">
        <v>5</v>
      </c>
      <c r="CM229">
        <v>0.11</v>
      </c>
      <c r="CN229">
        <v>0.01</v>
      </c>
      <c r="CO229">
        <v>-34.572187804878</v>
      </c>
      <c r="CP229">
        <v>-9.32575191637955</v>
      </c>
      <c r="CQ229">
        <v>1.55234625556554</v>
      </c>
      <c r="CR229">
        <v>0</v>
      </c>
      <c r="CS229">
        <v>2.32450882352941</v>
      </c>
      <c r="CT229">
        <v>0.0393476314923758</v>
      </c>
      <c r="CU229">
        <v>0.184473116752817</v>
      </c>
      <c r="CV229">
        <v>1</v>
      </c>
      <c r="CW229">
        <v>3.36167341463415</v>
      </c>
      <c r="CX229">
        <v>1.5614941463417</v>
      </c>
      <c r="CY229">
        <v>0.211156198705496</v>
      </c>
      <c r="CZ229">
        <v>0</v>
      </c>
      <c r="DA229">
        <v>1</v>
      </c>
      <c r="DB229">
        <v>3</v>
      </c>
      <c r="DC229" t="s">
        <v>268</v>
      </c>
      <c r="DD229">
        <v>1.85564</v>
      </c>
      <c r="DE229">
        <v>1.85394</v>
      </c>
      <c r="DF229">
        <v>1.85501</v>
      </c>
      <c r="DG229">
        <v>1.85928</v>
      </c>
      <c r="DH229">
        <v>1.85364</v>
      </c>
      <c r="DI229">
        <v>1.858</v>
      </c>
      <c r="DJ229">
        <v>1.85529</v>
      </c>
      <c r="DK229">
        <v>1.85377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2.949</v>
      </c>
      <c r="DZ229">
        <v>-0.041</v>
      </c>
      <c r="EA229">
        <v>2</v>
      </c>
      <c r="EB229">
        <v>411.263</v>
      </c>
      <c r="EC229">
        <v>478.463</v>
      </c>
      <c r="ED229">
        <v>14.3937</v>
      </c>
      <c r="EE229">
        <v>22.9308</v>
      </c>
      <c r="EF229">
        <v>30.0043</v>
      </c>
      <c r="EG229">
        <v>22.9453</v>
      </c>
      <c r="EH229">
        <v>22.9402</v>
      </c>
      <c r="EI229">
        <v>29.8663</v>
      </c>
      <c r="EJ229">
        <v>49.5444</v>
      </c>
      <c r="EK229">
        <v>0</v>
      </c>
      <c r="EL229">
        <v>13.6667</v>
      </c>
      <c r="EM229">
        <v>679.17</v>
      </c>
      <c r="EN229">
        <v>10.381</v>
      </c>
      <c r="EO229">
        <v>101.76</v>
      </c>
      <c r="EP229">
        <v>102.227</v>
      </c>
    </row>
    <row r="230" spans="1:146">
      <c r="A230">
        <v>206</v>
      </c>
      <c r="B230">
        <v>1563295406</v>
      </c>
      <c r="C230">
        <v>410</v>
      </c>
      <c r="D230" t="s">
        <v>666</v>
      </c>
      <c r="E230" t="s">
        <v>667</v>
      </c>
      <c r="H230">
        <v>1563295399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-0.0124721173568936</v>
      </c>
      <c r="AF230">
        <v>0.0140010443506031</v>
      </c>
      <c r="AG230">
        <v>1.31994926468469</v>
      </c>
      <c r="AH230">
        <v>74</v>
      </c>
      <c r="AI230">
        <v>15</v>
      </c>
      <c r="AJ230">
        <f>IF(AH230*$B$216&gt;=AL230,1.0,(AL230/(AL230-AH230*$B$216)))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1563295399</v>
      </c>
      <c r="AU230">
        <v>623.713428571429</v>
      </c>
      <c r="AV230">
        <v>658.878333333333</v>
      </c>
      <c r="AW230">
        <v>13.5686380952381</v>
      </c>
      <c r="AX230">
        <v>10.0565771428571</v>
      </c>
      <c r="AY230">
        <v>500.011380952381</v>
      </c>
      <c r="AZ230">
        <v>100.848333333333</v>
      </c>
      <c r="BA230">
        <v>0.199986095238095</v>
      </c>
      <c r="BB230">
        <v>20.6129428571429</v>
      </c>
      <c r="BC230">
        <v>22.6364238095238</v>
      </c>
      <c r="BD230">
        <v>999.9</v>
      </c>
      <c r="BE230">
        <v>0</v>
      </c>
      <c r="BF230">
        <v>0</v>
      </c>
      <c r="BG230">
        <v>2982.41095238095</v>
      </c>
      <c r="BH230">
        <v>0</v>
      </c>
      <c r="BI230">
        <v>156.547142857143</v>
      </c>
      <c r="BJ230">
        <v>1499.99380952381</v>
      </c>
      <c r="BK230">
        <v>0.972996</v>
      </c>
      <c r="BL230">
        <v>0.0270044</v>
      </c>
      <c r="BM230">
        <v>0</v>
      </c>
      <c r="BN230">
        <v>2.33421428571429</v>
      </c>
      <c r="BO230">
        <v>0</v>
      </c>
      <c r="BP230">
        <v>6182.98952380952</v>
      </c>
      <c r="BQ230">
        <v>13121.919047619</v>
      </c>
      <c r="BR230">
        <v>36.9015714285714</v>
      </c>
      <c r="BS230">
        <v>39.1338571428571</v>
      </c>
      <c r="BT230">
        <v>38.199</v>
      </c>
      <c r="BU230">
        <v>37.6574761904762</v>
      </c>
      <c r="BV230">
        <v>36.6692857142857</v>
      </c>
      <c r="BW230">
        <v>1459.48380952381</v>
      </c>
      <c r="BX230">
        <v>40.51</v>
      </c>
      <c r="BY230">
        <v>0</v>
      </c>
      <c r="BZ230">
        <v>1563295467.1</v>
      </c>
      <c r="CA230">
        <v>2.31005384615385</v>
      </c>
      <c r="CB230">
        <v>-0.351494019843543</v>
      </c>
      <c r="CC230">
        <v>187.962735066688</v>
      </c>
      <c r="CD230">
        <v>6181.48653846154</v>
      </c>
      <c r="CE230">
        <v>15</v>
      </c>
      <c r="CF230">
        <v>1563294727.6</v>
      </c>
      <c r="CG230" t="s">
        <v>250</v>
      </c>
      <c r="CH230">
        <v>9</v>
      </c>
      <c r="CI230">
        <v>2.949</v>
      </c>
      <c r="CJ230">
        <v>-0.041</v>
      </c>
      <c r="CK230">
        <v>400</v>
      </c>
      <c r="CL230">
        <v>5</v>
      </c>
      <c r="CM230">
        <v>0.11</v>
      </c>
      <c r="CN230">
        <v>0.01</v>
      </c>
      <c r="CO230">
        <v>-35.0172707317073</v>
      </c>
      <c r="CP230">
        <v>-2.21000487804904</v>
      </c>
      <c r="CQ230">
        <v>0.620669878965914</v>
      </c>
      <c r="CR230">
        <v>0</v>
      </c>
      <c r="CS230">
        <v>2.32177352941176</v>
      </c>
      <c r="CT230">
        <v>-0.299236686390555</v>
      </c>
      <c r="CU230">
        <v>0.182401691989094</v>
      </c>
      <c r="CV230">
        <v>1</v>
      </c>
      <c r="CW230">
        <v>3.37547365853659</v>
      </c>
      <c r="CX230">
        <v>2.0343390940769</v>
      </c>
      <c r="CY230">
        <v>0.217307281277851</v>
      </c>
      <c r="CZ230">
        <v>0</v>
      </c>
      <c r="DA230">
        <v>1</v>
      </c>
      <c r="DB230">
        <v>3</v>
      </c>
      <c r="DC230" t="s">
        <v>268</v>
      </c>
      <c r="DD230">
        <v>1.85565</v>
      </c>
      <c r="DE230">
        <v>1.8539</v>
      </c>
      <c r="DF230">
        <v>1.85497</v>
      </c>
      <c r="DG230">
        <v>1.85927</v>
      </c>
      <c r="DH230">
        <v>1.85358</v>
      </c>
      <c r="DI230">
        <v>1.85798</v>
      </c>
      <c r="DJ230">
        <v>1.85524</v>
      </c>
      <c r="DK230">
        <v>1.85373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2.949</v>
      </c>
      <c r="DZ230">
        <v>-0.041</v>
      </c>
      <c r="EA230">
        <v>2</v>
      </c>
      <c r="EB230">
        <v>411.584</v>
      </c>
      <c r="EC230">
        <v>478.426</v>
      </c>
      <c r="ED230">
        <v>14.1454</v>
      </c>
      <c r="EE230">
        <v>22.9308</v>
      </c>
      <c r="EF230">
        <v>30.003</v>
      </c>
      <c r="EG230">
        <v>22.9443</v>
      </c>
      <c r="EH230">
        <v>22.9397</v>
      </c>
      <c r="EI230">
        <v>29.9646</v>
      </c>
      <c r="EJ230">
        <v>49.2692</v>
      </c>
      <c r="EK230">
        <v>0</v>
      </c>
      <c r="EL230">
        <v>13.6667</v>
      </c>
      <c r="EM230">
        <v>679.17</v>
      </c>
      <c r="EN230">
        <v>10.4508</v>
      </c>
      <c r="EO230">
        <v>101.76</v>
      </c>
      <c r="EP230">
        <v>102.226</v>
      </c>
    </row>
    <row r="231" spans="1:146">
      <c r="A231">
        <v>207</v>
      </c>
      <c r="B231">
        <v>1563295408</v>
      </c>
      <c r="C231">
        <v>412</v>
      </c>
      <c r="D231" t="s">
        <v>668</v>
      </c>
      <c r="E231" t="s">
        <v>669</v>
      </c>
      <c r="H231">
        <v>1563295401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-0.0125078682011279</v>
      </c>
      <c r="AF231">
        <v>0.014041177805202</v>
      </c>
      <c r="AG231">
        <v>1.32289226105008</v>
      </c>
      <c r="AH231">
        <v>74</v>
      </c>
      <c r="AI231">
        <v>15</v>
      </c>
      <c r="AJ231">
        <f>IF(AH231*$B$216&gt;=AL231,1.0,(AL231/(AL231-AH231*$B$216)))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1563295401</v>
      </c>
      <c r="AU231">
        <v>627.059142857143</v>
      </c>
      <c r="AV231">
        <v>662.172333333333</v>
      </c>
      <c r="AW231">
        <v>13.6563285714286</v>
      </c>
      <c r="AX231">
        <v>10.1048747619048</v>
      </c>
      <c r="AY231">
        <v>500.013428571429</v>
      </c>
      <c r="AZ231">
        <v>100.848571428571</v>
      </c>
      <c r="BA231">
        <v>0.199992666666667</v>
      </c>
      <c r="BB231">
        <v>20.6048714285714</v>
      </c>
      <c r="BC231">
        <v>22.6253095238095</v>
      </c>
      <c r="BD231">
        <v>999.9</v>
      </c>
      <c r="BE231">
        <v>0</v>
      </c>
      <c r="BF231">
        <v>0</v>
      </c>
      <c r="BG231">
        <v>2990.95285714286</v>
      </c>
      <c r="BH231">
        <v>0</v>
      </c>
      <c r="BI231">
        <v>156.51380952381</v>
      </c>
      <c r="BJ231">
        <v>1499.99095238095</v>
      </c>
      <c r="BK231">
        <v>0.972996</v>
      </c>
      <c r="BL231">
        <v>0.0270044</v>
      </c>
      <c r="BM231">
        <v>0</v>
      </c>
      <c r="BN231">
        <v>2.31447142857143</v>
      </c>
      <c r="BO231">
        <v>0</v>
      </c>
      <c r="BP231">
        <v>6188.84095238095</v>
      </c>
      <c r="BQ231">
        <v>13121.9</v>
      </c>
      <c r="BR231">
        <v>36.9104285714286</v>
      </c>
      <c r="BS231">
        <v>39.1427142857143</v>
      </c>
      <c r="BT231">
        <v>38.208</v>
      </c>
      <c r="BU231">
        <v>37.6663333333333</v>
      </c>
      <c r="BV231">
        <v>36.6781428571429</v>
      </c>
      <c r="BW231">
        <v>1459.48095238095</v>
      </c>
      <c r="BX231">
        <v>40.51</v>
      </c>
      <c r="BY231">
        <v>0</v>
      </c>
      <c r="BZ231">
        <v>1563295468.9</v>
      </c>
      <c r="CA231">
        <v>2.28337307692308</v>
      </c>
      <c r="CB231">
        <v>-0.613952143524332</v>
      </c>
      <c r="CC231">
        <v>177.18051278435</v>
      </c>
      <c r="CD231">
        <v>6186.76346153846</v>
      </c>
      <c r="CE231">
        <v>15</v>
      </c>
      <c r="CF231">
        <v>1563294727.6</v>
      </c>
      <c r="CG231" t="s">
        <v>250</v>
      </c>
      <c r="CH231">
        <v>9</v>
      </c>
      <c r="CI231">
        <v>2.949</v>
      </c>
      <c r="CJ231">
        <v>-0.041</v>
      </c>
      <c r="CK231">
        <v>400</v>
      </c>
      <c r="CL231">
        <v>5</v>
      </c>
      <c r="CM231">
        <v>0.11</v>
      </c>
      <c r="CN231">
        <v>0.01</v>
      </c>
      <c r="CO231">
        <v>-35.1627073170732</v>
      </c>
      <c r="CP231">
        <v>0.816645993031189</v>
      </c>
      <c r="CQ231">
        <v>0.342676759722304</v>
      </c>
      <c r="CR231">
        <v>0</v>
      </c>
      <c r="CS231">
        <v>2.29821176470588</v>
      </c>
      <c r="CT231">
        <v>-0.364511380994135</v>
      </c>
      <c r="CU231">
        <v>0.17823991393741</v>
      </c>
      <c r="CV231">
        <v>1</v>
      </c>
      <c r="CW231">
        <v>3.41729609756098</v>
      </c>
      <c r="CX231">
        <v>1.85298480836232</v>
      </c>
      <c r="CY231">
        <v>0.205429603797696</v>
      </c>
      <c r="CZ231">
        <v>0</v>
      </c>
      <c r="DA231">
        <v>1</v>
      </c>
      <c r="DB231">
        <v>3</v>
      </c>
      <c r="DC231" t="s">
        <v>268</v>
      </c>
      <c r="DD231">
        <v>1.85563</v>
      </c>
      <c r="DE231">
        <v>1.85389</v>
      </c>
      <c r="DF231">
        <v>1.85496</v>
      </c>
      <c r="DG231">
        <v>1.85926</v>
      </c>
      <c r="DH231">
        <v>1.85358</v>
      </c>
      <c r="DI231">
        <v>1.85797</v>
      </c>
      <c r="DJ231">
        <v>1.85522</v>
      </c>
      <c r="DK231">
        <v>1.85371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2.949</v>
      </c>
      <c r="DZ231">
        <v>-0.041</v>
      </c>
      <c r="EA231">
        <v>2</v>
      </c>
      <c r="EB231">
        <v>411.502</v>
      </c>
      <c r="EC231">
        <v>478.657</v>
      </c>
      <c r="ED231">
        <v>13.8791</v>
      </c>
      <c r="EE231">
        <v>22.9307</v>
      </c>
      <c r="EF231">
        <v>30.0025</v>
      </c>
      <c r="EG231">
        <v>22.944</v>
      </c>
      <c r="EH231">
        <v>22.9387</v>
      </c>
      <c r="EI231">
        <v>30.0724</v>
      </c>
      <c r="EJ231">
        <v>48.9946</v>
      </c>
      <c r="EK231">
        <v>0</v>
      </c>
      <c r="EL231">
        <v>13.6667</v>
      </c>
      <c r="EM231">
        <v>684.17</v>
      </c>
      <c r="EN231">
        <v>10.5259</v>
      </c>
      <c r="EO231">
        <v>101.758</v>
      </c>
      <c r="EP231">
        <v>102.226</v>
      </c>
    </row>
    <row r="232" spans="1:146">
      <c r="A232">
        <v>208</v>
      </c>
      <c r="B232">
        <v>1563295410</v>
      </c>
      <c r="C232">
        <v>414</v>
      </c>
      <c r="D232" t="s">
        <v>670</v>
      </c>
      <c r="E232" t="s">
        <v>671</v>
      </c>
      <c r="H232">
        <v>1563295403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-0.0125302929161988</v>
      </c>
      <c r="AF232">
        <v>0.0140663515123821</v>
      </c>
      <c r="AG232">
        <v>1.32473789368014</v>
      </c>
      <c r="AH232">
        <v>74</v>
      </c>
      <c r="AI232">
        <v>15</v>
      </c>
      <c r="AJ232">
        <f>IF(AH232*$B$216&gt;=AL232,1.0,(AL232/(AL232-AH232*$B$216)))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1563295403</v>
      </c>
      <c r="AU232">
        <v>630.383761904762</v>
      </c>
      <c r="AV232">
        <v>665.495238095238</v>
      </c>
      <c r="AW232">
        <v>13.7182952380952</v>
      </c>
      <c r="AX232">
        <v>10.1567947619048</v>
      </c>
      <c r="AY232">
        <v>500.008857142857</v>
      </c>
      <c r="AZ232">
        <v>100.848761904762</v>
      </c>
      <c r="BA232">
        <v>0.199990190476191</v>
      </c>
      <c r="BB232">
        <v>20.5985523809524</v>
      </c>
      <c r="BC232">
        <v>22.6174571428571</v>
      </c>
      <c r="BD232">
        <v>999.9</v>
      </c>
      <c r="BE232">
        <v>0</v>
      </c>
      <c r="BF232">
        <v>0</v>
      </c>
      <c r="BG232">
        <v>2996.30952380952</v>
      </c>
      <c r="BH232">
        <v>0</v>
      </c>
      <c r="BI232">
        <v>156.469095238095</v>
      </c>
      <c r="BJ232">
        <v>1499.99</v>
      </c>
      <c r="BK232">
        <v>0.972996</v>
      </c>
      <c r="BL232">
        <v>0.0270044</v>
      </c>
      <c r="BM232">
        <v>0</v>
      </c>
      <c r="BN232">
        <v>2.29611428571429</v>
      </c>
      <c r="BO232">
        <v>0</v>
      </c>
      <c r="BP232">
        <v>6194.03333333333</v>
      </c>
      <c r="BQ232">
        <v>13121.8952380952</v>
      </c>
      <c r="BR232">
        <v>36.9252857142857</v>
      </c>
      <c r="BS232">
        <v>39.1515714285714</v>
      </c>
      <c r="BT232">
        <v>38.217</v>
      </c>
      <c r="BU232">
        <v>37.6751904761905</v>
      </c>
      <c r="BV232">
        <v>36.687</v>
      </c>
      <c r="BW232">
        <v>1459.48</v>
      </c>
      <c r="BX232">
        <v>40.51</v>
      </c>
      <c r="BY232">
        <v>0</v>
      </c>
      <c r="BZ232">
        <v>1563295471.3</v>
      </c>
      <c r="CA232">
        <v>2.27069230769231</v>
      </c>
      <c r="CB232">
        <v>-0.567172654899436</v>
      </c>
      <c r="CC232">
        <v>157.501196701231</v>
      </c>
      <c r="CD232">
        <v>6193.105</v>
      </c>
      <c r="CE232">
        <v>15</v>
      </c>
      <c r="CF232">
        <v>1563294727.6</v>
      </c>
      <c r="CG232" t="s">
        <v>250</v>
      </c>
      <c r="CH232">
        <v>9</v>
      </c>
      <c r="CI232">
        <v>2.949</v>
      </c>
      <c r="CJ232">
        <v>-0.041</v>
      </c>
      <c r="CK232">
        <v>400</v>
      </c>
      <c r="CL232">
        <v>5</v>
      </c>
      <c r="CM232">
        <v>0.11</v>
      </c>
      <c r="CN232">
        <v>0.01</v>
      </c>
      <c r="CO232">
        <v>-35.2250146341463</v>
      </c>
      <c r="CP232">
        <v>1.65961463414647</v>
      </c>
      <c r="CQ232">
        <v>0.280795554965318</v>
      </c>
      <c r="CR232">
        <v>0</v>
      </c>
      <c r="CS232">
        <v>2.28311764705882</v>
      </c>
      <c r="CT232">
        <v>-0.532286165018019</v>
      </c>
      <c r="CU232">
        <v>0.162802298853888</v>
      </c>
      <c r="CV232">
        <v>1</v>
      </c>
      <c r="CW232">
        <v>3.46194756097561</v>
      </c>
      <c r="CX232">
        <v>1.27738620209058</v>
      </c>
      <c r="CY232">
        <v>0.165270478924118</v>
      </c>
      <c r="CZ232">
        <v>0</v>
      </c>
      <c r="DA232">
        <v>1</v>
      </c>
      <c r="DB232">
        <v>3</v>
      </c>
      <c r="DC232" t="s">
        <v>268</v>
      </c>
      <c r="DD232">
        <v>1.85564</v>
      </c>
      <c r="DE232">
        <v>1.85391</v>
      </c>
      <c r="DF232">
        <v>1.85498</v>
      </c>
      <c r="DG232">
        <v>1.85925</v>
      </c>
      <c r="DH232">
        <v>1.8536</v>
      </c>
      <c r="DI232">
        <v>1.858</v>
      </c>
      <c r="DJ232">
        <v>1.85526</v>
      </c>
      <c r="DK232">
        <v>1.85375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2.949</v>
      </c>
      <c r="DZ232">
        <v>-0.041</v>
      </c>
      <c r="EA232">
        <v>2</v>
      </c>
      <c r="EB232">
        <v>411.223</v>
      </c>
      <c r="EC232">
        <v>478.78</v>
      </c>
      <c r="ED232">
        <v>13.62</v>
      </c>
      <c r="EE232">
        <v>22.9297</v>
      </c>
      <c r="EF232">
        <v>30.0022</v>
      </c>
      <c r="EG232">
        <v>22.9434</v>
      </c>
      <c r="EH232">
        <v>22.9383</v>
      </c>
      <c r="EI232">
        <v>30.2275</v>
      </c>
      <c r="EJ232">
        <v>48.9946</v>
      </c>
      <c r="EK232">
        <v>0</v>
      </c>
      <c r="EL232">
        <v>13.0805</v>
      </c>
      <c r="EM232">
        <v>689.17</v>
      </c>
      <c r="EN232">
        <v>10.6047</v>
      </c>
      <c r="EO232">
        <v>101.756</v>
      </c>
      <c r="EP232">
        <v>102.225</v>
      </c>
    </row>
    <row r="233" spans="1:146">
      <c r="A233">
        <v>209</v>
      </c>
      <c r="B233">
        <v>1563295412</v>
      </c>
      <c r="C233">
        <v>416</v>
      </c>
      <c r="D233" t="s">
        <v>672</v>
      </c>
      <c r="E233" t="s">
        <v>673</v>
      </c>
      <c r="H233">
        <v>1563295405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-0.0125412277689868</v>
      </c>
      <c r="AF233">
        <v>0.0140786268425823</v>
      </c>
      <c r="AG233">
        <v>1.32563776925031</v>
      </c>
      <c r="AH233">
        <v>74</v>
      </c>
      <c r="AI233">
        <v>15</v>
      </c>
      <c r="AJ233">
        <f>IF(AH233*$B$216&gt;=AL233,1.0,(AL233/(AL233-AH233*$B$216)))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1563295405</v>
      </c>
      <c r="AU233">
        <v>633.713047619048</v>
      </c>
      <c r="AV233">
        <v>668.766238095238</v>
      </c>
      <c r="AW233">
        <v>13.7616476190476</v>
      </c>
      <c r="AX233">
        <v>10.2154047619048</v>
      </c>
      <c r="AY233">
        <v>500.012714285714</v>
      </c>
      <c r="AZ233">
        <v>100.848619047619</v>
      </c>
      <c r="BA233">
        <v>0.200001333333333</v>
      </c>
      <c r="BB233">
        <v>20.5923380952381</v>
      </c>
      <c r="BC233">
        <v>22.6118</v>
      </c>
      <c r="BD233">
        <v>999.9</v>
      </c>
      <c r="BE233">
        <v>0</v>
      </c>
      <c r="BF233">
        <v>0</v>
      </c>
      <c r="BG233">
        <v>2998.92857142857</v>
      </c>
      <c r="BH233">
        <v>0</v>
      </c>
      <c r="BI233">
        <v>156.41680952381</v>
      </c>
      <c r="BJ233">
        <v>1499.9880952381</v>
      </c>
      <c r="BK233">
        <v>0.972996</v>
      </c>
      <c r="BL233">
        <v>0.0270044</v>
      </c>
      <c r="BM233">
        <v>0</v>
      </c>
      <c r="BN233">
        <v>2.24381428571429</v>
      </c>
      <c r="BO233">
        <v>0</v>
      </c>
      <c r="BP233">
        <v>6198.87238095238</v>
      </c>
      <c r="BQ233">
        <v>13121.880952381</v>
      </c>
      <c r="BR233">
        <v>36.9431428571429</v>
      </c>
      <c r="BS233">
        <v>39.1604285714286</v>
      </c>
      <c r="BT233">
        <v>38.226</v>
      </c>
      <c r="BU233">
        <v>37.6781428571429</v>
      </c>
      <c r="BV233">
        <v>36.693</v>
      </c>
      <c r="BW233">
        <v>1459.4780952381</v>
      </c>
      <c r="BX233">
        <v>40.51</v>
      </c>
      <c r="BY233">
        <v>0</v>
      </c>
      <c r="BZ233">
        <v>1563295473.1</v>
      </c>
      <c r="CA233">
        <v>2.24204615384615</v>
      </c>
      <c r="CB233">
        <v>-1.05210256890001</v>
      </c>
      <c r="CC233">
        <v>139.59623937467</v>
      </c>
      <c r="CD233">
        <v>6197.52115384615</v>
      </c>
      <c r="CE233">
        <v>15</v>
      </c>
      <c r="CF233">
        <v>1563294727.6</v>
      </c>
      <c r="CG233" t="s">
        <v>250</v>
      </c>
      <c r="CH233">
        <v>9</v>
      </c>
      <c r="CI233">
        <v>2.949</v>
      </c>
      <c r="CJ233">
        <v>-0.041</v>
      </c>
      <c r="CK233">
        <v>400</v>
      </c>
      <c r="CL233">
        <v>5</v>
      </c>
      <c r="CM233">
        <v>0.11</v>
      </c>
      <c r="CN233">
        <v>0.01</v>
      </c>
      <c r="CO233">
        <v>-35.1756951219512</v>
      </c>
      <c r="CP233">
        <v>1.11783972125443</v>
      </c>
      <c r="CQ233">
        <v>0.246861061892401</v>
      </c>
      <c r="CR233">
        <v>0</v>
      </c>
      <c r="CS233">
        <v>2.26942647058823</v>
      </c>
      <c r="CT233">
        <v>-0.815928994082562</v>
      </c>
      <c r="CU233">
        <v>0.185077756805117</v>
      </c>
      <c r="CV233">
        <v>1</v>
      </c>
      <c r="CW233">
        <v>3.49402097560976</v>
      </c>
      <c r="CX233">
        <v>0.54731644599293</v>
      </c>
      <c r="CY233">
        <v>0.117043587644964</v>
      </c>
      <c r="CZ233">
        <v>0</v>
      </c>
      <c r="DA233">
        <v>1</v>
      </c>
      <c r="DB233">
        <v>3</v>
      </c>
      <c r="DC233" t="s">
        <v>268</v>
      </c>
      <c r="DD233">
        <v>1.85564</v>
      </c>
      <c r="DE233">
        <v>1.85388</v>
      </c>
      <c r="DF233">
        <v>1.85498</v>
      </c>
      <c r="DG233">
        <v>1.85925</v>
      </c>
      <c r="DH233">
        <v>1.85356</v>
      </c>
      <c r="DI233">
        <v>1.85796</v>
      </c>
      <c r="DJ233">
        <v>1.85522</v>
      </c>
      <c r="DK233">
        <v>1.85373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2.949</v>
      </c>
      <c r="DZ233">
        <v>-0.041</v>
      </c>
      <c r="EA233">
        <v>2</v>
      </c>
      <c r="EB233">
        <v>411.53</v>
      </c>
      <c r="EC233">
        <v>478.727</v>
      </c>
      <c r="ED233">
        <v>13.389</v>
      </c>
      <c r="EE233">
        <v>22.9289</v>
      </c>
      <c r="EF233">
        <v>30.0014</v>
      </c>
      <c r="EG233">
        <v>22.9424</v>
      </c>
      <c r="EH233">
        <v>22.9377</v>
      </c>
      <c r="EI233">
        <v>30.3227</v>
      </c>
      <c r="EJ233">
        <v>48.3792</v>
      </c>
      <c r="EK233">
        <v>0</v>
      </c>
      <c r="EL233">
        <v>13.0805</v>
      </c>
      <c r="EM233">
        <v>689.17</v>
      </c>
      <c r="EN233">
        <v>10.6792</v>
      </c>
      <c r="EO233">
        <v>101.754</v>
      </c>
      <c r="EP233">
        <v>102.223</v>
      </c>
    </row>
    <row r="234" spans="1:146">
      <c r="A234">
        <v>210</v>
      </c>
      <c r="B234">
        <v>1563295414</v>
      </c>
      <c r="C234">
        <v>418</v>
      </c>
      <c r="D234" t="s">
        <v>674</v>
      </c>
      <c r="E234" t="s">
        <v>675</v>
      </c>
      <c r="H234">
        <v>1563295407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-0.0125447047731941</v>
      </c>
      <c r="AF234">
        <v>0.0140825300844073</v>
      </c>
      <c r="AG234">
        <v>1.32592389283077</v>
      </c>
      <c r="AH234">
        <v>74</v>
      </c>
      <c r="AI234">
        <v>15</v>
      </c>
      <c r="AJ234">
        <f>IF(AH234*$B$216&gt;=AL234,1.0,(AL234/(AL234-AH234*$B$216)))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1563295407</v>
      </c>
      <c r="AU234">
        <v>637.03380952381</v>
      </c>
      <c r="AV234">
        <v>672.098666666667</v>
      </c>
      <c r="AW234">
        <v>13.7923857142857</v>
      </c>
      <c r="AX234">
        <v>10.2763571428571</v>
      </c>
      <c r="AY234">
        <v>500.017809523809</v>
      </c>
      <c r="AZ234">
        <v>100.848571428571</v>
      </c>
      <c r="BA234">
        <v>0.200002761904762</v>
      </c>
      <c r="BB234">
        <v>20.584</v>
      </c>
      <c r="BC234">
        <v>22.6056190476191</v>
      </c>
      <c r="BD234">
        <v>999.9</v>
      </c>
      <c r="BE234">
        <v>0</v>
      </c>
      <c r="BF234">
        <v>0</v>
      </c>
      <c r="BG234">
        <v>2999.76142857143</v>
      </c>
      <c r="BH234">
        <v>0</v>
      </c>
      <c r="BI234">
        <v>156.361380952381</v>
      </c>
      <c r="BJ234">
        <v>1499.98571428571</v>
      </c>
      <c r="BK234">
        <v>0.972996</v>
      </c>
      <c r="BL234">
        <v>0.0270044</v>
      </c>
      <c r="BM234">
        <v>0</v>
      </c>
      <c r="BN234">
        <v>2.24685714285714</v>
      </c>
      <c r="BO234">
        <v>0</v>
      </c>
      <c r="BP234">
        <v>6203.19761904762</v>
      </c>
      <c r="BQ234">
        <v>13121.8619047619</v>
      </c>
      <c r="BR234">
        <v>36.961</v>
      </c>
      <c r="BS234">
        <v>39.1692857142857</v>
      </c>
      <c r="BT234">
        <v>38.235</v>
      </c>
      <c r="BU234">
        <v>37.6870476190476</v>
      </c>
      <c r="BV234">
        <v>36.699</v>
      </c>
      <c r="BW234">
        <v>1459.47571428571</v>
      </c>
      <c r="BX234">
        <v>40.51</v>
      </c>
      <c r="BY234">
        <v>0</v>
      </c>
      <c r="BZ234">
        <v>1563295474.9</v>
      </c>
      <c r="CA234">
        <v>2.22383461538462</v>
      </c>
      <c r="CB234">
        <v>-0.592153850198585</v>
      </c>
      <c r="CC234">
        <v>119.444102542411</v>
      </c>
      <c r="CD234">
        <v>6201.57</v>
      </c>
      <c r="CE234">
        <v>15</v>
      </c>
      <c r="CF234">
        <v>1563294727.6</v>
      </c>
      <c r="CG234" t="s">
        <v>250</v>
      </c>
      <c r="CH234">
        <v>9</v>
      </c>
      <c r="CI234">
        <v>2.949</v>
      </c>
      <c r="CJ234">
        <v>-0.041</v>
      </c>
      <c r="CK234">
        <v>400</v>
      </c>
      <c r="CL234">
        <v>5</v>
      </c>
      <c r="CM234">
        <v>0.11</v>
      </c>
      <c r="CN234">
        <v>0.01</v>
      </c>
      <c r="CO234">
        <v>-35.1167609756098</v>
      </c>
      <c r="CP234">
        <v>0.598843902438987</v>
      </c>
      <c r="CQ234">
        <v>0.205067891051992</v>
      </c>
      <c r="CR234">
        <v>0</v>
      </c>
      <c r="CS234">
        <v>2.25590882352941</v>
      </c>
      <c r="CT234">
        <v>-0.577791661449913</v>
      </c>
      <c r="CU234">
        <v>0.178322794504215</v>
      </c>
      <c r="CV234">
        <v>1</v>
      </c>
      <c r="CW234">
        <v>3.50967048780488</v>
      </c>
      <c r="CX234">
        <v>-0.147827874564375</v>
      </c>
      <c r="CY234">
        <v>0.0851559329514698</v>
      </c>
      <c r="CZ234">
        <v>0</v>
      </c>
      <c r="DA234">
        <v>1</v>
      </c>
      <c r="DB234">
        <v>3</v>
      </c>
      <c r="DC234" t="s">
        <v>268</v>
      </c>
      <c r="DD234">
        <v>1.85563</v>
      </c>
      <c r="DE234">
        <v>1.8539</v>
      </c>
      <c r="DF234">
        <v>1.85501</v>
      </c>
      <c r="DG234">
        <v>1.85928</v>
      </c>
      <c r="DH234">
        <v>1.85359</v>
      </c>
      <c r="DI234">
        <v>1.85796</v>
      </c>
      <c r="DJ234">
        <v>1.85522</v>
      </c>
      <c r="DK234">
        <v>1.85373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2.949</v>
      </c>
      <c r="DZ234">
        <v>-0.041</v>
      </c>
      <c r="EA234">
        <v>2</v>
      </c>
      <c r="EB234">
        <v>411.12</v>
      </c>
      <c r="EC234">
        <v>479.1</v>
      </c>
      <c r="ED234">
        <v>13.1297</v>
      </c>
      <c r="EE234">
        <v>22.9289</v>
      </c>
      <c r="EF234">
        <v>30.0015</v>
      </c>
      <c r="EG234">
        <v>22.9419</v>
      </c>
      <c r="EH234">
        <v>22.9368</v>
      </c>
      <c r="EI234">
        <v>30.4343</v>
      </c>
      <c r="EJ234">
        <v>48.0472</v>
      </c>
      <c r="EK234">
        <v>0</v>
      </c>
      <c r="EL234">
        <v>12.5162</v>
      </c>
      <c r="EM234">
        <v>694.17</v>
      </c>
      <c r="EN234">
        <v>10.7646</v>
      </c>
      <c r="EO234">
        <v>101.754</v>
      </c>
      <c r="EP234">
        <v>102.223</v>
      </c>
    </row>
    <row r="235" spans="1:146">
      <c r="A235">
        <v>211</v>
      </c>
      <c r="B235">
        <v>1563295416</v>
      </c>
      <c r="C235">
        <v>420</v>
      </c>
      <c r="D235" t="s">
        <v>676</v>
      </c>
      <c r="E235" t="s">
        <v>677</v>
      </c>
      <c r="H235">
        <v>1563295409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-0.0125458456338555</v>
      </c>
      <c r="AF235">
        <v>0.0140838108004446</v>
      </c>
      <c r="AG235">
        <v>1.32601777309071</v>
      </c>
      <c r="AH235">
        <v>75</v>
      </c>
      <c r="AI235">
        <v>15</v>
      </c>
      <c r="AJ235">
        <f>IF(AH235*$B$216&gt;=AL235,1.0,(AL235/(AL235-AH235*$B$216)))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1563295409</v>
      </c>
      <c r="AU235">
        <v>640.360428571429</v>
      </c>
      <c r="AV235">
        <v>675.466095238095</v>
      </c>
      <c r="AW235">
        <v>13.8134333333333</v>
      </c>
      <c r="AX235">
        <v>10.3394333333333</v>
      </c>
      <c r="AY235">
        <v>500.014380952381</v>
      </c>
      <c r="AZ235">
        <v>100.848761904762</v>
      </c>
      <c r="BA235">
        <v>0.199994857142857</v>
      </c>
      <c r="BB235">
        <v>20.5730285714286</v>
      </c>
      <c r="BC235">
        <v>22.5990904761905</v>
      </c>
      <c r="BD235">
        <v>999.9</v>
      </c>
      <c r="BE235">
        <v>0</v>
      </c>
      <c r="BF235">
        <v>0</v>
      </c>
      <c r="BG235">
        <v>3000.02857142857</v>
      </c>
      <c r="BH235">
        <v>0</v>
      </c>
      <c r="BI235">
        <v>156.303142857143</v>
      </c>
      <c r="BJ235">
        <v>1499.98333333333</v>
      </c>
      <c r="BK235">
        <v>0.972996</v>
      </c>
      <c r="BL235">
        <v>0.0270044</v>
      </c>
      <c r="BM235">
        <v>0</v>
      </c>
      <c r="BN235">
        <v>2.22810952380952</v>
      </c>
      <c r="BO235">
        <v>0</v>
      </c>
      <c r="BP235">
        <v>6206.59428571429</v>
      </c>
      <c r="BQ235">
        <v>13121.8428571429</v>
      </c>
      <c r="BR235">
        <v>36.97</v>
      </c>
      <c r="BS235">
        <v>39.1781428571429</v>
      </c>
      <c r="BT235">
        <v>38.244</v>
      </c>
      <c r="BU235">
        <v>37.6900476190476</v>
      </c>
      <c r="BV235">
        <v>36.708</v>
      </c>
      <c r="BW235">
        <v>1459.47333333333</v>
      </c>
      <c r="BX235">
        <v>40.51</v>
      </c>
      <c r="BY235">
        <v>0</v>
      </c>
      <c r="BZ235">
        <v>1563295477.3</v>
      </c>
      <c r="CA235">
        <v>2.22287307692308</v>
      </c>
      <c r="CB235">
        <v>-0.138977781970494</v>
      </c>
      <c r="CC235">
        <v>93.4447864218132</v>
      </c>
      <c r="CD235">
        <v>6205.91769230769</v>
      </c>
      <c r="CE235">
        <v>15</v>
      </c>
      <c r="CF235">
        <v>1563294727.6</v>
      </c>
      <c r="CG235" t="s">
        <v>250</v>
      </c>
      <c r="CH235">
        <v>9</v>
      </c>
      <c r="CI235">
        <v>2.949</v>
      </c>
      <c r="CJ235">
        <v>-0.041</v>
      </c>
      <c r="CK235">
        <v>400</v>
      </c>
      <c r="CL235">
        <v>5</v>
      </c>
      <c r="CM235">
        <v>0.11</v>
      </c>
      <c r="CN235">
        <v>0.01</v>
      </c>
      <c r="CO235">
        <v>-35.115087804878</v>
      </c>
      <c r="CP235">
        <v>0.374048780487881</v>
      </c>
      <c r="CQ235">
        <v>0.203761819582501</v>
      </c>
      <c r="CR235">
        <v>1</v>
      </c>
      <c r="CS235">
        <v>2.25052058823529</v>
      </c>
      <c r="CT235">
        <v>-0.517657042694471</v>
      </c>
      <c r="CU235">
        <v>0.179514262548906</v>
      </c>
      <c r="CV235">
        <v>1</v>
      </c>
      <c r="CW235">
        <v>3.50475146341463</v>
      </c>
      <c r="CX235">
        <v>-0.712437700348443</v>
      </c>
      <c r="CY235">
        <v>0.0934691346879912</v>
      </c>
      <c r="CZ235">
        <v>0</v>
      </c>
      <c r="DA235">
        <v>2</v>
      </c>
      <c r="DB235">
        <v>3</v>
      </c>
      <c r="DC235" t="s">
        <v>251</v>
      </c>
      <c r="DD235">
        <v>1.85563</v>
      </c>
      <c r="DE235">
        <v>1.85388</v>
      </c>
      <c r="DF235">
        <v>1.85496</v>
      </c>
      <c r="DG235">
        <v>1.85926</v>
      </c>
      <c r="DH235">
        <v>1.85358</v>
      </c>
      <c r="DI235">
        <v>1.85795</v>
      </c>
      <c r="DJ235">
        <v>1.85522</v>
      </c>
      <c r="DK235">
        <v>1.85371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2.949</v>
      </c>
      <c r="DZ235">
        <v>-0.041</v>
      </c>
      <c r="EA235">
        <v>2</v>
      </c>
      <c r="EB235">
        <v>410.341</v>
      </c>
      <c r="EC235">
        <v>479.239</v>
      </c>
      <c r="ED235">
        <v>12.9138</v>
      </c>
      <c r="EE235">
        <v>22.9289</v>
      </c>
      <c r="EF235">
        <v>30.0008</v>
      </c>
      <c r="EG235">
        <v>22.941</v>
      </c>
      <c r="EH235">
        <v>22.9363</v>
      </c>
      <c r="EI235">
        <v>30.5713</v>
      </c>
      <c r="EJ235">
        <v>48.0472</v>
      </c>
      <c r="EK235">
        <v>0</v>
      </c>
      <c r="EL235">
        <v>12.5162</v>
      </c>
      <c r="EM235">
        <v>699.17</v>
      </c>
      <c r="EN235">
        <v>10.6293</v>
      </c>
      <c r="EO235">
        <v>101.755</v>
      </c>
      <c r="EP235">
        <v>102.224</v>
      </c>
    </row>
    <row r="236" spans="1:146">
      <c r="A236">
        <v>212</v>
      </c>
      <c r="B236">
        <v>1563295418</v>
      </c>
      <c r="C236">
        <v>422</v>
      </c>
      <c r="D236" t="s">
        <v>678</v>
      </c>
      <c r="E236" t="s">
        <v>679</v>
      </c>
      <c r="H236">
        <v>1563295411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-0.0125427508663264</v>
      </c>
      <c r="AF236">
        <v>0.0140803366527767</v>
      </c>
      <c r="AG236">
        <v>1.32576310615155</v>
      </c>
      <c r="AH236">
        <v>75</v>
      </c>
      <c r="AI236">
        <v>15</v>
      </c>
      <c r="AJ236">
        <f>IF(AH236*$B$216&gt;=AL236,1.0,(AL236/(AL236-AH236*$B$216)))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1563295411</v>
      </c>
      <c r="AU236">
        <v>643.708047619048</v>
      </c>
      <c r="AV236">
        <v>678.763904761905</v>
      </c>
      <c r="AW236">
        <v>13.825619047619</v>
      </c>
      <c r="AX236">
        <v>10.4040619047619</v>
      </c>
      <c r="AY236">
        <v>500.012761904762</v>
      </c>
      <c r="AZ236">
        <v>100.848904761905</v>
      </c>
      <c r="BA236">
        <v>0.199997952380952</v>
      </c>
      <c r="BB236">
        <v>20.5602047619048</v>
      </c>
      <c r="BC236">
        <v>22.5925238095238</v>
      </c>
      <c r="BD236">
        <v>999.9</v>
      </c>
      <c r="BE236">
        <v>0</v>
      </c>
      <c r="BF236">
        <v>0</v>
      </c>
      <c r="BG236">
        <v>2999.28428571429</v>
      </c>
      <c r="BH236">
        <v>0</v>
      </c>
      <c r="BI236">
        <v>156.244285714286</v>
      </c>
      <c r="BJ236">
        <v>1499.98142857143</v>
      </c>
      <c r="BK236">
        <v>0.972996</v>
      </c>
      <c r="BL236">
        <v>0.0270044</v>
      </c>
      <c r="BM236">
        <v>0</v>
      </c>
      <c r="BN236">
        <v>2.20538095238095</v>
      </c>
      <c r="BO236">
        <v>0</v>
      </c>
      <c r="BP236">
        <v>6209.27857142857</v>
      </c>
      <c r="BQ236">
        <v>13121.8238095238</v>
      </c>
      <c r="BR236">
        <v>36.979</v>
      </c>
      <c r="BS236">
        <v>39.1840476190476</v>
      </c>
      <c r="BT236">
        <v>38.2559047619048</v>
      </c>
      <c r="BU236">
        <v>37.702</v>
      </c>
      <c r="BV236">
        <v>36.717</v>
      </c>
      <c r="BW236">
        <v>1459.47142857143</v>
      </c>
      <c r="BX236">
        <v>40.51</v>
      </c>
      <c r="BY236">
        <v>0</v>
      </c>
      <c r="BZ236">
        <v>1563295479.1</v>
      </c>
      <c r="CA236">
        <v>2.21530384615385</v>
      </c>
      <c r="CB236">
        <v>-0.271449574110213</v>
      </c>
      <c r="CC236">
        <v>76.5285470536348</v>
      </c>
      <c r="CD236">
        <v>6208.46384615385</v>
      </c>
      <c r="CE236">
        <v>15</v>
      </c>
      <c r="CF236">
        <v>1563294727.6</v>
      </c>
      <c r="CG236" t="s">
        <v>250</v>
      </c>
      <c r="CH236">
        <v>9</v>
      </c>
      <c r="CI236">
        <v>2.949</v>
      </c>
      <c r="CJ236">
        <v>-0.041</v>
      </c>
      <c r="CK236">
        <v>400</v>
      </c>
      <c r="CL236">
        <v>5</v>
      </c>
      <c r="CM236">
        <v>0.11</v>
      </c>
      <c r="CN236">
        <v>0.01</v>
      </c>
      <c r="CO236">
        <v>-35.0596487804878</v>
      </c>
      <c r="CP236">
        <v>0.0283170731707223</v>
      </c>
      <c r="CQ236">
        <v>0.176768080279868</v>
      </c>
      <c r="CR236">
        <v>1</v>
      </c>
      <c r="CS236">
        <v>2.23275294117647</v>
      </c>
      <c r="CT236">
        <v>-0.372895181741409</v>
      </c>
      <c r="CU236">
        <v>0.170957310177466</v>
      </c>
      <c r="CV236">
        <v>1</v>
      </c>
      <c r="CW236">
        <v>3.47954902439024</v>
      </c>
      <c r="CX236">
        <v>-1.15096724738677</v>
      </c>
      <c r="CY236">
        <v>0.122861675141439</v>
      </c>
      <c r="CZ236">
        <v>0</v>
      </c>
      <c r="DA236">
        <v>2</v>
      </c>
      <c r="DB236">
        <v>3</v>
      </c>
      <c r="DC236" t="s">
        <v>251</v>
      </c>
      <c r="DD236">
        <v>1.85562</v>
      </c>
      <c r="DE236">
        <v>1.85385</v>
      </c>
      <c r="DF236">
        <v>1.85493</v>
      </c>
      <c r="DG236">
        <v>1.85924</v>
      </c>
      <c r="DH236">
        <v>1.85357</v>
      </c>
      <c r="DI236">
        <v>1.85792</v>
      </c>
      <c r="DJ236">
        <v>1.85517</v>
      </c>
      <c r="DK236">
        <v>1.8537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2.949</v>
      </c>
      <c r="DZ236">
        <v>-0.041</v>
      </c>
      <c r="EA236">
        <v>2</v>
      </c>
      <c r="EB236">
        <v>410.348</v>
      </c>
      <c r="EC236">
        <v>478.88</v>
      </c>
      <c r="ED236">
        <v>12.6886</v>
      </c>
      <c r="EE236">
        <v>22.9289</v>
      </c>
      <c r="EF236">
        <v>30.0006</v>
      </c>
      <c r="EG236">
        <v>22.9402</v>
      </c>
      <c r="EH236">
        <v>22.9354</v>
      </c>
      <c r="EI236">
        <v>30.671</v>
      </c>
      <c r="EJ236">
        <v>48.0472</v>
      </c>
      <c r="EK236">
        <v>0</v>
      </c>
      <c r="EL236">
        <v>12.5162</v>
      </c>
      <c r="EM236">
        <v>699.17</v>
      </c>
      <c r="EN236">
        <v>10.6881</v>
      </c>
      <c r="EO236">
        <v>101.756</v>
      </c>
      <c r="EP236">
        <v>102.225</v>
      </c>
    </row>
    <row r="237" spans="1:146">
      <c r="A237">
        <v>213</v>
      </c>
      <c r="B237">
        <v>1563295420</v>
      </c>
      <c r="C237">
        <v>424</v>
      </c>
      <c r="D237" t="s">
        <v>680</v>
      </c>
      <c r="E237" t="s">
        <v>681</v>
      </c>
      <c r="H237">
        <v>1563295413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-0.0125397519423361</v>
      </c>
      <c r="AF237">
        <v>0.0140769700978774</v>
      </c>
      <c r="AG237">
        <v>1.32551632106493</v>
      </c>
      <c r="AH237">
        <v>75</v>
      </c>
      <c r="AI237">
        <v>15</v>
      </c>
      <c r="AJ237">
        <f>IF(AH237*$B$216&gt;=AL237,1.0,(AL237/(AL237-AH237*$B$216)))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1563295413</v>
      </c>
      <c r="AU237">
        <v>647.057476190476</v>
      </c>
      <c r="AV237">
        <v>682.082761904762</v>
      </c>
      <c r="AW237">
        <v>13.8300619047619</v>
      </c>
      <c r="AX237">
        <v>10.4699142857143</v>
      </c>
      <c r="AY237">
        <v>500.010666666667</v>
      </c>
      <c r="AZ237">
        <v>100.84880952381</v>
      </c>
      <c r="BA237">
        <v>0.199992523809524</v>
      </c>
      <c r="BB237">
        <v>20.547080952381</v>
      </c>
      <c r="BC237">
        <v>22.5845047619048</v>
      </c>
      <c r="BD237">
        <v>999.9</v>
      </c>
      <c r="BE237">
        <v>0</v>
      </c>
      <c r="BF237">
        <v>0</v>
      </c>
      <c r="BG237">
        <v>2998.57</v>
      </c>
      <c r="BH237">
        <v>0</v>
      </c>
      <c r="BI237">
        <v>156.188428571429</v>
      </c>
      <c r="BJ237">
        <v>1499.99142857143</v>
      </c>
      <c r="BK237">
        <v>0.97299619047619</v>
      </c>
      <c r="BL237">
        <v>0.0270041904761905</v>
      </c>
      <c r="BM237">
        <v>0</v>
      </c>
      <c r="BN237">
        <v>2.22477142857143</v>
      </c>
      <c r="BO237">
        <v>0</v>
      </c>
      <c r="BP237">
        <v>6211.5280952381</v>
      </c>
      <c r="BQ237">
        <v>13121.9095238095</v>
      </c>
      <c r="BR237">
        <v>36.988</v>
      </c>
      <c r="BS237">
        <v>39.193</v>
      </c>
      <c r="BT237">
        <v>38.2647619047619</v>
      </c>
      <c r="BU237">
        <v>37.711</v>
      </c>
      <c r="BV237">
        <v>36.726</v>
      </c>
      <c r="BW237">
        <v>1459.48142857143</v>
      </c>
      <c r="BX237">
        <v>40.51</v>
      </c>
      <c r="BY237">
        <v>0</v>
      </c>
      <c r="BZ237">
        <v>1563295480.9</v>
      </c>
      <c r="CA237">
        <v>2.21008846153846</v>
      </c>
      <c r="CB237">
        <v>0.489924782572376</v>
      </c>
      <c r="CC237">
        <v>62.1764102433656</v>
      </c>
      <c r="CD237">
        <v>6210.62923076923</v>
      </c>
      <c r="CE237">
        <v>15</v>
      </c>
      <c r="CF237">
        <v>1563294727.6</v>
      </c>
      <c r="CG237" t="s">
        <v>250</v>
      </c>
      <c r="CH237">
        <v>9</v>
      </c>
      <c r="CI237">
        <v>2.949</v>
      </c>
      <c r="CJ237">
        <v>-0.041</v>
      </c>
      <c r="CK237">
        <v>400</v>
      </c>
      <c r="CL237">
        <v>5</v>
      </c>
      <c r="CM237">
        <v>0.11</v>
      </c>
      <c r="CN237">
        <v>0.01</v>
      </c>
      <c r="CO237">
        <v>-35.0162585365854</v>
      </c>
      <c r="CP237">
        <v>0.22377700348447</v>
      </c>
      <c r="CQ237">
        <v>0.184375254907617</v>
      </c>
      <c r="CR237">
        <v>1</v>
      </c>
      <c r="CS237">
        <v>2.22990294117647</v>
      </c>
      <c r="CT237">
        <v>-0.058471028506774</v>
      </c>
      <c r="CU237">
        <v>0.180148691013014</v>
      </c>
      <c r="CV237">
        <v>1</v>
      </c>
      <c r="CW237">
        <v>3.43897243902439</v>
      </c>
      <c r="CX237">
        <v>-1.49139533101032</v>
      </c>
      <c r="CY237">
        <v>0.151984066844321</v>
      </c>
      <c r="CZ237">
        <v>0</v>
      </c>
      <c r="DA237">
        <v>2</v>
      </c>
      <c r="DB237">
        <v>3</v>
      </c>
      <c r="DC237" t="s">
        <v>251</v>
      </c>
      <c r="DD237">
        <v>1.85562</v>
      </c>
      <c r="DE237">
        <v>1.8539</v>
      </c>
      <c r="DF237">
        <v>1.85498</v>
      </c>
      <c r="DG237">
        <v>1.85926</v>
      </c>
      <c r="DH237">
        <v>1.85362</v>
      </c>
      <c r="DI237">
        <v>1.85796</v>
      </c>
      <c r="DJ237">
        <v>1.85521</v>
      </c>
      <c r="DK237">
        <v>1.85374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2.949</v>
      </c>
      <c r="DZ237">
        <v>-0.041</v>
      </c>
      <c r="EA237">
        <v>2</v>
      </c>
      <c r="EB237">
        <v>410.082</v>
      </c>
      <c r="EC237">
        <v>478.823</v>
      </c>
      <c r="ED237">
        <v>12.4579</v>
      </c>
      <c r="EE237">
        <v>22.9289</v>
      </c>
      <c r="EF237">
        <v>30.0008</v>
      </c>
      <c r="EG237">
        <v>22.9395</v>
      </c>
      <c r="EH237">
        <v>22.9345</v>
      </c>
      <c r="EI237">
        <v>30.7844</v>
      </c>
      <c r="EJ237">
        <v>48.6995</v>
      </c>
      <c r="EK237">
        <v>0</v>
      </c>
      <c r="EL237">
        <v>12.3777</v>
      </c>
      <c r="EM237">
        <v>704.17</v>
      </c>
      <c r="EN237">
        <v>10.4685</v>
      </c>
      <c r="EO237">
        <v>101.757</v>
      </c>
      <c r="EP237">
        <v>102.225</v>
      </c>
    </row>
    <row r="238" spans="1:146">
      <c r="A238">
        <v>214</v>
      </c>
      <c r="B238">
        <v>1563295422</v>
      </c>
      <c r="C238">
        <v>426</v>
      </c>
      <c r="D238" t="s">
        <v>682</v>
      </c>
      <c r="E238" t="s">
        <v>683</v>
      </c>
      <c r="H238">
        <v>1563295415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-0.0125374879530604</v>
      </c>
      <c r="AF238">
        <v>0.0140744285715791</v>
      </c>
      <c r="AG238">
        <v>1.32533001134258</v>
      </c>
      <c r="AH238">
        <v>75</v>
      </c>
      <c r="AI238">
        <v>15</v>
      </c>
      <c r="AJ238">
        <f>IF(AH238*$B$216&gt;=AL238,1.0,(AL238/(AL238-AH238*$B$216)))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1563295415</v>
      </c>
      <c r="AU238">
        <v>650.406285714286</v>
      </c>
      <c r="AV238">
        <v>685.421952380952</v>
      </c>
      <c r="AW238">
        <v>13.826880952381</v>
      </c>
      <c r="AX238">
        <v>10.5343047619048</v>
      </c>
      <c r="AY238">
        <v>500.003190476191</v>
      </c>
      <c r="AZ238">
        <v>100.848619047619</v>
      </c>
      <c r="BA238">
        <v>0.199983047619048</v>
      </c>
      <c r="BB238">
        <v>20.5328238095238</v>
      </c>
      <c r="BC238">
        <v>22.5760095238095</v>
      </c>
      <c r="BD238">
        <v>999.9</v>
      </c>
      <c r="BE238">
        <v>0</v>
      </c>
      <c r="BF238">
        <v>0</v>
      </c>
      <c r="BG238">
        <v>2998.03428571429</v>
      </c>
      <c r="BH238">
        <v>0</v>
      </c>
      <c r="BI238">
        <v>156.13119047619</v>
      </c>
      <c r="BJ238">
        <v>1499.98904761905</v>
      </c>
      <c r="BK238">
        <v>0.97299619047619</v>
      </c>
      <c r="BL238">
        <v>0.0270041904761905</v>
      </c>
      <c r="BM238">
        <v>0</v>
      </c>
      <c r="BN238">
        <v>2.23824285714286</v>
      </c>
      <c r="BO238">
        <v>0</v>
      </c>
      <c r="BP238">
        <v>6213.19666666667</v>
      </c>
      <c r="BQ238">
        <v>13121.8904761905</v>
      </c>
      <c r="BR238">
        <v>36.997</v>
      </c>
      <c r="BS238">
        <v>39.202</v>
      </c>
      <c r="BT238">
        <v>38.2736190476191</v>
      </c>
      <c r="BU238">
        <v>37.72</v>
      </c>
      <c r="BV238">
        <v>36.735</v>
      </c>
      <c r="BW238">
        <v>1459.47904761905</v>
      </c>
      <c r="BX238">
        <v>40.51</v>
      </c>
      <c r="BY238">
        <v>0</v>
      </c>
      <c r="BZ238">
        <v>1563295483.3</v>
      </c>
      <c r="CA238">
        <v>2.23889230769231</v>
      </c>
      <c r="CB238">
        <v>0.492129917099463</v>
      </c>
      <c r="CC238">
        <v>44.0239316741385</v>
      </c>
      <c r="CD238">
        <v>6212.76461538462</v>
      </c>
      <c r="CE238">
        <v>15</v>
      </c>
      <c r="CF238">
        <v>1563294727.6</v>
      </c>
      <c r="CG238" t="s">
        <v>250</v>
      </c>
      <c r="CH238">
        <v>9</v>
      </c>
      <c r="CI238">
        <v>2.949</v>
      </c>
      <c r="CJ238">
        <v>-0.041</v>
      </c>
      <c r="CK238">
        <v>400</v>
      </c>
      <c r="CL238">
        <v>5</v>
      </c>
      <c r="CM238">
        <v>0.11</v>
      </c>
      <c r="CN238">
        <v>0.01</v>
      </c>
      <c r="CO238">
        <v>-35.0324926829268</v>
      </c>
      <c r="CP238">
        <v>0.826572125435526</v>
      </c>
      <c r="CQ238">
        <v>0.167047728523907</v>
      </c>
      <c r="CR238">
        <v>0</v>
      </c>
      <c r="CS238">
        <v>2.22437647058824</v>
      </c>
      <c r="CT238">
        <v>0.17200335339913</v>
      </c>
      <c r="CU238">
        <v>0.181394696496218</v>
      </c>
      <c r="CV238">
        <v>1</v>
      </c>
      <c r="CW238">
        <v>3.38869634146341</v>
      </c>
      <c r="CX238">
        <v>-1.73274104529604</v>
      </c>
      <c r="CY238">
        <v>0.173631332282021</v>
      </c>
      <c r="CZ238">
        <v>0</v>
      </c>
      <c r="DA238">
        <v>1</v>
      </c>
      <c r="DB238">
        <v>3</v>
      </c>
      <c r="DC238" t="s">
        <v>268</v>
      </c>
      <c r="DD238">
        <v>1.85563</v>
      </c>
      <c r="DE238">
        <v>1.85393</v>
      </c>
      <c r="DF238">
        <v>1.85501</v>
      </c>
      <c r="DG238">
        <v>1.85928</v>
      </c>
      <c r="DH238">
        <v>1.85364</v>
      </c>
      <c r="DI238">
        <v>1.85802</v>
      </c>
      <c r="DJ238">
        <v>1.85528</v>
      </c>
      <c r="DK238">
        <v>1.85377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2.949</v>
      </c>
      <c r="DZ238">
        <v>-0.041</v>
      </c>
      <c r="EA238">
        <v>2</v>
      </c>
      <c r="EB238">
        <v>409.905</v>
      </c>
      <c r="EC238">
        <v>478.85</v>
      </c>
      <c r="ED238">
        <v>12.2952</v>
      </c>
      <c r="EE238">
        <v>22.9296</v>
      </c>
      <c r="EF238">
        <v>29.9995</v>
      </c>
      <c r="EG238">
        <v>22.9386</v>
      </c>
      <c r="EH238">
        <v>22.9339</v>
      </c>
      <c r="EI238">
        <v>30.9436</v>
      </c>
      <c r="EJ238">
        <v>48.9861</v>
      </c>
      <c r="EK238">
        <v>0</v>
      </c>
      <c r="EL238">
        <v>12.3777</v>
      </c>
      <c r="EM238">
        <v>709.17</v>
      </c>
      <c r="EN238">
        <v>10.4778</v>
      </c>
      <c r="EO238">
        <v>101.759</v>
      </c>
      <c r="EP238">
        <v>102.225</v>
      </c>
    </row>
    <row r="239" spans="1:146">
      <c r="A239">
        <v>215</v>
      </c>
      <c r="B239">
        <v>1563295424</v>
      </c>
      <c r="C239">
        <v>428</v>
      </c>
      <c r="D239" t="s">
        <v>684</v>
      </c>
      <c r="E239" t="s">
        <v>685</v>
      </c>
      <c r="H239">
        <v>1563295417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-0.0125337481930498</v>
      </c>
      <c r="AF239">
        <v>0.0140702303633463</v>
      </c>
      <c r="AG239">
        <v>1.32502225028141</v>
      </c>
      <c r="AH239">
        <v>75</v>
      </c>
      <c r="AI239">
        <v>15</v>
      </c>
      <c r="AJ239">
        <f>IF(AH239*$B$216&gt;=AL239,1.0,(AL239/(AL239-AH239*$B$216)))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1563295417</v>
      </c>
      <c r="AU239">
        <v>653.759857142857</v>
      </c>
      <c r="AV239">
        <v>688.690857142857</v>
      </c>
      <c r="AW239">
        <v>13.8160285714286</v>
      </c>
      <c r="AX239">
        <v>10.5855619047619</v>
      </c>
      <c r="AY239">
        <v>500.00519047619</v>
      </c>
      <c r="AZ239">
        <v>100.848571428571</v>
      </c>
      <c r="BA239">
        <v>0.199992666666667</v>
      </c>
      <c r="BB239">
        <v>20.5164333333333</v>
      </c>
      <c r="BC239">
        <v>22.5667</v>
      </c>
      <c r="BD239">
        <v>999.9</v>
      </c>
      <c r="BE239">
        <v>0</v>
      </c>
      <c r="BF239">
        <v>0</v>
      </c>
      <c r="BG239">
        <v>2997.14142857143</v>
      </c>
      <c r="BH239">
        <v>0</v>
      </c>
      <c r="BI239">
        <v>156.072809523809</v>
      </c>
      <c r="BJ239">
        <v>1499.98666666667</v>
      </c>
      <c r="BK239">
        <v>0.97299619047619</v>
      </c>
      <c r="BL239">
        <v>0.0270041904761905</v>
      </c>
      <c r="BM239">
        <v>0</v>
      </c>
      <c r="BN239">
        <v>2.23114761904762</v>
      </c>
      <c r="BO239">
        <v>0</v>
      </c>
      <c r="BP239">
        <v>6214.40285714286</v>
      </c>
      <c r="BQ239">
        <v>13121.8666666667</v>
      </c>
      <c r="BR239">
        <v>37.0059047619048</v>
      </c>
      <c r="BS239">
        <v>39.208</v>
      </c>
      <c r="BT239">
        <v>38.2824761904762</v>
      </c>
      <c r="BU239">
        <v>37.729</v>
      </c>
      <c r="BV239">
        <v>36.744</v>
      </c>
      <c r="BW239">
        <v>1459.47714285714</v>
      </c>
      <c r="BX239">
        <v>40.51</v>
      </c>
      <c r="BY239">
        <v>0</v>
      </c>
      <c r="BZ239">
        <v>1563295485.1</v>
      </c>
      <c r="CA239">
        <v>2.21711153846154</v>
      </c>
      <c r="CB239">
        <v>0.11884102609897</v>
      </c>
      <c r="CC239">
        <v>30.5066667102546</v>
      </c>
      <c r="CD239">
        <v>6213.93615384615</v>
      </c>
      <c r="CE239">
        <v>15</v>
      </c>
      <c r="CF239">
        <v>1563294727.6</v>
      </c>
      <c r="CG239" t="s">
        <v>250</v>
      </c>
      <c r="CH239">
        <v>9</v>
      </c>
      <c r="CI239">
        <v>2.949</v>
      </c>
      <c r="CJ239">
        <v>-0.041</v>
      </c>
      <c r="CK239">
        <v>400</v>
      </c>
      <c r="CL239">
        <v>5</v>
      </c>
      <c r="CM239">
        <v>0.11</v>
      </c>
      <c r="CN239">
        <v>0.01</v>
      </c>
      <c r="CO239">
        <v>-34.9947780487805</v>
      </c>
      <c r="CP239">
        <v>1.10657351916375</v>
      </c>
      <c r="CQ239">
        <v>0.184582637336096</v>
      </c>
      <c r="CR239">
        <v>0</v>
      </c>
      <c r="CS239">
        <v>2.21772647058824</v>
      </c>
      <c r="CT239">
        <v>-0.00979416010036929</v>
      </c>
      <c r="CU239">
        <v>0.190303411469566</v>
      </c>
      <c r="CV239">
        <v>1</v>
      </c>
      <c r="CW239">
        <v>3.33583804878049</v>
      </c>
      <c r="CX239">
        <v>-1.84733226480853</v>
      </c>
      <c r="CY239">
        <v>0.183558953555361</v>
      </c>
      <c r="CZ239">
        <v>0</v>
      </c>
      <c r="DA239">
        <v>1</v>
      </c>
      <c r="DB239">
        <v>3</v>
      </c>
      <c r="DC239" t="s">
        <v>268</v>
      </c>
      <c r="DD239">
        <v>1.85564</v>
      </c>
      <c r="DE239">
        <v>1.85394</v>
      </c>
      <c r="DF239">
        <v>1.85501</v>
      </c>
      <c r="DG239">
        <v>1.85928</v>
      </c>
      <c r="DH239">
        <v>1.85364</v>
      </c>
      <c r="DI239">
        <v>1.85805</v>
      </c>
      <c r="DJ239">
        <v>1.85532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2.949</v>
      </c>
      <c r="DZ239">
        <v>-0.041</v>
      </c>
      <c r="EA239">
        <v>2</v>
      </c>
      <c r="EB239">
        <v>410.202</v>
      </c>
      <c r="EC239">
        <v>478.745</v>
      </c>
      <c r="ED239">
        <v>12.1827</v>
      </c>
      <c r="EE239">
        <v>22.9306</v>
      </c>
      <c r="EF239">
        <v>29.9982</v>
      </c>
      <c r="EG239">
        <v>22.9382</v>
      </c>
      <c r="EH239">
        <v>22.933</v>
      </c>
      <c r="EI239">
        <v>31.0374</v>
      </c>
      <c r="EJ239">
        <v>49.5041</v>
      </c>
      <c r="EK239">
        <v>0</v>
      </c>
      <c r="EL239">
        <v>12.5728</v>
      </c>
      <c r="EM239">
        <v>709.17</v>
      </c>
      <c r="EN239">
        <v>10.2888</v>
      </c>
      <c r="EO239">
        <v>101.761</v>
      </c>
      <c r="EP239">
        <v>102.226</v>
      </c>
    </row>
    <row r="240" spans="1:146">
      <c r="A240">
        <v>216</v>
      </c>
      <c r="B240">
        <v>1563295426</v>
      </c>
      <c r="C240">
        <v>430</v>
      </c>
      <c r="D240" t="s">
        <v>686</v>
      </c>
      <c r="E240" t="s">
        <v>687</v>
      </c>
      <c r="H240">
        <v>1563295419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-0.012533760029512</v>
      </c>
      <c r="AF240">
        <v>0.014070243650812</v>
      </c>
      <c r="AG240">
        <v>1.32502322436742</v>
      </c>
      <c r="AH240">
        <v>75</v>
      </c>
      <c r="AI240">
        <v>15</v>
      </c>
      <c r="AJ240">
        <f>IF(AH240*$B$216&gt;=AL240,1.0,(AL240/(AL240-AH240*$B$216)))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1563295419</v>
      </c>
      <c r="AU240">
        <v>657.106571428571</v>
      </c>
      <c r="AV240">
        <v>692.029476190476</v>
      </c>
      <c r="AW240">
        <v>13.7982333333333</v>
      </c>
      <c r="AX240">
        <v>10.6149952380952</v>
      </c>
      <c r="AY240">
        <v>499.997666666667</v>
      </c>
      <c r="AZ240">
        <v>100.848666666667</v>
      </c>
      <c r="BA240">
        <v>0.199982952380952</v>
      </c>
      <c r="BB240">
        <v>20.4996333333333</v>
      </c>
      <c r="BC240">
        <v>22.5535714285714</v>
      </c>
      <c r="BD240">
        <v>999.9</v>
      </c>
      <c r="BE240">
        <v>0</v>
      </c>
      <c r="BF240">
        <v>0</v>
      </c>
      <c r="BG240">
        <v>2997.14142857143</v>
      </c>
      <c r="BH240">
        <v>0</v>
      </c>
      <c r="BI240">
        <v>156.014428571429</v>
      </c>
      <c r="BJ240">
        <v>1499.98333333333</v>
      </c>
      <c r="BK240">
        <v>0.97299619047619</v>
      </c>
      <c r="BL240">
        <v>0.0270041904761905</v>
      </c>
      <c r="BM240">
        <v>0</v>
      </c>
      <c r="BN240">
        <v>2.28453333333333</v>
      </c>
      <c r="BO240">
        <v>0</v>
      </c>
      <c r="BP240">
        <v>6215.08142857143</v>
      </c>
      <c r="BQ240">
        <v>13121.8476190476</v>
      </c>
      <c r="BR240">
        <v>37.0118095238095</v>
      </c>
      <c r="BS240">
        <v>39.217</v>
      </c>
      <c r="BT240">
        <v>38.2913333333333</v>
      </c>
      <c r="BU240">
        <v>37.738</v>
      </c>
      <c r="BV240">
        <v>36.747</v>
      </c>
      <c r="BW240">
        <v>1459.47523809524</v>
      </c>
      <c r="BX240">
        <v>40.51</v>
      </c>
      <c r="BY240">
        <v>0</v>
      </c>
      <c r="BZ240">
        <v>1563295486.9</v>
      </c>
      <c r="CA240">
        <v>2.23885384615385</v>
      </c>
      <c r="CB240">
        <v>0.742454699949742</v>
      </c>
      <c r="CC240">
        <v>15.8071794705499</v>
      </c>
      <c r="CD240">
        <v>6214.67</v>
      </c>
      <c r="CE240">
        <v>15</v>
      </c>
      <c r="CF240">
        <v>1563294727.6</v>
      </c>
      <c r="CG240" t="s">
        <v>250</v>
      </c>
      <c r="CH240">
        <v>9</v>
      </c>
      <c r="CI240">
        <v>2.949</v>
      </c>
      <c r="CJ240">
        <v>-0.041</v>
      </c>
      <c r="CK240">
        <v>400</v>
      </c>
      <c r="CL240">
        <v>5</v>
      </c>
      <c r="CM240">
        <v>0.11</v>
      </c>
      <c r="CN240">
        <v>0.01</v>
      </c>
      <c r="CO240">
        <v>-34.9759804878049</v>
      </c>
      <c r="CP240">
        <v>0.935828571428564</v>
      </c>
      <c r="CQ240">
        <v>0.188636649336582</v>
      </c>
      <c r="CR240">
        <v>0</v>
      </c>
      <c r="CS240">
        <v>2.22902941176471</v>
      </c>
      <c r="CT240">
        <v>0.310403901139312</v>
      </c>
      <c r="CU240">
        <v>0.189001849554305</v>
      </c>
      <c r="CV240">
        <v>1</v>
      </c>
      <c r="CW240">
        <v>3.28782146341463</v>
      </c>
      <c r="CX240">
        <v>-1.77646494773544</v>
      </c>
      <c r="CY240">
        <v>0.178255694706843</v>
      </c>
      <c r="CZ240">
        <v>0</v>
      </c>
      <c r="DA240">
        <v>1</v>
      </c>
      <c r="DB240">
        <v>3</v>
      </c>
      <c r="DC240" t="s">
        <v>268</v>
      </c>
      <c r="DD240">
        <v>1.85571</v>
      </c>
      <c r="DE240">
        <v>1.85396</v>
      </c>
      <c r="DF240">
        <v>1.85503</v>
      </c>
      <c r="DG240">
        <v>1.85933</v>
      </c>
      <c r="DH240">
        <v>1.85365</v>
      </c>
      <c r="DI240">
        <v>1.85806</v>
      </c>
      <c r="DJ240">
        <v>1.85532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2.949</v>
      </c>
      <c r="DZ240">
        <v>-0.041</v>
      </c>
      <c r="EA240">
        <v>2</v>
      </c>
      <c r="EB240">
        <v>410.093</v>
      </c>
      <c r="EC240">
        <v>478.847</v>
      </c>
      <c r="ED240">
        <v>12.1338</v>
      </c>
      <c r="EE240">
        <v>22.9308</v>
      </c>
      <c r="EF240">
        <v>29.9967</v>
      </c>
      <c r="EG240">
        <v>22.9376</v>
      </c>
      <c r="EH240">
        <v>22.932</v>
      </c>
      <c r="EI240">
        <v>31.1404</v>
      </c>
      <c r="EJ240">
        <v>49.8042</v>
      </c>
      <c r="EK240">
        <v>0</v>
      </c>
      <c r="EL240">
        <v>12.5728</v>
      </c>
      <c r="EM240">
        <v>714.17</v>
      </c>
      <c r="EN240">
        <v>10.2816</v>
      </c>
      <c r="EO240">
        <v>101.761</v>
      </c>
      <c r="EP240">
        <v>102.226</v>
      </c>
    </row>
    <row r="241" spans="1:146">
      <c r="A241">
        <v>217</v>
      </c>
      <c r="B241">
        <v>1563295428</v>
      </c>
      <c r="C241">
        <v>432</v>
      </c>
      <c r="D241" t="s">
        <v>688</v>
      </c>
      <c r="E241" t="s">
        <v>689</v>
      </c>
      <c r="H241">
        <v>1563295421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-0.0125340227804972</v>
      </c>
      <c r="AF241">
        <v>0.0140705386118112</v>
      </c>
      <c r="AG241">
        <v>1.32504484753644</v>
      </c>
      <c r="AH241">
        <v>75</v>
      </c>
      <c r="AI241">
        <v>15</v>
      </c>
      <c r="AJ241">
        <f>IF(AH241*$B$216&gt;=AL241,1.0,(AL241/(AL241-AH241*$B$216)))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1563295421</v>
      </c>
      <c r="AU241">
        <v>660.460333333333</v>
      </c>
      <c r="AV241">
        <v>695.452</v>
      </c>
      <c r="AW241">
        <v>13.7745619047619</v>
      </c>
      <c r="AX241">
        <v>10.6241952380952</v>
      </c>
      <c r="AY241">
        <v>499.989523809524</v>
      </c>
      <c r="AZ241">
        <v>100.848761904762</v>
      </c>
      <c r="BA241">
        <v>0.199977238095238</v>
      </c>
      <c r="BB241">
        <v>20.4847761904762</v>
      </c>
      <c r="BC241">
        <v>22.5395380952381</v>
      </c>
      <c r="BD241">
        <v>999.9</v>
      </c>
      <c r="BE241">
        <v>0</v>
      </c>
      <c r="BF241">
        <v>0</v>
      </c>
      <c r="BG241">
        <v>2997.20142857143</v>
      </c>
      <c r="BH241">
        <v>0</v>
      </c>
      <c r="BI241">
        <v>155.953285714286</v>
      </c>
      <c r="BJ241">
        <v>1499.98047619048</v>
      </c>
      <c r="BK241">
        <v>0.97299619047619</v>
      </c>
      <c r="BL241">
        <v>0.0270041904761905</v>
      </c>
      <c r="BM241">
        <v>0</v>
      </c>
      <c r="BN241">
        <v>2.29807619047619</v>
      </c>
      <c r="BO241">
        <v>0</v>
      </c>
      <c r="BP241">
        <v>6214.99285714286</v>
      </c>
      <c r="BQ241">
        <v>13121.819047619</v>
      </c>
      <c r="BR241">
        <v>37.0206666666667</v>
      </c>
      <c r="BS241">
        <v>39.226</v>
      </c>
      <c r="BT241">
        <v>38.3001904761905</v>
      </c>
      <c r="BU241">
        <v>37.744</v>
      </c>
      <c r="BV241">
        <v>36.7588571428571</v>
      </c>
      <c r="BW241">
        <v>1459.47333333333</v>
      </c>
      <c r="BX241">
        <v>40.51</v>
      </c>
      <c r="BY241">
        <v>0</v>
      </c>
      <c r="BZ241">
        <v>1563295489.3</v>
      </c>
      <c r="CA241">
        <v>2.28485</v>
      </c>
      <c r="CB241">
        <v>0.699791454786819</v>
      </c>
      <c r="CC241">
        <v>-3.56957262595735</v>
      </c>
      <c r="CD241">
        <v>6214.78884615385</v>
      </c>
      <c r="CE241">
        <v>15</v>
      </c>
      <c r="CF241">
        <v>1563294727.6</v>
      </c>
      <c r="CG241" t="s">
        <v>250</v>
      </c>
      <c r="CH241">
        <v>9</v>
      </c>
      <c r="CI241">
        <v>2.949</v>
      </c>
      <c r="CJ241">
        <v>-0.041</v>
      </c>
      <c r="CK241">
        <v>400</v>
      </c>
      <c r="CL241">
        <v>5</v>
      </c>
      <c r="CM241">
        <v>0.11</v>
      </c>
      <c r="CN241">
        <v>0.01</v>
      </c>
      <c r="CO241">
        <v>-35.03</v>
      </c>
      <c r="CP241">
        <v>0.321556097560712</v>
      </c>
      <c r="CQ241">
        <v>0.234885451064878</v>
      </c>
      <c r="CR241">
        <v>1</v>
      </c>
      <c r="CS241">
        <v>2.25137647058824</v>
      </c>
      <c r="CT241">
        <v>0.569464383140517</v>
      </c>
      <c r="CU241">
        <v>0.194066004627934</v>
      </c>
      <c r="CV241">
        <v>1</v>
      </c>
      <c r="CW241">
        <v>3.24638951219512</v>
      </c>
      <c r="CX241">
        <v>-1.48749198606273</v>
      </c>
      <c r="CY241">
        <v>0.157658169451773</v>
      </c>
      <c r="CZ241">
        <v>0</v>
      </c>
      <c r="DA241">
        <v>2</v>
      </c>
      <c r="DB241">
        <v>3</v>
      </c>
      <c r="DC241" t="s">
        <v>251</v>
      </c>
      <c r="DD241">
        <v>1.85577</v>
      </c>
      <c r="DE241">
        <v>1.85397</v>
      </c>
      <c r="DF241">
        <v>1.85505</v>
      </c>
      <c r="DG241">
        <v>1.85937</v>
      </c>
      <c r="DH241">
        <v>1.85367</v>
      </c>
      <c r="DI241">
        <v>1.85806</v>
      </c>
      <c r="DJ241">
        <v>1.85532</v>
      </c>
      <c r="DK241">
        <v>1.8538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2.949</v>
      </c>
      <c r="DZ241">
        <v>-0.041</v>
      </c>
      <c r="EA241">
        <v>2</v>
      </c>
      <c r="EB241">
        <v>410.034</v>
      </c>
      <c r="EC241">
        <v>478.854</v>
      </c>
      <c r="ED241">
        <v>12.175</v>
      </c>
      <c r="EE241">
        <v>22.9315</v>
      </c>
      <c r="EF241">
        <v>29.9943</v>
      </c>
      <c r="EG241">
        <v>22.9366</v>
      </c>
      <c r="EH241">
        <v>22.931</v>
      </c>
      <c r="EI241">
        <v>31.2888</v>
      </c>
      <c r="EJ241">
        <v>49.8042</v>
      </c>
      <c r="EK241">
        <v>0</v>
      </c>
      <c r="EL241">
        <v>12.5728</v>
      </c>
      <c r="EM241">
        <v>719.17</v>
      </c>
      <c r="EN241">
        <v>10.2538</v>
      </c>
      <c r="EO241">
        <v>101.763</v>
      </c>
      <c r="EP241">
        <v>102.228</v>
      </c>
    </row>
    <row r="242" spans="1:146">
      <c r="A242">
        <v>218</v>
      </c>
      <c r="B242">
        <v>1563295430</v>
      </c>
      <c r="C242">
        <v>434</v>
      </c>
      <c r="D242" t="s">
        <v>690</v>
      </c>
      <c r="E242" t="s">
        <v>691</v>
      </c>
      <c r="H242">
        <v>1563295423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-0.0125313943232763</v>
      </c>
      <c r="AF242">
        <v>0.0140675879383151</v>
      </c>
      <c r="AG242">
        <v>1.32482853615835</v>
      </c>
      <c r="AH242">
        <v>75</v>
      </c>
      <c r="AI242">
        <v>15</v>
      </c>
      <c r="AJ242">
        <f>IF(AH242*$B$216&gt;=AL242,1.0,(AL242/(AL242-AH242*$B$216)))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1563295423</v>
      </c>
      <c r="AU242">
        <v>663.831095238095</v>
      </c>
      <c r="AV242">
        <v>698.81</v>
      </c>
      <c r="AW242">
        <v>13.7489666666667</v>
      </c>
      <c r="AX242">
        <v>10.6127142857143</v>
      </c>
      <c r="AY242">
        <v>499.999</v>
      </c>
      <c r="AZ242">
        <v>100.848619047619</v>
      </c>
      <c r="BA242">
        <v>0.199996238095238</v>
      </c>
      <c r="BB242">
        <v>20.472</v>
      </c>
      <c r="BC242">
        <v>22.5261047619048</v>
      </c>
      <c r="BD242">
        <v>999.9</v>
      </c>
      <c r="BE242">
        <v>0</v>
      </c>
      <c r="BF242">
        <v>0</v>
      </c>
      <c r="BG242">
        <v>2996.57714285714</v>
      </c>
      <c r="BH242">
        <v>0</v>
      </c>
      <c r="BI242">
        <v>155.893095238095</v>
      </c>
      <c r="BJ242">
        <v>1499.97761904762</v>
      </c>
      <c r="BK242">
        <v>0.97299619047619</v>
      </c>
      <c r="BL242">
        <v>0.0270041904761905</v>
      </c>
      <c r="BM242">
        <v>0</v>
      </c>
      <c r="BN242">
        <v>2.29051904761905</v>
      </c>
      <c r="BO242">
        <v>0</v>
      </c>
      <c r="BP242">
        <v>6214.6780952381</v>
      </c>
      <c r="BQ242">
        <v>13121.7952380952</v>
      </c>
      <c r="BR242">
        <v>37.0295238095238</v>
      </c>
      <c r="BS242">
        <v>39.235</v>
      </c>
      <c r="BT242">
        <v>38.3150476190476</v>
      </c>
      <c r="BU242">
        <v>37.7559047619048</v>
      </c>
      <c r="BV242">
        <v>36.7677142857143</v>
      </c>
      <c r="BW242">
        <v>1459.4719047619</v>
      </c>
      <c r="BX242">
        <v>40.51</v>
      </c>
      <c r="BY242">
        <v>0</v>
      </c>
      <c r="BZ242">
        <v>1563295491.1</v>
      </c>
      <c r="CA242">
        <v>2.27363461538462</v>
      </c>
      <c r="CB242">
        <v>0.546287181075986</v>
      </c>
      <c r="CC242">
        <v>-15.5094016723702</v>
      </c>
      <c r="CD242">
        <v>6214.52269230769</v>
      </c>
      <c r="CE242">
        <v>15</v>
      </c>
      <c r="CF242">
        <v>1563294727.6</v>
      </c>
      <c r="CG242" t="s">
        <v>250</v>
      </c>
      <c r="CH242">
        <v>9</v>
      </c>
      <c r="CI242">
        <v>2.949</v>
      </c>
      <c r="CJ242">
        <v>-0.041</v>
      </c>
      <c r="CK242">
        <v>400</v>
      </c>
      <c r="CL242">
        <v>5</v>
      </c>
      <c r="CM242">
        <v>0.11</v>
      </c>
      <c r="CN242">
        <v>0.01</v>
      </c>
      <c r="CO242">
        <v>-35.0224292682927</v>
      </c>
      <c r="CP242">
        <v>-0.233247386759697</v>
      </c>
      <c r="CQ242">
        <v>0.235274202501845</v>
      </c>
      <c r="CR242">
        <v>1</v>
      </c>
      <c r="CS242">
        <v>2.26063823529412</v>
      </c>
      <c r="CT242">
        <v>0.314734695653744</v>
      </c>
      <c r="CU242">
        <v>0.197021312694108</v>
      </c>
      <c r="CV242">
        <v>1</v>
      </c>
      <c r="CW242">
        <v>3.21547951219512</v>
      </c>
      <c r="CX242">
        <v>-1.03950731707318</v>
      </c>
      <c r="CY242">
        <v>0.129836228172662</v>
      </c>
      <c r="CZ242">
        <v>0</v>
      </c>
      <c r="DA242">
        <v>2</v>
      </c>
      <c r="DB242">
        <v>3</v>
      </c>
      <c r="DC242" t="s">
        <v>251</v>
      </c>
      <c r="DD242">
        <v>1.85577</v>
      </c>
      <c r="DE242">
        <v>1.85396</v>
      </c>
      <c r="DF242">
        <v>1.85507</v>
      </c>
      <c r="DG242">
        <v>1.85938</v>
      </c>
      <c r="DH242">
        <v>1.85368</v>
      </c>
      <c r="DI242">
        <v>1.85806</v>
      </c>
      <c r="DJ242">
        <v>1.85532</v>
      </c>
      <c r="DK242">
        <v>1.85381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2.949</v>
      </c>
      <c r="DZ242">
        <v>-0.041</v>
      </c>
      <c r="EA242">
        <v>2</v>
      </c>
      <c r="EB242">
        <v>410.423</v>
      </c>
      <c r="EC242">
        <v>478.749</v>
      </c>
      <c r="ED242">
        <v>12.2586</v>
      </c>
      <c r="EE242">
        <v>22.9325</v>
      </c>
      <c r="EF242">
        <v>29.9932</v>
      </c>
      <c r="EG242">
        <v>22.9363</v>
      </c>
      <c r="EH242">
        <v>22.9301</v>
      </c>
      <c r="EI242">
        <v>31.3848</v>
      </c>
      <c r="EJ242">
        <v>50.1196</v>
      </c>
      <c r="EK242">
        <v>0</v>
      </c>
      <c r="EL242">
        <v>12.5376</v>
      </c>
      <c r="EM242">
        <v>719.17</v>
      </c>
      <c r="EN242">
        <v>10.2155</v>
      </c>
      <c r="EO242">
        <v>101.762</v>
      </c>
      <c r="EP242">
        <v>102.23</v>
      </c>
    </row>
    <row r="243" spans="1:146">
      <c r="A243">
        <v>219</v>
      </c>
      <c r="B243">
        <v>1563295432</v>
      </c>
      <c r="C243">
        <v>436</v>
      </c>
      <c r="D243" t="s">
        <v>692</v>
      </c>
      <c r="E243" t="s">
        <v>693</v>
      </c>
      <c r="H243">
        <v>1563295425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-0.0125327407232315</v>
      </c>
      <c r="AF243">
        <v>0.014069099390216</v>
      </c>
      <c r="AG243">
        <v>1.32493933989726</v>
      </c>
      <c r="AH243">
        <v>75</v>
      </c>
      <c r="AI243">
        <v>15</v>
      </c>
      <c r="AJ243">
        <f>IF(AH243*$B$216&gt;=AL243,1.0,(AL243/(AL243-AH243*$B$216)))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1563295425</v>
      </c>
      <c r="AU243">
        <v>667.19480952381</v>
      </c>
      <c r="AV243">
        <v>702.175380952381</v>
      </c>
      <c r="AW243">
        <v>13.7261</v>
      </c>
      <c r="AX243">
        <v>10.5807619047619</v>
      </c>
      <c r="AY243">
        <v>500.006428571429</v>
      </c>
      <c r="AZ243">
        <v>100.848428571429</v>
      </c>
      <c r="BA243">
        <v>0.199999857142857</v>
      </c>
      <c r="BB243">
        <v>20.4594666666667</v>
      </c>
      <c r="BC243">
        <v>22.5121904761905</v>
      </c>
      <c r="BD243">
        <v>999.9</v>
      </c>
      <c r="BE243">
        <v>0</v>
      </c>
      <c r="BF243">
        <v>0</v>
      </c>
      <c r="BG243">
        <v>2996.90476190476</v>
      </c>
      <c r="BH243">
        <v>0</v>
      </c>
      <c r="BI243">
        <v>155.832952380952</v>
      </c>
      <c r="BJ243">
        <v>1499.98476190476</v>
      </c>
      <c r="BK243">
        <v>0.972996380952381</v>
      </c>
      <c r="BL243">
        <v>0.027003980952381</v>
      </c>
      <c r="BM243">
        <v>0</v>
      </c>
      <c r="BN243">
        <v>2.28795714285714</v>
      </c>
      <c r="BO243">
        <v>0</v>
      </c>
      <c r="BP243">
        <v>6213.97523809524</v>
      </c>
      <c r="BQ243">
        <v>13121.8619047619</v>
      </c>
      <c r="BR243">
        <v>37.0383809523809</v>
      </c>
      <c r="BS243">
        <v>39.244</v>
      </c>
      <c r="BT243">
        <v>38.327</v>
      </c>
      <c r="BU243">
        <v>37.7647619047619</v>
      </c>
      <c r="BV243">
        <v>36.7765714285714</v>
      </c>
      <c r="BW243">
        <v>1459.48</v>
      </c>
      <c r="BX243">
        <v>40.5090476190476</v>
      </c>
      <c r="BY243">
        <v>0</v>
      </c>
      <c r="BZ243">
        <v>1563295492.9</v>
      </c>
      <c r="CA243">
        <v>2.27367307692308</v>
      </c>
      <c r="CB243">
        <v>0.242129914273727</v>
      </c>
      <c r="CC243">
        <v>-27.4177777843381</v>
      </c>
      <c r="CD243">
        <v>6213.98346153846</v>
      </c>
      <c r="CE243">
        <v>15</v>
      </c>
      <c r="CF243">
        <v>1563294727.6</v>
      </c>
      <c r="CG243" t="s">
        <v>250</v>
      </c>
      <c r="CH243">
        <v>9</v>
      </c>
      <c r="CI243">
        <v>2.949</v>
      </c>
      <c r="CJ243">
        <v>-0.041</v>
      </c>
      <c r="CK243">
        <v>400</v>
      </c>
      <c r="CL243">
        <v>5</v>
      </c>
      <c r="CM243">
        <v>0.11</v>
      </c>
      <c r="CN243">
        <v>0.01</v>
      </c>
      <c r="CO243">
        <v>-34.990087804878</v>
      </c>
      <c r="CP243">
        <v>-0.312163066201846</v>
      </c>
      <c r="CQ243">
        <v>0.231888269137259</v>
      </c>
      <c r="CR243">
        <v>1</v>
      </c>
      <c r="CS243">
        <v>2.25743529411765</v>
      </c>
      <c r="CT243">
        <v>0.43588878955176</v>
      </c>
      <c r="CU243">
        <v>0.19932677114603</v>
      </c>
      <c r="CV243">
        <v>1</v>
      </c>
      <c r="CW243">
        <v>3.19921365853659</v>
      </c>
      <c r="CX243">
        <v>-0.500958815331129</v>
      </c>
      <c r="CY243">
        <v>0.108546001347661</v>
      </c>
      <c r="CZ243">
        <v>0</v>
      </c>
      <c r="DA243">
        <v>2</v>
      </c>
      <c r="DB243">
        <v>3</v>
      </c>
      <c r="DC243" t="s">
        <v>251</v>
      </c>
      <c r="DD243">
        <v>1.85577</v>
      </c>
      <c r="DE243">
        <v>1.85397</v>
      </c>
      <c r="DF243">
        <v>1.85509</v>
      </c>
      <c r="DG243">
        <v>1.85939</v>
      </c>
      <c r="DH243">
        <v>1.8537</v>
      </c>
      <c r="DI243">
        <v>1.85806</v>
      </c>
      <c r="DJ243">
        <v>1.85533</v>
      </c>
      <c r="DK243">
        <v>1.85382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2.949</v>
      </c>
      <c r="DZ243">
        <v>-0.041</v>
      </c>
      <c r="EA243">
        <v>2</v>
      </c>
      <c r="EB243">
        <v>410.344</v>
      </c>
      <c r="EC243">
        <v>478.883</v>
      </c>
      <c r="ED243">
        <v>12.3213</v>
      </c>
      <c r="EE243">
        <v>22.9334</v>
      </c>
      <c r="EF243">
        <v>29.9941</v>
      </c>
      <c r="EG243">
        <v>22.9363</v>
      </c>
      <c r="EH243">
        <v>22.9291</v>
      </c>
      <c r="EI243">
        <v>31.4908</v>
      </c>
      <c r="EJ243">
        <v>50.4164</v>
      </c>
      <c r="EK243">
        <v>0</v>
      </c>
      <c r="EL243">
        <v>12.5376</v>
      </c>
      <c r="EM243">
        <v>724.17</v>
      </c>
      <c r="EN243">
        <v>10.1679</v>
      </c>
      <c r="EO243">
        <v>101.764</v>
      </c>
      <c r="EP243">
        <v>102.231</v>
      </c>
    </row>
    <row r="244" spans="1:146">
      <c r="A244">
        <v>220</v>
      </c>
      <c r="B244">
        <v>1563295434</v>
      </c>
      <c r="C244">
        <v>438</v>
      </c>
      <c r="D244" t="s">
        <v>694</v>
      </c>
      <c r="E244" t="s">
        <v>695</v>
      </c>
      <c r="H244">
        <v>1563295427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-0.0125319821214637</v>
      </c>
      <c r="AF244">
        <v>0.0140682477932745</v>
      </c>
      <c r="AG244">
        <v>1.32487690989981</v>
      </c>
      <c r="AH244">
        <v>75</v>
      </c>
      <c r="AI244">
        <v>15</v>
      </c>
      <c r="AJ244">
        <f>IF(AH244*$B$216&gt;=AL244,1.0,(AL244/(AL244-AH244*$B$216)))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1563295427</v>
      </c>
      <c r="AU244">
        <v>670.546619047619</v>
      </c>
      <c r="AV244">
        <v>705.577571428571</v>
      </c>
      <c r="AW244">
        <v>13.7084952380952</v>
      </c>
      <c r="AX244">
        <v>10.5342428571429</v>
      </c>
      <c r="AY244">
        <v>500.000285714286</v>
      </c>
      <c r="AZ244">
        <v>100.848333333333</v>
      </c>
      <c r="BA244">
        <v>0.199995857142857</v>
      </c>
      <c r="BB244">
        <v>20.4464619047619</v>
      </c>
      <c r="BC244">
        <v>22.4988238095238</v>
      </c>
      <c r="BD244">
        <v>999.9</v>
      </c>
      <c r="BE244">
        <v>0</v>
      </c>
      <c r="BF244">
        <v>0</v>
      </c>
      <c r="BG244">
        <v>2996.72619047619</v>
      </c>
      <c r="BH244">
        <v>0</v>
      </c>
      <c r="BI244">
        <v>155.768047619048</v>
      </c>
      <c r="BJ244">
        <v>1499.98</v>
      </c>
      <c r="BK244">
        <v>0.972996380952381</v>
      </c>
      <c r="BL244">
        <v>0.027003980952381</v>
      </c>
      <c r="BM244">
        <v>0</v>
      </c>
      <c r="BN244">
        <v>2.27239523809524</v>
      </c>
      <c r="BO244">
        <v>0</v>
      </c>
      <c r="BP244">
        <v>6212.84333333333</v>
      </c>
      <c r="BQ244">
        <v>13121.8238095238</v>
      </c>
      <c r="BR244">
        <v>37.0472380952381</v>
      </c>
      <c r="BS244">
        <v>39.247</v>
      </c>
      <c r="BT244">
        <v>38.336</v>
      </c>
      <c r="BU244">
        <v>37.7736190476191</v>
      </c>
      <c r="BV244">
        <v>36.7854285714286</v>
      </c>
      <c r="BW244">
        <v>1459.47619047619</v>
      </c>
      <c r="BX244">
        <v>40.5085714285714</v>
      </c>
      <c r="BY244">
        <v>0</v>
      </c>
      <c r="BZ244">
        <v>1563295495.3</v>
      </c>
      <c r="CA244">
        <v>2.28496538461538</v>
      </c>
      <c r="CB244">
        <v>-0.466280340597781</v>
      </c>
      <c r="CC244">
        <v>-38.5617094059122</v>
      </c>
      <c r="CD244">
        <v>6212.84653846154</v>
      </c>
      <c r="CE244">
        <v>15</v>
      </c>
      <c r="CF244">
        <v>1563294727.6</v>
      </c>
      <c r="CG244" t="s">
        <v>250</v>
      </c>
      <c r="CH244">
        <v>9</v>
      </c>
      <c r="CI244">
        <v>2.949</v>
      </c>
      <c r="CJ244">
        <v>-0.041</v>
      </c>
      <c r="CK244">
        <v>400</v>
      </c>
      <c r="CL244">
        <v>5</v>
      </c>
      <c r="CM244">
        <v>0.11</v>
      </c>
      <c r="CN244">
        <v>0.01</v>
      </c>
      <c r="CO244">
        <v>-35.0062634146341</v>
      </c>
      <c r="CP244">
        <v>-0.436254355400859</v>
      </c>
      <c r="CQ244">
        <v>0.234289581871892</v>
      </c>
      <c r="CR244">
        <v>1</v>
      </c>
      <c r="CS244">
        <v>2.26599411764706</v>
      </c>
      <c r="CT244">
        <v>0.0561119062624052</v>
      </c>
      <c r="CU244">
        <v>0.185002896545173</v>
      </c>
      <c r="CV244">
        <v>1</v>
      </c>
      <c r="CW244">
        <v>3.19399585365854</v>
      </c>
      <c r="CX244">
        <v>0.0819087804878541</v>
      </c>
      <c r="CY244">
        <v>0.100101840434717</v>
      </c>
      <c r="CZ244">
        <v>1</v>
      </c>
      <c r="DA244">
        <v>3</v>
      </c>
      <c r="DB244">
        <v>3</v>
      </c>
      <c r="DC244" t="s">
        <v>696</v>
      </c>
      <c r="DD244">
        <v>1.85577</v>
      </c>
      <c r="DE244">
        <v>1.85399</v>
      </c>
      <c r="DF244">
        <v>1.85509</v>
      </c>
      <c r="DG244">
        <v>1.85936</v>
      </c>
      <c r="DH244">
        <v>1.85371</v>
      </c>
      <c r="DI244">
        <v>1.85806</v>
      </c>
      <c r="DJ244">
        <v>1.85533</v>
      </c>
      <c r="DK244">
        <v>1.85382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2.949</v>
      </c>
      <c r="DZ244">
        <v>-0.041</v>
      </c>
      <c r="EA244">
        <v>2</v>
      </c>
      <c r="EB244">
        <v>410.018</v>
      </c>
      <c r="EC244">
        <v>478.943</v>
      </c>
      <c r="ED244">
        <v>12.366</v>
      </c>
      <c r="EE244">
        <v>22.9344</v>
      </c>
      <c r="EF244">
        <v>29.9953</v>
      </c>
      <c r="EG244">
        <v>22.9363</v>
      </c>
      <c r="EH244">
        <v>22.9287</v>
      </c>
      <c r="EI244">
        <v>31.6235</v>
      </c>
      <c r="EJ244">
        <v>50.4164</v>
      </c>
      <c r="EK244">
        <v>0</v>
      </c>
      <c r="EL244">
        <v>12.3391</v>
      </c>
      <c r="EM244">
        <v>729.17</v>
      </c>
      <c r="EN244">
        <v>10.2049</v>
      </c>
      <c r="EO244">
        <v>101.766</v>
      </c>
      <c r="EP244">
        <v>102.233</v>
      </c>
    </row>
    <row r="245" spans="1:146">
      <c r="A245">
        <v>221</v>
      </c>
      <c r="B245">
        <v>1563295436</v>
      </c>
      <c r="C245">
        <v>440</v>
      </c>
      <c r="D245" t="s">
        <v>697</v>
      </c>
      <c r="E245" t="s">
        <v>698</v>
      </c>
      <c r="H245">
        <v>1563295429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-0.0125307197605929</v>
      </c>
      <c r="AF245">
        <v>0.0140668306826081</v>
      </c>
      <c r="AG245">
        <v>1.3247730217653</v>
      </c>
      <c r="AH245">
        <v>75</v>
      </c>
      <c r="AI245">
        <v>15</v>
      </c>
      <c r="AJ245">
        <f>IF(AH245*$B$216&gt;=AL245,1.0,(AL245/(AL245-AH245*$B$216)))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1563295429</v>
      </c>
      <c r="AU245">
        <v>673.901857142857</v>
      </c>
      <c r="AV245">
        <v>708.948333333333</v>
      </c>
      <c r="AW245">
        <v>13.6980095238095</v>
      </c>
      <c r="AX245">
        <v>10.4768476190476</v>
      </c>
      <c r="AY245">
        <v>500.001380952381</v>
      </c>
      <c r="AZ245">
        <v>100.84819047619</v>
      </c>
      <c r="BA245">
        <v>0.199999571428571</v>
      </c>
      <c r="BB245">
        <v>20.4344428571429</v>
      </c>
      <c r="BC245">
        <v>22.4867476190476</v>
      </c>
      <c r="BD245">
        <v>999.9</v>
      </c>
      <c r="BE245">
        <v>0</v>
      </c>
      <c r="BF245">
        <v>0</v>
      </c>
      <c r="BG245">
        <v>2996.42857142857</v>
      </c>
      <c r="BH245">
        <v>0</v>
      </c>
      <c r="BI245">
        <v>155.708285714286</v>
      </c>
      <c r="BJ245">
        <v>1499.97571428571</v>
      </c>
      <c r="BK245">
        <v>0.972996380952381</v>
      </c>
      <c r="BL245">
        <v>0.027003980952381</v>
      </c>
      <c r="BM245">
        <v>0</v>
      </c>
      <c r="BN245">
        <v>2.27969047619048</v>
      </c>
      <c r="BO245">
        <v>0</v>
      </c>
      <c r="BP245">
        <v>6211.55619047619</v>
      </c>
      <c r="BQ245">
        <v>13121.7857142857</v>
      </c>
      <c r="BR245">
        <v>37.0620952380952</v>
      </c>
      <c r="BS245">
        <v>39.247</v>
      </c>
      <c r="BT245">
        <v>38.345</v>
      </c>
      <c r="BU245">
        <v>37.7824761904762</v>
      </c>
      <c r="BV245">
        <v>36.7942857142857</v>
      </c>
      <c r="BW245">
        <v>1459.47333333333</v>
      </c>
      <c r="BX245">
        <v>40.5071428571429</v>
      </c>
      <c r="BY245">
        <v>0</v>
      </c>
      <c r="BZ245">
        <v>1563295497.1</v>
      </c>
      <c r="CA245">
        <v>2.26945769230769</v>
      </c>
      <c r="CB245">
        <v>0.0284547053554781</v>
      </c>
      <c r="CC245">
        <v>-44.0953845676185</v>
      </c>
      <c r="CD245">
        <v>6211.72192307692</v>
      </c>
      <c r="CE245">
        <v>15</v>
      </c>
      <c r="CF245">
        <v>1563294727.6</v>
      </c>
      <c r="CG245" t="s">
        <v>250</v>
      </c>
      <c r="CH245">
        <v>9</v>
      </c>
      <c r="CI245">
        <v>2.949</v>
      </c>
      <c r="CJ245">
        <v>-0.041</v>
      </c>
      <c r="CK245">
        <v>400</v>
      </c>
      <c r="CL245">
        <v>5</v>
      </c>
      <c r="CM245">
        <v>0.11</v>
      </c>
      <c r="CN245">
        <v>0.01</v>
      </c>
      <c r="CO245">
        <v>-34.9950804878049</v>
      </c>
      <c r="CP245">
        <v>-0.82358675958223</v>
      </c>
      <c r="CQ245">
        <v>0.229371267066866</v>
      </c>
      <c r="CR245">
        <v>0</v>
      </c>
      <c r="CS245">
        <v>2.27588235294118</v>
      </c>
      <c r="CT245">
        <v>0.0566182013868018</v>
      </c>
      <c r="CU245">
        <v>0.1818100228108</v>
      </c>
      <c r="CV245">
        <v>1</v>
      </c>
      <c r="CW245">
        <v>3.20009609756098</v>
      </c>
      <c r="CX245">
        <v>0.670044250871127</v>
      </c>
      <c r="CY245">
        <v>0.110039342651219</v>
      </c>
      <c r="CZ245">
        <v>0</v>
      </c>
      <c r="DA245">
        <v>1</v>
      </c>
      <c r="DB245">
        <v>3</v>
      </c>
      <c r="DC245" t="s">
        <v>268</v>
      </c>
      <c r="DD245">
        <v>1.85577</v>
      </c>
      <c r="DE245">
        <v>1.85398</v>
      </c>
      <c r="DF245">
        <v>1.85506</v>
      </c>
      <c r="DG245">
        <v>1.85932</v>
      </c>
      <c r="DH245">
        <v>1.85367</v>
      </c>
      <c r="DI245">
        <v>1.85806</v>
      </c>
      <c r="DJ245">
        <v>1.85532</v>
      </c>
      <c r="DK245">
        <v>1.85381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2.949</v>
      </c>
      <c r="DZ245">
        <v>-0.041</v>
      </c>
      <c r="EA245">
        <v>2</v>
      </c>
      <c r="EB245">
        <v>410.292</v>
      </c>
      <c r="EC245">
        <v>478.747</v>
      </c>
      <c r="ED245">
        <v>12.3933</v>
      </c>
      <c r="EE245">
        <v>22.9354</v>
      </c>
      <c r="EF245">
        <v>29.9966</v>
      </c>
      <c r="EG245">
        <v>22.9363</v>
      </c>
      <c r="EH245">
        <v>22.9282</v>
      </c>
      <c r="EI245">
        <v>31.7204</v>
      </c>
      <c r="EJ245">
        <v>50.4164</v>
      </c>
      <c r="EK245">
        <v>0</v>
      </c>
      <c r="EL245">
        <v>12.3391</v>
      </c>
      <c r="EM245">
        <v>729.17</v>
      </c>
      <c r="EN245">
        <v>10.1656</v>
      </c>
      <c r="EO245">
        <v>101.766</v>
      </c>
      <c r="EP245">
        <v>102.235</v>
      </c>
    </row>
    <row r="246" spans="1:146">
      <c r="A246">
        <v>222</v>
      </c>
      <c r="B246">
        <v>1563295438</v>
      </c>
      <c r="C246">
        <v>442</v>
      </c>
      <c r="D246" t="s">
        <v>699</v>
      </c>
      <c r="E246" t="s">
        <v>700</v>
      </c>
      <c r="H246">
        <v>1563295431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-0.0125359293589944</v>
      </c>
      <c r="AF246">
        <v>0.0140726789131996</v>
      </c>
      <c r="AG246">
        <v>1.32520174882369</v>
      </c>
      <c r="AH246">
        <v>75</v>
      </c>
      <c r="AI246">
        <v>15</v>
      </c>
      <c r="AJ246">
        <f>IF(AH246*$B$216&gt;=AL246,1.0,(AL246/(AL246-AH246*$B$216)))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1563295431</v>
      </c>
      <c r="AU246">
        <v>677.246619047619</v>
      </c>
      <c r="AV246">
        <v>712.318476190476</v>
      </c>
      <c r="AW246">
        <v>13.6959380952381</v>
      </c>
      <c r="AX246">
        <v>10.414280952381</v>
      </c>
      <c r="AY246">
        <v>500.008904761905</v>
      </c>
      <c r="AZ246">
        <v>100.848047619048</v>
      </c>
      <c r="BA246">
        <v>0.20000180952381</v>
      </c>
      <c r="BB246">
        <v>20.4233238095238</v>
      </c>
      <c r="BC246">
        <v>22.4752952380952</v>
      </c>
      <c r="BD246">
        <v>999.9</v>
      </c>
      <c r="BE246">
        <v>0</v>
      </c>
      <c r="BF246">
        <v>0</v>
      </c>
      <c r="BG246">
        <v>2997.67857142857</v>
      </c>
      <c r="BH246">
        <v>0</v>
      </c>
      <c r="BI246">
        <v>155.656523809524</v>
      </c>
      <c r="BJ246">
        <v>1500.00761904762</v>
      </c>
      <c r="BK246">
        <v>0.972996761904762</v>
      </c>
      <c r="BL246">
        <v>0.0270035619047619</v>
      </c>
      <c r="BM246">
        <v>0</v>
      </c>
      <c r="BN246">
        <v>2.2669619047619</v>
      </c>
      <c r="BO246">
        <v>0</v>
      </c>
      <c r="BP246">
        <v>6210.22</v>
      </c>
      <c r="BQ246">
        <v>13122.0571428571</v>
      </c>
      <c r="BR246">
        <v>37.0680476190476</v>
      </c>
      <c r="BS246">
        <v>39.25</v>
      </c>
      <c r="BT246">
        <v>38.354</v>
      </c>
      <c r="BU246">
        <v>37.7913333333333</v>
      </c>
      <c r="BV246">
        <v>36.8031428571429</v>
      </c>
      <c r="BW246">
        <v>1459.50476190476</v>
      </c>
      <c r="BX246">
        <v>40.5071428571429</v>
      </c>
      <c r="BY246">
        <v>0</v>
      </c>
      <c r="BZ246">
        <v>1563295498.9</v>
      </c>
      <c r="CA246">
        <v>2.23804615384615</v>
      </c>
      <c r="CB246">
        <v>-0.626680342259665</v>
      </c>
      <c r="CC246">
        <v>-43.3596580640544</v>
      </c>
      <c r="CD246">
        <v>6210.64423076923</v>
      </c>
      <c r="CE246">
        <v>15</v>
      </c>
      <c r="CF246">
        <v>1563294727.6</v>
      </c>
      <c r="CG246" t="s">
        <v>250</v>
      </c>
      <c r="CH246">
        <v>9</v>
      </c>
      <c r="CI246">
        <v>2.949</v>
      </c>
      <c r="CJ246">
        <v>-0.041</v>
      </c>
      <c r="CK246">
        <v>400</v>
      </c>
      <c r="CL246">
        <v>5</v>
      </c>
      <c r="CM246">
        <v>0.11</v>
      </c>
      <c r="CN246">
        <v>0.01</v>
      </c>
      <c r="CO246">
        <v>-34.9810707317073</v>
      </c>
      <c r="CP246">
        <v>-0.657409756097518</v>
      </c>
      <c r="CQ246">
        <v>0.231339119933615</v>
      </c>
      <c r="CR246">
        <v>0</v>
      </c>
      <c r="CS246">
        <v>2.25957058823529</v>
      </c>
      <c r="CT246">
        <v>-0.169642148477655</v>
      </c>
      <c r="CU246">
        <v>0.189347367569598</v>
      </c>
      <c r="CV246">
        <v>1</v>
      </c>
      <c r="CW246">
        <v>3.22098609756098</v>
      </c>
      <c r="CX246">
        <v>1.20601108013936</v>
      </c>
      <c r="CY246">
        <v>0.136243416164546</v>
      </c>
      <c r="CZ246">
        <v>0</v>
      </c>
      <c r="DA246">
        <v>1</v>
      </c>
      <c r="DB246">
        <v>3</v>
      </c>
      <c r="DC246" t="s">
        <v>268</v>
      </c>
      <c r="DD246">
        <v>1.85577</v>
      </c>
      <c r="DE246">
        <v>1.85395</v>
      </c>
      <c r="DF246">
        <v>1.85503</v>
      </c>
      <c r="DG246">
        <v>1.85931</v>
      </c>
      <c r="DH246">
        <v>1.85366</v>
      </c>
      <c r="DI246">
        <v>1.85806</v>
      </c>
      <c r="DJ246">
        <v>1.85532</v>
      </c>
      <c r="DK246">
        <v>1.8538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2.949</v>
      </c>
      <c r="DZ246">
        <v>-0.041</v>
      </c>
      <c r="EA246">
        <v>2</v>
      </c>
      <c r="EB246">
        <v>410.266</v>
      </c>
      <c r="EC246">
        <v>478.881</v>
      </c>
      <c r="ED246">
        <v>12.3709</v>
      </c>
      <c r="EE246">
        <v>22.9366</v>
      </c>
      <c r="EF246">
        <v>29.9986</v>
      </c>
      <c r="EG246">
        <v>22.9363</v>
      </c>
      <c r="EH246">
        <v>22.9272</v>
      </c>
      <c r="EI246">
        <v>31.8373</v>
      </c>
      <c r="EJ246">
        <v>50.4164</v>
      </c>
      <c r="EK246">
        <v>0</v>
      </c>
      <c r="EL246">
        <v>12.3391</v>
      </c>
      <c r="EM246">
        <v>734.17</v>
      </c>
      <c r="EN246">
        <v>10.1364</v>
      </c>
      <c r="EO246">
        <v>101.767</v>
      </c>
      <c r="EP246">
        <v>102.237</v>
      </c>
    </row>
    <row r="247" spans="1:146">
      <c r="A247">
        <v>223</v>
      </c>
      <c r="B247">
        <v>1563295440</v>
      </c>
      <c r="C247">
        <v>444</v>
      </c>
      <c r="D247" t="s">
        <v>701</v>
      </c>
      <c r="E247" t="s">
        <v>702</v>
      </c>
      <c r="H247">
        <v>1563295433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-0.0125381578106689</v>
      </c>
      <c r="AF247">
        <v>0.0140751805454274</v>
      </c>
      <c r="AG247">
        <v>1.32538513600975</v>
      </c>
      <c r="AH247">
        <v>75</v>
      </c>
      <c r="AI247">
        <v>15</v>
      </c>
      <c r="AJ247">
        <f>IF(AH247*$B$216&gt;=AL247,1.0,(AL247/(AL247-AH247*$B$216)))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1563295433</v>
      </c>
      <c r="AU247">
        <v>680.575952380953</v>
      </c>
      <c r="AV247">
        <v>715.621904761905</v>
      </c>
      <c r="AW247">
        <v>13.701180952381</v>
      </c>
      <c r="AX247">
        <v>10.3582523809524</v>
      </c>
      <c r="AY247">
        <v>500.016190476191</v>
      </c>
      <c r="AZ247">
        <v>100.847952380952</v>
      </c>
      <c r="BA247">
        <v>0.200007380952381</v>
      </c>
      <c r="BB247">
        <v>20.4115666666667</v>
      </c>
      <c r="BC247">
        <v>22.4650095238095</v>
      </c>
      <c r="BD247">
        <v>999.9</v>
      </c>
      <c r="BE247">
        <v>0</v>
      </c>
      <c r="BF247">
        <v>0</v>
      </c>
      <c r="BG247">
        <v>2998.21428571429</v>
      </c>
      <c r="BH247">
        <v>0</v>
      </c>
      <c r="BI247">
        <v>155.60280952381</v>
      </c>
      <c r="BJ247">
        <v>1500.00476190476</v>
      </c>
      <c r="BK247">
        <v>0.972996761904762</v>
      </c>
      <c r="BL247">
        <v>0.0270035619047619</v>
      </c>
      <c r="BM247">
        <v>0</v>
      </c>
      <c r="BN247">
        <v>2.24325714285714</v>
      </c>
      <c r="BO247">
        <v>0</v>
      </c>
      <c r="BP247">
        <v>6208.88714285714</v>
      </c>
      <c r="BQ247">
        <v>13122.019047619</v>
      </c>
      <c r="BR247">
        <v>37.08</v>
      </c>
      <c r="BS247">
        <v>39.2529523809524</v>
      </c>
      <c r="BT247">
        <v>38.363</v>
      </c>
      <c r="BU247">
        <v>37.8001904761905</v>
      </c>
      <c r="BV247">
        <v>36.812</v>
      </c>
      <c r="BW247">
        <v>1459.5019047619</v>
      </c>
      <c r="BX247">
        <v>40.5057142857143</v>
      </c>
      <c r="BY247">
        <v>0</v>
      </c>
      <c r="BZ247">
        <v>1563295501.3</v>
      </c>
      <c r="CA247">
        <v>2.25702692307692</v>
      </c>
      <c r="CB247">
        <v>-0.977008549765806</v>
      </c>
      <c r="CC247">
        <v>-38.0304273454435</v>
      </c>
      <c r="CD247">
        <v>6209.06269230769</v>
      </c>
      <c r="CE247">
        <v>15</v>
      </c>
      <c r="CF247">
        <v>1563294727.6</v>
      </c>
      <c r="CG247" t="s">
        <v>250</v>
      </c>
      <c r="CH247">
        <v>9</v>
      </c>
      <c r="CI247">
        <v>2.949</v>
      </c>
      <c r="CJ247">
        <v>-0.041</v>
      </c>
      <c r="CK247">
        <v>400</v>
      </c>
      <c r="CL247">
        <v>5</v>
      </c>
      <c r="CM247">
        <v>0.11</v>
      </c>
      <c r="CN247">
        <v>0.01</v>
      </c>
      <c r="CO247">
        <v>-34.9948634146341</v>
      </c>
      <c r="CP247">
        <v>0.0357595818803215</v>
      </c>
      <c r="CQ247">
        <v>0.219441609274593</v>
      </c>
      <c r="CR247">
        <v>1</v>
      </c>
      <c r="CS247">
        <v>2.25499117647059</v>
      </c>
      <c r="CT247">
        <v>-0.30144140341287</v>
      </c>
      <c r="CU247">
        <v>0.196783177735782</v>
      </c>
      <c r="CV247">
        <v>1</v>
      </c>
      <c r="CW247">
        <v>3.25461926829268</v>
      </c>
      <c r="CX247">
        <v>1.57741505226444</v>
      </c>
      <c r="CY247">
        <v>0.160468951763113</v>
      </c>
      <c r="CZ247">
        <v>0</v>
      </c>
      <c r="DA247">
        <v>2</v>
      </c>
      <c r="DB247">
        <v>3</v>
      </c>
      <c r="DC247" t="s">
        <v>251</v>
      </c>
      <c r="DD247">
        <v>1.85576</v>
      </c>
      <c r="DE247">
        <v>1.85396</v>
      </c>
      <c r="DF247">
        <v>1.85503</v>
      </c>
      <c r="DG247">
        <v>1.85932</v>
      </c>
      <c r="DH247">
        <v>1.85367</v>
      </c>
      <c r="DI247">
        <v>1.85806</v>
      </c>
      <c r="DJ247">
        <v>1.85532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2.949</v>
      </c>
      <c r="DZ247">
        <v>-0.041</v>
      </c>
      <c r="EA247">
        <v>2</v>
      </c>
      <c r="EB247">
        <v>409.965</v>
      </c>
      <c r="EC247">
        <v>478.972</v>
      </c>
      <c r="ED247">
        <v>12.3271</v>
      </c>
      <c r="EE247">
        <v>22.938</v>
      </c>
      <c r="EF247">
        <v>29.9999</v>
      </c>
      <c r="EG247">
        <v>22.9363</v>
      </c>
      <c r="EH247">
        <v>22.9268</v>
      </c>
      <c r="EI247">
        <v>31.9983</v>
      </c>
      <c r="EJ247">
        <v>50.693</v>
      </c>
      <c r="EK247">
        <v>0</v>
      </c>
      <c r="EL247">
        <v>12.2706</v>
      </c>
      <c r="EM247">
        <v>739.17</v>
      </c>
      <c r="EN247">
        <v>10.1075</v>
      </c>
      <c r="EO247">
        <v>101.767</v>
      </c>
      <c r="EP247">
        <v>102.238</v>
      </c>
    </row>
    <row r="248" spans="1:146">
      <c r="A248">
        <v>224</v>
      </c>
      <c r="B248">
        <v>1563295442</v>
      </c>
      <c r="C248">
        <v>446</v>
      </c>
      <c r="D248" t="s">
        <v>703</v>
      </c>
      <c r="E248" t="s">
        <v>704</v>
      </c>
      <c r="H248">
        <v>1563295435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-0.0125359056818273</v>
      </c>
      <c r="AF248">
        <v>0.0140726523335054</v>
      </c>
      <c r="AG248">
        <v>1.32519980033091</v>
      </c>
      <c r="AH248">
        <v>75</v>
      </c>
      <c r="AI248">
        <v>15</v>
      </c>
      <c r="AJ248">
        <f>IF(AH248*$B$216&gt;=AL248,1.0,(AL248/(AL248-AH248*$B$216)))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1563295435</v>
      </c>
      <c r="AU248">
        <v>683.886666666667</v>
      </c>
      <c r="AV248">
        <v>718.820523809524</v>
      </c>
      <c r="AW248">
        <v>13.7113</v>
      </c>
      <c r="AX248">
        <v>10.3140285714286</v>
      </c>
      <c r="AY248">
        <v>500.018761904762</v>
      </c>
      <c r="AZ248">
        <v>100.847857142857</v>
      </c>
      <c r="BA248">
        <v>0.200016047619048</v>
      </c>
      <c r="BB248">
        <v>20.3994952380952</v>
      </c>
      <c r="BC248">
        <v>22.454919047619</v>
      </c>
      <c r="BD248">
        <v>999.9</v>
      </c>
      <c r="BE248">
        <v>0</v>
      </c>
      <c r="BF248">
        <v>0</v>
      </c>
      <c r="BG248">
        <v>2997.67857142857</v>
      </c>
      <c r="BH248">
        <v>0</v>
      </c>
      <c r="BI248">
        <v>155.546333333333</v>
      </c>
      <c r="BJ248">
        <v>1500.01380952381</v>
      </c>
      <c r="BK248">
        <v>0.972996952380952</v>
      </c>
      <c r="BL248">
        <v>0.0270033523809524</v>
      </c>
      <c r="BM248">
        <v>0</v>
      </c>
      <c r="BN248">
        <v>2.20354285714286</v>
      </c>
      <c r="BO248">
        <v>0</v>
      </c>
      <c r="BP248">
        <v>6207.79095238095</v>
      </c>
      <c r="BQ248">
        <v>13122.0952380952</v>
      </c>
      <c r="BR248">
        <v>37.089</v>
      </c>
      <c r="BS248">
        <v>39.2618095238095</v>
      </c>
      <c r="BT248">
        <v>38.372</v>
      </c>
      <c r="BU248">
        <v>37.8090476190476</v>
      </c>
      <c r="BV248">
        <v>36.812</v>
      </c>
      <c r="BW248">
        <v>1459.51095238095</v>
      </c>
      <c r="BX248">
        <v>40.5047619047619</v>
      </c>
      <c r="BY248">
        <v>0</v>
      </c>
      <c r="BZ248">
        <v>1563295503.1</v>
      </c>
      <c r="CA248">
        <v>2.22032692307692</v>
      </c>
      <c r="CB248">
        <v>-1.06438632510982</v>
      </c>
      <c r="CC248">
        <v>-33.8147008336342</v>
      </c>
      <c r="CD248">
        <v>6207.96307692308</v>
      </c>
      <c r="CE248">
        <v>15</v>
      </c>
      <c r="CF248">
        <v>1563294727.6</v>
      </c>
      <c r="CG248" t="s">
        <v>250</v>
      </c>
      <c r="CH248">
        <v>9</v>
      </c>
      <c r="CI248">
        <v>2.949</v>
      </c>
      <c r="CJ248">
        <v>-0.041</v>
      </c>
      <c r="CK248">
        <v>400</v>
      </c>
      <c r="CL248">
        <v>5</v>
      </c>
      <c r="CM248">
        <v>0.11</v>
      </c>
      <c r="CN248">
        <v>0.01</v>
      </c>
      <c r="CO248">
        <v>-34.9757707317073</v>
      </c>
      <c r="CP248">
        <v>0.583392334494221</v>
      </c>
      <c r="CQ248">
        <v>0.232861735636955</v>
      </c>
      <c r="CR248">
        <v>0</v>
      </c>
      <c r="CS248">
        <v>2.24296470588235</v>
      </c>
      <c r="CT248">
        <v>-0.513689771766791</v>
      </c>
      <c r="CU248">
        <v>0.195845310929695</v>
      </c>
      <c r="CV248">
        <v>1</v>
      </c>
      <c r="CW248">
        <v>3.29604268292683</v>
      </c>
      <c r="CX248">
        <v>1.70748710801346</v>
      </c>
      <c r="CY248">
        <v>0.169788963515967</v>
      </c>
      <c r="CZ248">
        <v>0</v>
      </c>
      <c r="DA248">
        <v>1</v>
      </c>
      <c r="DB248">
        <v>3</v>
      </c>
      <c r="DC248" t="s">
        <v>268</v>
      </c>
      <c r="DD248">
        <v>1.85577</v>
      </c>
      <c r="DE248">
        <v>1.85397</v>
      </c>
      <c r="DF248">
        <v>1.85503</v>
      </c>
      <c r="DG248">
        <v>1.85934</v>
      </c>
      <c r="DH248">
        <v>1.85367</v>
      </c>
      <c r="DI248">
        <v>1.85806</v>
      </c>
      <c r="DJ248">
        <v>1.85532</v>
      </c>
      <c r="DK248">
        <v>1.8538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2.949</v>
      </c>
      <c r="DZ248">
        <v>-0.041</v>
      </c>
      <c r="EA248">
        <v>2</v>
      </c>
      <c r="EB248">
        <v>410.188</v>
      </c>
      <c r="EC248">
        <v>478.717</v>
      </c>
      <c r="ED248">
        <v>12.2978</v>
      </c>
      <c r="EE248">
        <v>22.9397</v>
      </c>
      <c r="EF248">
        <v>30.0001</v>
      </c>
      <c r="EG248">
        <v>22.9363</v>
      </c>
      <c r="EH248">
        <v>22.9268</v>
      </c>
      <c r="EI248">
        <v>32.0944</v>
      </c>
      <c r="EJ248">
        <v>50.693</v>
      </c>
      <c r="EK248">
        <v>0</v>
      </c>
      <c r="EL248">
        <v>12.2706</v>
      </c>
      <c r="EM248">
        <v>739.17</v>
      </c>
      <c r="EN248">
        <v>10.0886</v>
      </c>
      <c r="EO248">
        <v>101.767</v>
      </c>
      <c r="EP248">
        <v>102.238</v>
      </c>
    </row>
    <row r="249" spans="1:146">
      <c r="A249">
        <v>225</v>
      </c>
      <c r="B249">
        <v>1563295444</v>
      </c>
      <c r="C249">
        <v>448</v>
      </c>
      <c r="D249" t="s">
        <v>705</v>
      </c>
      <c r="E249" t="s">
        <v>706</v>
      </c>
      <c r="H249">
        <v>1563295437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-0.0125344476679183</v>
      </c>
      <c r="AF249">
        <v>0.0140710155851635</v>
      </c>
      <c r="AG249">
        <v>1.32507981368977</v>
      </c>
      <c r="AH249">
        <v>75</v>
      </c>
      <c r="AI249">
        <v>15</v>
      </c>
      <c r="AJ249">
        <f>IF(AH249*$B$216&gt;=AL249,1.0,(AL249/(AL249-AH249*$B$216)))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1563295437</v>
      </c>
      <c r="AU249">
        <v>687.145238095238</v>
      </c>
      <c r="AV249">
        <v>722.101238095238</v>
      </c>
      <c r="AW249">
        <v>13.7229571428571</v>
      </c>
      <c r="AX249">
        <v>10.2798285714286</v>
      </c>
      <c r="AY249">
        <v>500.014380952381</v>
      </c>
      <c r="AZ249">
        <v>100.848142857143</v>
      </c>
      <c r="BA249">
        <v>0.20000719047619</v>
      </c>
      <c r="BB249">
        <v>20.3885761904762</v>
      </c>
      <c r="BC249">
        <v>22.4456238095238</v>
      </c>
      <c r="BD249">
        <v>999.9</v>
      </c>
      <c r="BE249">
        <v>0</v>
      </c>
      <c r="BF249">
        <v>0</v>
      </c>
      <c r="BG249">
        <v>2997.32142857143</v>
      </c>
      <c r="BH249">
        <v>0</v>
      </c>
      <c r="BI249">
        <v>155.484190476191</v>
      </c>
      <c r="BJ249">
        <v>1500.03333333333</v>
      </c>
      <c r="BK249">
        <v>0.972997333333333</v>
      </c>
      <c r="BL249">
        <v>0.0270029333333333</v>
      </c>
      <c r="BM249">
        <v>0</v>
      </c>
      <c r="BN249">
        <v>2.24289523809524</v>
      </c>
      <c r="BO249">
        <v>0</v>
      </c>
      <c r="BP249">
        <v>6206.74428571429</v>
      </c>
      <c r="BQ249">
        <v>13122.2619047619</v>
      </c>
      <c r="BR249">
        <v>37.098</v>
      </c>
      <c r="BS249">
        <v>39.2706666666667</v>
      </c>
      <c r="BT249">
        <v>38.375</v>
      </c>
      <c r="BU249">
        <v>37.812</v>
      </c>
      <c r="BV249">
        <v>36.818</v>
      </c>
      <c r="BW249">
        <v>1459.53047619048</v>
      </c>
      <c r="BX249">
        <v>40.5033333333333</v>
      </c>
      <c r="BY249">
        <v>0</v>
      </c>
      <c r="BZ249">
        <v>1563295504.9</v>
      </c>
      <c r="CA249">
        <v>2.22255384615385</v>
      </c>
      <c r="CB249">
        <v>0.29846153971497</v>
      </c>
      <c r="CC249">
        <v>-30.9849572503375</v>
      </c>
      <c r="CD249">
        <v>6206.98961538462</v>
      </c>
      <c r="CE249">
        <v>15</v>
      </c>
      <c r="CF249">
        <v>1563294727.6</v>
      </c>
      <c r="CG249" t="s">
        <v>250</v>
      </c>
      <c r="CH249">
        <v>9</v>
      </c>
      <c r="CI249">
        <v>2.949</v>
      </c>
      <c r="CJ249">
        <v>-0.041</v>
      </c>
      <c r="CK249">
        <v>400</v>
      </c>
      <c r="CL249">
        <v>5</v>
      </c>
      <c r="CM249">
        <v>0.11</v>
      </c>
      <c r="CN249">
        <v>0.01</v>
      </c>
      <c r="CO249">
        <v>-35.0067292682927</v>
      </c>
      <c r="CP249">
        <v>0.630618815330649</v>
      </c>
      <c r="CQ249">
        <v>0.240925571184721</v>
      </c>
      <c r="CR249">
        <v>0</v>
      </c>
      <c r="CS249">
        <v>2.24842941176471</v>
      </c>
      <c r="CT249">
        <v>-0.334225616627116</v>
      </c>
      <c r="CU249">
        <v>0.205249657919629</v>
      </c>
      <c r="CV249">
        <v>1</v>
      </c>
      <c r="CW249">
        <v>3.34205073170732</v>
      </c>
      <c r="CX249">
        <v>1.6263909407664</v>
      </c>
      <c r="CY249">
        <v>0.163196638107862</v>
      </c>
      <c r="CZ249">
        <v>0</v>
      </c>
      <c r="DA249">
        <v>1</v>
      </c>
      <c r="DB249">
        <v>3</v>
      </c>
      <c r="DC249" t="s">
        <v>268</v>
      </c>
      <c r="DD249">
        <v>1.85577</v>
      </c>
      <c r="DE249">
        <v>1.85397</v>
      </c>
      <c r="DF249">
        <v>1.85504</v>
      </c>
      <c r="DG249">
        <v>1.85935</v>
      </c>
      <c r="DH249">
        <v>1.85367</v>
      </c>
      <c r="DI249">
        <v>1.85806</v>
      </c>
      <c r="DJ249">
        <v>1.85533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2.949</v>
      </c>
      <c r="DZ249">
        <v>-0.041</v>
      </c>
      <c r="EA249">
        <v>2</v>
      </c>
      <c r="EB249">
        <v>410.018</v>
      </c>
      <c r="EC249">
        <v>478.845</v>
      </c>
      <c r="ED249">
        <v>12.2691</v>
      </c>
      <c r="EE249">
        <v>22.9412</v>
      </c>
      <c r="EF249">
        <v>30.0002</v>
      </c>
      <c r="EG249">
        <v>22.9363</v>
      </c>
      <c r="EH249">
        <v>22.9268</v>
      </c>
      <c r="EI249">
        <v>32.1989</v>
      </c>
      <c r="EJ249">
        <v>50.9824</v>
      </c>
      <c r="EK249">
        <v>0</v>
      </c>
      <c r="EL249">
        <v>12.2754</v>
      </c>
      <c r="EM249">
        <v>744.17</v>
      </c>
      <c r="EN249">
        <v>10.0667</v>
      </c>
      <c r="EO249">
        <v>101.768</v>
      </c>
      <c r="EP249">
        <v>102.238</v>
      </c>
    </row>
    <row r="250" spans="1:146">
      <c r="A250">
        <v>226</v>
      </c>
      <c r="B250">
        <v>1563295446</v>
      </c>
      <c r="C250">
        <v>450</v>
      </c>
      <c r="D250" t="s">
        <v>707</v>
      </c>
      <c r="E250" t="s">
        <v>708</v>
      </c>
      <c r="H250">
        <v>1563295439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-0.0125354847877548</v>
      </c>
      <c r="AF250">
        <v>0.0140721798430367</v>
      </c>
      <c r="AG250">
        <v>1.32516516315134</v>
      </c>
      <c r="AH250">
        <v>75</v>
      </c>
      <c r="AI250">
        <v>15</v>
      </c>
      <c r="AJ250">
        <f>IF(AH250*$B$216&gt;=AL250,1.0,(AL250/(AL250-AH250*$B$216)))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1563295439</v>
      </c>
      <c r="AU250">
        <v>690.387095238095</v>
      </c>
      <c r="AV250">
        <v>725.466904761905</v>
      </c>
      <c r="AW250">
        <v>13.7325904761905</v>
      </c>
      <c r="AX250">
        <v>10.2525571428571</v>
      </c>
      <c r="AY250">
        <v>500.007904761905</v>
      </c>
      <c r="AZ250">
        <v>100.848476190476</v>
      </c>
      <c r="BA250">
        <v>0.199999761904762</v>
      </c>
      <c r="BB250">
        <v>20.3790619047619</v>
      </c>
      <c r="BC250">
        <v>22.438580952381</v>
      </c>
      <c r="BD250">
        <v>999.9</v>
      </c>
      <c r="BE250">
        <v>0</v>
      </c>
      <c r="BF250">
        <v>0</v>
      </c>
      <c r="BG250">
        <v>2997.55952380952</v>
      </c>
      <c r="BH250">
        <v>0</v>
      </c>
      <c r="BI250">
        <v>155.420857142857</v>
      </c>
      <c r="BJ250">
        <v>1500.02952380952</v>
      </c>
      <c r="BK250">
        <v>0.972997333333333</v>
      </c>
      <c r="BL250">
        <v>0.0270029333333333</v>
      </c>
      <c r="BM250">
        <v>0</v>
      </c>
      <c r="BN250">
        <v>2.23912380952381</v>
      </c>
      <c r="BO250">
        <v>0</v>
      </c>
      <c r="BP250">
        <v>6205.68857142857</v>
      </c>
      <c r="BQ250">
        <v>13122.2285714286</v>
      </c>
      <c r="BR250">
        <v>37.107</v>
      </c>
      <c r="BS250">
        <v>39.2795238095238</v>
      </c>
      <c r="BT250">
        <v>38.375</v>
      </c>
      <c r="BU250">
        <v>37.815</v>
      </c>
      <c r="BV250">
        <v>36.827</v>
      </c>
      <c r="BW250">
        <v>1459.52714285714</v>
      </c>
      <c r="BX250">
        <v>40.5028571428571</v>
      </c>
      <c r="BY250">
        <v>0</v>
      </c>
      <c r="BZ250">
        <v>1563295507.3</v>
      </c>
      <c r="CA250">
        <v>2.21247307692308</v>
      </c>
      <c r="CB250">
        <v>0.321466666303287</v>
      </c>
      <c r="CC250">
        <v>-27.9251282045607</v>
      </c>
      <c r="CD250">
        <v>6205.605</v>
      </c>
      <c r="CE250">
        <v>15</v>
      </c>
      <c r="CF250">
        <v>1563294727.6</v>
      </c>
      <c r="CG250" t="s">
        <v>250</v>
      </c>
      <c r="CH250">
        <v>9</v>
      </c>
      <c r="CI250">
        <v>2.949</v>
      </c>
      <c r="CJ250">
        <v>-0.041</v>
      </c>
      <c r="CK250">
        <v>400</v>
      </c>
      <c r="CL250">
        <v>5</v>
      </c>
      <c r="CM250">
        <v>0.11</v>
      </c>
      <c r="CN250">
        <v>0.01</v>
      </c>
      <c r="CO250">
        <v>-35.0962292682927</v>
      </c>
      <c r="CP250">
        <v>-0.0380738675957281</v>
      </c>
      <c r="CQ250">
        <v>0.302463639615919</v>
      </c>
      <c r="CR250">
        <v>1</v>
      </c>
      <c r="CS250">
        <v>2.24261470588235</v>
      </c>
      <c r="CT250">
        <v>-0.368696882434133</v>
      </c>
      <c r="CU250">
        <v>0.199069157554905</v>
      </c>
      <c r="CV250">
        <v>1</v>
      </c>
      <c r="CW250">
        <v>3.38799097560976</v>
      </c>
      <c r="CX250">
        <v>1.43697428571431</v>
      </c>
      <c r="CY250">
        <v>0.146847535133069</v>
      </c>
      <c r="CZ250">
        <v>0</v>
      </c>
      <c r="DA250">
        <v>2</v>
      </c>
      <c r="DB250">
        <v>3</v>
      </c>
      <c r="DC250" t="s">
        <v>251</v>
      </c>
      <c r="DD250">
        <v>1.85577</v>
      </c>
      <c r="DE250">
        <v>1.85398</v>
      </c>
      <c r="DF250">
        <v>1.85505</v>
      </c>
      <c r="DG250">
        <v>1.85936</v>
      </c>
      <c r="DH250">
        <v>1.85367</v>
      </c>
      <c r="DI250">
        <v>1.85806</v>
      </c>
      <c r="DJ250">
        <v>1.85533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2.949</v>
      </c>
      <c r="DZ250">
        <v>-0.041</v>
      </c>
      <c r="EA250">
        <v>2</v>
      </c>
      <c r="EB250">
        <v>409.874</v>
      </c>
      <c r="EC250">
        <v>478.956</v>
      </c>
      <c r="ED250">
        <v>12.2501</v>
      </c>
      <c r="EE250">
        <v>22.9423</v>
      </c>
      <c r="EF250">
        <v>30.0002</v>
      </c>
      <c r="EG250">
        <v>22.9363</v>
      </c>
      <c r="EH250">
        <v>22.9268</v>
      </c>
      <c r="EI250">
        <v>32.3512</v>
      </c>
      <c r="EJ250">
        <v>50.9824</v>
      </c>
      <c r="EK250">
        <v>0</v>
      </c>
      <c r="EL250">
        <v>12.2754</v>
      </c>
      <c r="EM250">
        <v>749.17</v>
      </c>
      <c r="EN250">
        <v>10.0455</v>
      </c>
      <c r="EO250">
        <v>101.767</v>
      </c>
      <c r="EP250">
        <v>102.238</v>
      </c>
    </row>
    <row r="251" spans="1:146">
      <c r="A251">
        <v>227</v>
      </c>
      <c r="B251">
        <v>1563295448</v>
      </c>
      <c r="C251">
        <v>452</v>
      </c>
      <c r="D251" t="s">
        <v>709</v>
      </c>
      <c r="E251" t="s">
        <v>710</v>
      </c>
      <c r="H251">
        <v>1563295441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-0.0125407358449411</v>
      </c>
      <c r="AF251">
        <v>0.0140780746147462</v>
      </c>
      <c r="AG251">
        <v>1.32559728815138</v>
      </c>
      <c r="AH251">
        <v>75</v>
      </c>
      <c r="AI251">
        <v>15</v>
      </c>
      <c r="AJ251">
        <f>IF(AH251*$B$216&gt;=AL251,1.0,(AL251/(AL251-AH251*$B$216)))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1563295441</v>
      </c>
      <c r="AU251">
        <v>693.651904761905</v>
      </c>
      <c r="AV251">
        <v>728.782047619048</v>
      </c>
      <c r="AW251">
        <v>13.7387523809524</v>
      </c>
      <c r="AX251">
        <v>10.2265904761905</v>
      </c>
      <c r="AY251">
        <v>500.006523809524</v>
      </c>
      <c r="AZ251">
        <v>100.848666666667</v>
      </c>
      <c r="BA251">
        <v>0.199999714285714</v>
      </c>
      <c r="BB251">
        <v>20.3699047619048</v>
      </c>
      <c r="BC251">
        <v>22.4327238095238</v>
      </c>
      <c r="BD251">
        <v>999.9</v>
      </c>
      <c r="BE251">
        <v>0</v>
      </c>
      <c r="BF251">
        <v>0</v>
      </c>
      <c r="BG251">
        <v>2998.80952380952</v>
      </c>
      <c r="BH251">
        <v>0</v>
      </c>
      <c r="BI251">
        <v>155.360428571429</v>
      </c>
      <c r="BJ251">
        <v>1500.01285714286</v>
      </c>
      <c r="BK251">
        <v>0.972997142857142</v>
      </c>
      <c r="BL251">
        <v>0.0270031428571429</v>
      </c>
      <c r="BM251">
        <v>0</v>
      </c>
      <c r="BN251">
        <v>2.24034761904762</v>
      </c>
      <c r="BO251">
        <v>0</v>
      </c>
      <c r="BP251">
        <v>6204.60142857143</v>
      </c>
      <c r="BQ251">
        <v>13122.080952381</v>
      </c>
      <c r="BR251">
        <v>37.116</v>
      </c>
      <c r="BS251">
        <v>39.2883809523809</v>
      </c>
      <c r="BT251">
        <v>38.3779523809524</v>
      </c>
      <c r="BU251">
        <v>37.821</v>
      </c>
      <c r="BV251">
        <v>36.836</v>
      </c>
      <c r="BW251">
        <v>1459.51095238095</v>
      </c>
      <c r="BX251">
        <v>40.5019047619048</v>
      </c>
      <c r="BY251">
        <v>0</v>
      </c>
      <c r="BZ251">
        <v>1563295509.1</v>
      </c>
      <c r="CA251">
        <v>2.2136</v>
      </c>
      <c r="CB251">
        <v>0.308335043045992</v>
      </c>
      <c r="CC251">
        <v>-30.1705982832383</v>
      </c>
      <c r="CD251">
        <v>6204.67576923077</v>
      </c>
      <c r="CE251">
        <v>15</v>
      </c>
      <c r="CF251">
        <v>1563294727.6</v>
      </c>
      <c r="CG251" t="s">
        <v>250</v>
      </c>
      <c r="CH251">
        <v>9</v>
      </c>
      <c r="CI251">
        <v>2.949</v>
      </c>
      <c r="CJ251">
        <v>-0.041</v>
      </c>
      <c r="CK251">
        <v>400</v>
      </c>
      <c r="CL251">
        <v>5</v>
      </c>
      <c r="CM251">
        <v>0.11</v>
      </c>
      <c r="CN251">
        <v>0.01</v>
      </c>
      <c r="CO251">
        <v>-35.1117195121951</v>
      </c>
      <c r="CP251">
        <v>-1.25339790940762</v>
      </c>
      <c r="CQ251">
        <v>0.320685566095827</v>
      </c>
      <c r="CR251">
        <v>0</v>
      </c>
      <c r="CS251">
        <v>2.23734705882353</v>
      </c>
      <c r="CT251">
        <v>-0.322344040574829</v>
      </c>
      <c r="CU251">
        <v>0.21032359974334</v>
      </c>
      <c r="CV251">
        <v>1</v>
      </c>
      <c r="CW251">
        <v>3.43108097560976</v>
      </c>
      <c r="CX251">
        <v>1.21873045296168</v>
      </c>
      <c r="CY251">
        <v>0.126805224728953</v>
      </c>
      <c r="CZ251">
        <v>0</v>
      </c>
      <c r="DA251">
        <v>1</v>
      </c>
      <c r="DB251">
        <v>3</v>
      </c>
      <c r="DC251" t="s">
        <v>268</v>
      </c>
      <c r="DD251">
        <v>1.85577</v>
      </c>
      <c r="DE251">
        <v>1.85401</v>
      </c>
      <c r="DF251">
        <v>1.85504</v>
      </c>
      <c r="DG251">
        <v>1.85936</v>
      </c>
      <c r="DH251">
        <v>1.85365</v>
      </c>
      <c r="DI251">
        <v>1.85806</v>
      </c>
      <c r="DJ251">
        <v>1.85532</v>
      </c>
      <c r="DK251">
        <v>1.8538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2.949</v>
      </c>
      <c r="DZ251">
        <v>-0.041</v>
      </c>
      <c r="EA251">
        <v>2</v>
      </c>
      <c r="EB251">
        <v>409.848</v>
      </c>
      <c r="EC251">
        <v>478.792</v>
      </c>
      <c r="ED251">
        <v>12.2432</v>
      </c>
      <c r="EE251">
        <v>22.9438</v>
      </c>
      <c r="EF251">
        <v>30.0001</v>
      </c>
      <c r="EG251">
        <v>22.9363</v>
      </c>
      <c r="EH251">
        <v>22.9263</v>
      </c>
      <c r="EI251">
        <v>32.443</v>
      </c>
      <c r="EJ251">
        <v>51.3011</v>
      </c>
      <c r="EK251">
        <v>0</v>
      </c>
      <c r="EL251">
        <v>12.2754</v>
      </c>
      <c r="EM251">
        <v>749.17</v>
      </c>
      <c r="EN251">
        <v>9.96772</v>
      </c>
      <c r="EO251">
        <v>101.766</v>
      </c>
      <c r="EP251">
        <v>102.239</v>
      </c>
    </row>
    <row r="252" spans="1:146">
      <c r="A252">
        <v>228</v>
      </c>
      <c r="B252">
        <v>1563295450</v>
      </c>
      <c r="C252">
        <v>454</v>
      </c>
      <c r="D252" t="s">
        <v>711</v>
      </c>
      <c r="E252" t="s">
        <v>712</v>
      </c>
      <c r="H252">
        <v>1563295443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-0.0125442444582628</v>
      </c>
      <c r="AF252">
        <v>0.0140820133405712</v>
      </c>
      <c r="AG252">
        <v>1.32588601378034</v>
      </c>
      <c r="AH252">
        <v>76</v>
      </c>
      <c r="AI252">
        <v>15</v>
      </c>
      <c r="AJ252">
        <f>IF(AH252*$B$216&gt;=AL252,1.0,(AL252/(AL252-AH252*$B$216)))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1563295443</v>
      </c>
      <c r="AU252">
        <v>696.92219047619</v>
      </c>
      <c r="AV252">
        <v>732.122142857143</v>
      </c>
      <c r="AW252">
        <v>13.7413904761905</v>
      </c>
      <c r="AX252">
        <v>10.2011047619048</v>
      </c>
      <c r="AY252">
        <v>500.010952380952</v>
      </c>
      <c r="AZ252">
        <v>100.848857142857</v>
      </c>
      <c r="BA252">
        <v>0.200002190476191</v>
      </c>
      <c r="BB252">
        <v>20.3610095238095</v>
      </c>
      <c r="BC252">
        <v>22.4262095238095</v>
      </c>
      <c r="BD252">
        <v>999.9</v>
      </c>
      <c r="BE252">
        <v>0</v>
      </c>
      <c r="BF252">
        <v>0</v>
      </c>
      <c r="BG252">
        <v>2999.64285714286</v>
      </c>
      <c r="BH252">
        <v>0</v>
      </c>
      <c r="BI252">
        <v>155.262714285714</v>
      </c>
      <c r="BJ252">
        <v>1500.00761904762</v>
      </c>
      <c r="BK252">
        <v>0.972997142857142</v>
      </c>
      <c r="BL252">
        <v>0.0270031428571429</v>
      </c>
      <c r="BM252">
        <v>0</v>
      </c>
      <c r="BN252">
        <v>2.24332857142857</v>
      </c>
      <c r="BO252">
        <v>0</v>
      </c>
      <c r="BP252">
        <v>6203.60238095238</v>
      </c>
      <c r="BQ252">
        <v>13122.0333333333</v>
      </c>
      <c r="BR252">
        <v>37.119</v>
      </c>
      <c r="BS252">
        <v>39.2972380952381</v>
      </c>
      <c r="BT252">
        <v>38.3868095238095</v>
      </c>
      <c r="BU252">
        <v>37.83</v>
      </c>
      <c r="BV252">
        <v>36.845</v>
      </c>
      <c r="BW252">
        <v>1459.50571428571</v>
      </c>
      <c r="BX252">
        <v>40.5019047619048</v>
      </c>
      <c r="BY252">
        <v>0</v>
      </c>
      <c r="BZ252">
        <v>1563295510.9</v>
      </c>
      <c r="CA252">
        <v>2.22897692307692</v>
      </c>
      <c r="CB252">
        <v>0.337401708050421</v>
      </c>
      <c r="CC252">
        <v>-30.2335042763634</v>
      </c>
      <c r="CD252">
        <v>6203.74884615385</v>
      </c>
      <c r="CE252">
        <v>15</v>
      </c>
      <c r="CF252">
        <v>1563294727.6</v>
      </c>
      <c r="CG252" t="s">
        <v>250</v>
      </c>
      <c r="CH252">
        <v>9</v>
      </c>
      <c r="CI252">
        <v>2.949</v>
      </c>
      <c r="CJ252">
        <v>-0.041</v>
      </c>
      <c r="CK252">
        <v>400</v>
      </c>
      <c r="CL252">
        <v>5</v>
      </c>
      <c r="CM252">
        <v>0.11</v>
      </c>
      <c r="CN252">
        <v>0.01</v>
      </c>
      <c r="CO252">
        <v>-35.1291658536585</v>
      </c>
      <c r="CP252">
        <v>-2.19505087107978</v>
      </c>
      <c r="CQ252">
        <v>0.333517832638205</v>
      </c>
      <c r="CR252">
        <v>0</v>
      </c>
      <c r="CS252">
        <v>2.22215882352941</v>
      </c>
      <c r="CT252">
        <v>0.205722098409932</v>
      </c>
      <c r="CU252">
        <v>0.19291266252717</v>
      </c>
      <c r="CV252">
        <v>1</v>
      </c>
      <c r="CW252">
        <v>3.47170682926829</v>
      </c>
      <c r="CX252">
        <v>1.01431756097558</v>
      </c>
      <c r="CY252">
        <v>0.105966825467703</v>
      </c>
      <c r="CZ252">
        <v>0</v>
      </c>
      <c r="DA252">
        <v>1</v>
      </c>
      <c r="DB252">
        <v>3</v>
      </c>
      <c r="DC252" t="s">
        <v>268</v>
      </c>
      <c r="DD252">
        <v>1.85577</v>
      </c>
      <c r="DE252">
        <v>1.85402</v>
      </c>
      <c r="DF252">
        <v>1.85505</v>
      </c>
      <c r="DG252">
        <v>1.85938</v>
      </c>
      <c r="DH252">
        <v>1.85365</v>
      </c>
      <c r="DI252">
        <v>1.85806</v>
      </c>
      <c r="DJ252">
        <v>1.85532</v>
      </c>
      <c r="DK252">
        <v>1.85381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2.949</v>
      </c>
      <c r="DZ252">
        <v>-0.041</v>
      </c>
      <c r="EA252">
        <v>2</v>
      </c>
      <c r="EB252">
        <v>409.717</v>
      </c>
      <c r="EC252">
        <v>478.799</v>
      </c>
      <c r="ED252">
        <v>12.2418</v>
      </c>
      <c r="EE252">
        <v>22.9455</v>
      </c>
      <c r="EF252">
        <v>29.9999</v>
      </c>
      <c r="EG252">
        <v>22.9363</v>
      </c>
      <c r="EH252">
        <v>22.9253</v>
      </c>
      <c r="EI252">
        <v>32.5455</v>
      </c>
      <c r="EJ252">
        <v>51.3011</v>
      </c>
      <c r="EK252">
        <v>0</v>
      </c>
      <c r="EL252">
        <v>12.3024</v>
      </c>
      <c r="EM252">
        <v>754.17</v>
      </c>
      <c r="EN252">
        <v>9.9388</v>
      </c>
      <c r="EO252">
        <v>101.767</v>
      </c>
      <c r="EP252">
        <v>102.238</v>
      </c>
    </row>
    <row r="253" spans="1:146">
      <c r="A253">
        <v>229</v>
      </c>
      <c r="B253">
        <v>1563295452</v>
      </c>
      <c r="C253">
        <v>456</v>
      </c>
      <c r="D253" t="s">
        <v>713</v>
      </c>
      <c r="E253" t="s">
        <v>714</v>
      </c>
      <c r="H253">
        <v>1563295445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-0.0125412692213071</v>
      </c>
      <c r="AF253">
        <v>0.0140786733764433</v>
      </c>
      <c r="AG253">
        <v>1.32564118041201</v>
      </c>
      <c r="AH253">
        <v>76</v>
      </c>
      <c r="AI253">
        <v>15</v>
      </c>
      <c r="AJ253">
        <f>IF(AH253*$B$216&gt;=AL253,1.0,(AL253/(AL253-AH253*$B$216)))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1563295445</v>
      </c>
      <c r="AU253">
        <v>700.207380952381</v>
      </c>
      <c r="AV253">
        <v>735.527380952381</v>
      </c>
      <c r="AW253">
        <v>13.7406142857143</v>
      </c>
      <c r="AX253">
        <v>10.1777904761905</v>
      </c>
      <c r="AY253">
        <v>500.004571428571</v>
      </c>
      <c r="AZ253">
        <v>100.848952380952</v>
      </c>
      <c r="BA253">
        <v>0.200002904761905</v>
      </c>
      <c r="BB253">
        <v>20.3531142857143</v>
      </c>
      <c r="BC253">
        <v>22.4194619047619</v>
      </c>
      <c r="BD253">
        <v>999.9</v>
      </c>
      <c r="BE253">
        <v>0</v>
      </c>
      <c r="BF253">
        <v>0</v>
      </c>
      <c r="BG253">
        <v>2998.92857142857</v>
      </c>
      <c r="BH253">
        <v>0</v>
      </c>
      <c r="BI253">
        <v>155.085714285714</v>
      </c>
      <c r="BJ253">
        <v>1499.97904761905</v>
      </c>
      <c r="BK253">
        <v>0.972996952380952</v>
      </c>
      <c r="BL253">
        <v>0.0270033523809524</v>
      </c>
      <c r="BM253">
        <v>0</v>
      </c>
      <c r="BN253">
        <v>2.26164761904762</v>
      </c>
      <c r="BO253">
        <v>0</v>
      </c>
      <c r="BP253">
        <v>6202.73333333333</v>
      </c>
      <c r="BQ253">
        <v>13121.7904761905</v>
      </c>
      <c r="BR253">
        <v>37.1309047619048</v>
      </c>
      <c r="BS253">
        <v>39.3060952380952</v>
      </c>
      <c r="BT253">
        <v>38.3956666666667</v>
      </c>
      <c r="BU253">
        <v>37.839</v>
      </c>
      <c r="BV253">
        <v>36.854</v>
      </c>
      <c r="BW253">
        <v>1459.47857142857</v>
      </c>
      <c r="BX253">
        <v>40.5004761904762</v>
      </c>
      <c r="BY253">
        <v>0</v>
      </c>
      <c r="BZ253">
        <v>1563295513.3</v>
      </c>
      <c r="CA253">
        <v>2.21163076923077</v>
      </c>
      <c r="CB253">
        <v>0.291774358022088</v>
      </c>
      <c r="CC253">
        <v>-30.48376072635</v>
      </c>
      <c r="CD253">
        <v>6202.74269230769</v>
      </c>
      <c r="CE253">
        <v>15</v>
      </c>
      <c r="CF253">
        <v>1563294727.6</v>
      </c>
      <c r="CG253" t="s">
        <v>250</v>
      </c>
      <c r="CH253">
        <v>9</v>
      </c>
      <c r="CI253">
        <v>2.949</v>
      </c>
      <c r="CJ253">
        <v>-0.041</v>
      </c>
      <c r="CK253">
        <v>400</v>
      </c>
      <c r="CL253">
        <v>5</v>
      </c>
      <c r="CM253">
        <v>0.11</v>
      </c>
      <c r="CN253">
        <v>0.01</v>
      </c>
      <c r="CO253">
        <v>-35.2135634146341</v>
      </c>
      <c r="CP253">
        <v>-2.57815191637596</v>
      </c>
      <c r="CQ253">
        <v>0.360476865572162</v>
      </c>
      <c r="CR253">
        <v>0</v>
      </c>
      <c r="CS253">
        <v>2.2218</v>
      </c>
      <c r="CT253">
        <v>0.0971036935019746</v>
      </c>
      <c r="CU253">
        <v>0.181605796422134</v>
      </c>
      <c r="CV253">
        <v>1</v>
      </c>
      <c r="CW253">
        <v>3.50814097560976</v>
      </c>
      <c r="CX253">
        <v>0.870618606271822</v>
      </c>
      <c r="CY253">
        <v>0.0903494553766267</v>
      </c>
      <c r="CZ253">
        <v>0</v>
      </c>
      <c r="DA253">
        <v>1</v>
      </c>
      <c r="DB253">
        <v>3</v>
      </c>
      <c r="DC253" t="s">
        <v>268</v>
      </c>
      <c r="DD253">
        <v>1.85577</v>
      </c>
      <c r="DE253">
        <v>1.85401</v>
      </c>
      <c r="DF253">
        <v>1.85506</v>
      </c>
      <c r="DG253">
        <v>1.85938</v>
      </c>
      <c r="DH253">
        <v>1.85366</v>
      </c>
      <c r="DI253">
        <v>1.85806</v>
      </c>
      <c r="DJ253">
        <v>1.85532</v>
      </c>
      <c r="DK253">
        <v>1.85382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2.949</v>
      </c>
      <c r="DZ253">
        <v>-0.041</v>
      </c>
      <c r="EA253">
        <v>2</v>
      </c>
      <c r="EB253">
        <v>409.769</v>
      </c>
      <c r="EC253">
        <v>478.715</v>
      </c>
      <c r="ED253">
        <v>12.2477</v>
      </c>
      <c r="EE253">
        <v>22.947</v>
      </c>
      <c r="EF253">
        <v>29.9998</v>
      </c>
      <c r="EG253">
        <v>22.9363</v>
      </c>
      <c r="EH253">
        <v>22.9249</v>
      </c>
      <c r="EI253">
        <v>32.7013</v>
      </c>
      <c r="EJ253">
        <v>51.598</v>
      </c>
      <c r="EK253">
        <v>0</v>
      </c>
      <c r="EL253">
        <v>12.3024</v>
      </c>
      <c r="EM253">
        <v>759.17</v>
      </c>
      <c r="EN253">
        <v>9.9048</v>
      </c>
      <c r="EO253">
        <v>101.768</v>
      </c>
      <c r="EP253">
        <v>102.237</v>
      </c>
    </row>
    <row r="254" spans="1:146">
      <c r="A254">
        <v>230</v>
      </c>
      <c r="B254">
        <v>1563295454</v>
      </c>
      <c r="C254">
        <v>458</v>
      </c>
      <c r="D254" t="s">
        <v>715</v>
      </c>
      <c r="E254" t="s">
        <v>716</v>
      </c>
      <c r="H254">
        <v>1563295447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-0.0125390348295367</v>
      </c>
      <c r="AF254">
        <v>0.0140761650759376</v>
      </c>
      <c r="AG254">
        <v>1.32545730824551</v>
      </c>
      <c r="AH254">
        <v>75</v>
      </c>
      <c r="AI254">
        <v>15</v>
      </c>
      <c r="AJ254">
        <f>IF(AH254*$B$216&gt;=AL254,1.0,(AL254/(AL254-AH254*$B$216)))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1563295447</v>
      </c>
      <c r="AU254">
        <v>703.517761904762</v>
      </c>
      <c r="AV254">
        <v>738.910285714286</v>
      </c>
      <c r="AW254">
        <v>13.7379285714286</v>
      </c>
      <c r="AX254">
        <v>10.1533952380952</v>
      </c>
      <c r="AY254">
        <v>500.002904761905</v>
      </c>
      <c r="AZ254">
        <v>100.849</v>
      </c>
      <c r="BA254">
        <v>0.200007523809524</v>
      </c>
      <c r="BB254">
        <v>20.3456571428571</v>
      </c>
      <c r="BC254">
        <v>22.4138523809524</v>
      </c>
      <c r="BD254">
        <v>999.9</v>
      </c>
      <c r="BE254">
        <v>0</v>
      </c>
      <c r="BF254">
        <v>0</v>
      </c>
      <c r="BG254">
        <v>2998.39285714286</v>
      </c>
      <c r="BH254">
        <v>0</v>
      </c>
      <c r="BI254">
        <v>154.768</v>
      </c>
      <c r="BJ254">
        <v>1499.98571428571</v>
      </c>
      <c r="BK254">
        <v>0.972997142857142</v>
      </c>
      <c r="BL254">
        <v>0.0270031428571429</v>
      </c>
      <c r="BM254">
        <v>0</v>
      </c>
      <c r="BN254">
        <v>2.25094761904762</v>
      </c>
      <c r="BO254">
        <v>0</v>
      </c>
      <c r="BP254">
        <v>6201.55333333333</v>
      </c>
      <c r="BQ254">
        <v>13121.8523809524</v>
      </c>
      <c r="BR254">
        <v>37.1397619047619</v>
      </c>
      <c r="BS254">
        <v>39.312</v>
      </c>
      <c r="BT254">
        <v>38.4045238095238</v>
      </c>
      <c r="BU254">
        <v>37.848</v>
      </c>
      <c r="BV254">
        <v>36.863</v>
      </c>
      <c r="BW254">
        <v>1459.48523809524</v>
      </c>
      <c r="BX254">
        <v>40.5004761904762</v>
      </c>
      <c r="BY254">
        <v>0</v>
      </c>
      <c r="BZ254">
        <v>1563295515.1</v>
      </c>
      <c r="CA254">
        <v>2.23456538461538</v>
      </c>
      <c r="CB254">
        <v>-0.546437601767499</v>
      </c>
      <c r="CC254">
        <v>-32.3856410888459</v>
      </c>
      <c r="CD254">
        <v>6201.71923076923</v>
      </c>
      <c r="CE254">
        <v>15</v>
      </c>
      <c r="CF254">
        <v>1563294727.6</v>
      </c>
      <c r="CG254" t="s">
        <v>250</v>
      </c>
      <c r="CH254">
        <v>9</v>
      </c>
      <c r="CI254">
        <v>2.949</v>
      </c>
      <c r="CJ254">
        <v>-0.041</v>
      </c>
      <c r="CK254">
        <v>400</v>
      </c>
      <c r="CL254">
        <v>5</v>
      </c>
      <c r="CM254">
        <v>0.11</v>
      </c>
      <c r="CN254">
        <v>0.01</v>
      </c>
      <c r="CO254">
        <v>-35.2454756097561</v>
      </c>
      <c r="CP254">
        <v>-2.58879303135926</v>
      </c>
      <c r="CQ254">
        <v>0.363440220052015</v>
      </c>
      <c r="CR254">
        <v>0</v>
      </c>
      <c r="CS254">
        <v>2.22324411764706</v>
      </c>
      <c r="CT254">
        <v>0.159185122569779</v>
      </c>
      <c r="CU254">
        <v>0.182743211334723</v>
      </c>
      <c r="CV254">
        <v>1</v>
      </c>
      <c r="CW254">
        <v>3.54145243902439</v>
      </c>
      <c r="CX254">
        <v>0.774285993031357</v>
      </c>
      <c r="CY254">
        <v>0.0793045720018249</v>
      </c>
      <c r="CZ254">
        <v>0</v>
      </c>
      <c r="DA254">
        <v>1</v>
      </c>
      <c r="DB254">
        <v>3</v>
      </c>
      <c r="DC254" t="s">
        <v>268</v>
      </c>
      <c r="DD254">
        <v>1.85577</v>
      </c>
      <c r="DE254">
        <v>1.85401</v>
      </c>
      <c r="DF254">
        <v>1.85505</v>
      </c>
      <c r="DG254">
        <v>1.85939</v>
      </c>
      <c r="DH254">
        <v>1.85367</v>
      </c>
      <c r="DI254">
        <v>1.85806</v>
      </c>
      <c r="DJ254">
        <v>1.85532</v>
      </c>
      <c r="DK254">
        <v>1.85382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2.949</v>
      </c>
      <c r="DZ254">
        <v>-0.041</v>
      </c>
      <c r="EA254">
        <v>2</v>
      </c>
      <c r="EB254">
        <v>409.913</v>
      </c>
      <c r="EC254">
        <v>478.524</v>
      </c>
      <c r="ED254">
        <v>12.2596</v>
      </c>
      <c r="EE254">
        <v>22.9486</v>
      </c>
      <c r="EF254">
        <v>29.9995</v>
      </c>
      <c r="EG254">
        <v>22.9363</v>
      </c>
      <c r="EH254">
        <v>22.9249</v>
      </c>
      <c r="EI254">
        <v>32.7948</v>
      </c>
      <c r="EJ254">
        <v>51.8756</v>
      </c>
      <c r="EK254">
        <v>0</v>
      </c>
      <c r="EL254">
        <v>12.2849</v>
      </c>
      <c r="EM254">
        <v>759.17</v>
      </c>
      <c r="EN254">
        <v>9.8679</v>
      </c>
      <c r="EO254">
        <v>101.768</v>
      </c>
      <c r="EP254">
        <v>102.238</v>
      </c>
    </row>
    <row r="255" spans="1:146">
      <c r="A255">
        <v>231</v>
      </c>
      <c r="B255">
        <v>1563295456</v>
      </c>
      <c r="C255">
        <v>460</v>
      </c>
      <c r="D255" t="s">
        <v>717</v>
      </c>
      <c r="E255" t="s">
        <v>718</v>
      </c>
      <c r="H255">
        <v>1563295449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-0.0125405224504829</v>
      </c>
      <c r="AF255">
        <v>0.0140778350607724</v>
      </c>
      <c r="AG255">
        <v>1.32557972758938</v>
      </c>
      <c r="AH255">
        <v>75</v>
      </c>
      <c r="AI255">
        <v>15</v>
      </c>
      <c r="AJ255">
        <f>IF(AH255*$B$216&gt;=AL255,1.0,(AL255/(AL255-AH255*$B$216)))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1563295449</v>
      </c>
      <c r="AU255">
        <v>706.837</v>
      </c>
      <c r="AV255">
        <v>742.312904761905</v>
      </c>
      <c r="AW255">
        <v>13.7353857142857</v>
      </c>
      <c r="AX255">
        <v>10.1230238095238</v>
      </c>
      <c r="AY255">
        <v>500.007476190476</v>
      </c>
      <c r="AZ255">
        <v>100.848952380952</v>
      </c>
      <c r="BA255">
        <v>0.200003904761905</v>
      </c>
      <c r="BB255">
        <v>20.3372095238095</v>
      </c>
      <c r="BC255">
        <v>22.4097476190476</v>
      </c>
      <c r="BD255">
        <v>999.9</v>
      </c>
      <c r="BE255">
        <v>0</v>
      </c>
      <c r="BF255">
        <v>0</v>
      </c>
      <c r="BG255">
        <v>2998.75</v>
      </c>
      <c r="BH255">
        <v>0</v>
      </c>
      <c r="BI255">
        <v>154.285714285714</v>
      </c>
      <c r="BJ255">
        <v>1499.97904761905</v>
      </c>
      <c r="BK255">
        <v>0.972997142857142</v>
      </c>
      <c r="BL255">
        <v>0.0270031428571429</v>
      </c>
      <c r="BM255">
        <v>0</v>
      </c>
      <c r="BN255">
        <v>2.28902380952381</v>
      </c>
      <c r="BO255">
        <v>0</v>
      </c>
      <c r="BP255">
        <v>6200.29619047619</v>
      </c>
      <c r="BQ255">
        <v>13121.8</v>
      </c>
      <c r="BR255">
        <v>37.1486190476191</v>
      </c>
      <c r="BS255">
        <v>39.312</v>
      </c>
      <c r="BT255">
        <v>38.4133809523809</v>
      </c>
      <c r="BU255">
        <v>37.857</v>
      </c>
      <c r="BV255">
        <v>36.872</v>
      </c>
      <c r="BW255">
        <v>1459.47904761905</v>
      </c>
      <c r="BX255">
        <v>40.5</v>
      </c>
      <c r="BY255">
        <v>0</v>
      </c>
      <c r="BZ255">
        <v>1563295516.9</v>
      </c>
      <c r="CA255">
        <v>2.24790384615385</v>
      </c>
      <c r="CB255">
        <v>0.291415395572198</v>
      </c>
      <c r="CC255">
        <v>-26.6550426764249</v>
      </c>
      <c r="CD255">
        <v>6201.02153846154</v>
      </c>
      <c r="CE255">
        <v>15</v>
      </c>
      <c r="CF255">
        <v>1563294727.6</v>
      </c>
      <c r="CG255" t="s">
        <v>250</v>
      </c>
      <c r="CH255">
        <v>9</v>
      </c>
      <c r="CI255">
        <v>2.949</v>
      </c>
      <c r="CJ255">
        <v>-0.041</v>
      </c>
      <c r="CK255">
        <v>400</v>
      </c>
      <c r="CL255">
        <v>5</v>
      </c>
      <c r="CM255">
        <v>0.11</v>
      </c>
      <c r="CN255">
        <v>0.01</v>
      </c>
      <c r="CO255">
        <v>-35.2607634146341</v>
      </c>
      <c r="CP255">
        <v>-2.35179303135818</v>
      </c>
      <c r="CQ255">
        <v>0.36207769329052</v>
      </c>
      <c r="CR255">
        <v>0</v>
      </c>
      <c r="CS255">
        <v>2.22340294117647</v>
      </c>
      <c r="CT255">
        <v>0.09207562288726</v>
      </c>
      <c r="CU255">
        <v>0.195047617844063</v>
      </c>
      <c r="CV255">
        <v>1</v>
      </c>
      <c r="CW255">
        <v>3.57393902439024</v>
      </c>
      <c r="CX255">
        <v>0.739842229965147</v>
      </c>
      <c r="CY255">
        <v>0.0750253458897556</v>
      </c>
      <c r="CZ255">
        <v>0</v>
      </c>
      <c r="DA255">
        <v>1</v>
      </c>
      <c r="DB255">
        <v>3</v>
      </c>
      <c r="DC255" t="s">
        <v>268</v>
      </c>
      <c r="DD255">
        <v>1.85577</v>
      </c>
      <c r="DE255">
        <v>1.85401</v>
      </c>
      <c r="DF255">
        <v>1.85506</v>
      </c>
      <c r="DG255">
        <v>1.85939</v>
      </c>
      <c r="DH255">
        <v>1.85368</v>
      </c>
      <c r="DI255">
        <v>1.85807</v>
      </c>
      <c r="DJ255">
        <v>1.85532</v>
      </c>
      <c r="DK255">
        <v>1.85382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2.949</v>
      </c>
      <c r="DZ255">
        <v>-0.041</v>
      </c>
      <c r="EA255">
        <v>2</v>
      </c>
      <c r="EB255">
        <v>409.822</v>
      </c>
      <c r="EC255">
        <v>478.603</v>
      </c>
      <c r="ED255">
        <v>12.2686</v>
      </c>
      <c r="EE255">
        <v>22.9505</v>
      </c>
      <c r="EF255">
        <v>29.9996</v>
      </c>
      <c r="EG255">
        <v>22.9363</v>
      </c>
      <c r="EH255">
        <v>22.9249</v>
      </c>
      <c r="EI255">
        <v>32.8986</v>
      </c>
      <c r="EJ255">
        <v>51.8756</v>
      </c>
      <c r="EK255">
        <v>0</v>
      </c>
      <c r="EL255">
        <v>12.2849</v>
      </c>
      <c r="EM255">
        <v>764.17</v>
      </c>
      <c r="EN255">
        <v>9.83117</v>
      </c>
      <c r="EO255">
        <v>101.768</v>
      </c>
      <c r="EP255">
        <v>102.238</v>
      </c>
    </row>
    <row r="256" spans="1:146">
      <c r="A256">
        <v>232</v>
      </c>
      <c r="B256">
        <v>1563295458</v>
      </c>
      <c r="C256">
        <v>462</v>
      </c>
      <c r="D256" t="s">
        <v>719</v>
      </c>
      <c r="E256" t="s">
        <v>720</v>
      </c>
      <c r="H256">
        <v>1563295451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-0.0125412396125069</v>
      </c>
      <c r="AF256">
        <v>0.0140786401379712</v>
      </c>
      <c r="AG256">
        <v>1.32563874386803</v>
      </c>
      <c r="AH256">
        <v>76</v>
      </c>
      <c r="AI256">
        <v>15</v>
      </c>
      <c r="AJ256">
        <f>IF(AH256*$B$216&gt;=AL256,1.0,(AL256/(AL256-AH256*$B$216)))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1563295451</v>
      </c>
      <c r="AU256">
        <v>710.183809523809</v>
      </c>
      <c r="AV256">
        <v>745.718</v>
      </c>
      <c r="AW256">
        <v>13.7336952380952</v>
      </c>
      <c r="AX256">
        <v>10.0883442857143</v>
      </c>
      <c r="AY256">
        <v>500.000714285714</v>
      </c>
      <c r="AZ256">
        <v>100.848714285714</v>
      </c>
      <c r="BA256">
        <v>0.199998952380952</v>
      </c>
      <c r="BB256">
        <v>20.327280952381</v>
      </c>
      <c r="BC256">
        <v>22.4072476190476</v>
      </c>
      <c r="BD256">
        <v>999.9</v>
      </c>
      <c r="BE256">
        <v>0</v>
      </c>
      <c r="BF256">
        <v>0</v>
      </c>
      <c r="BG256">
        <v>2998.92857142857</v>
      </c>
      <c r="BH256">
        <v>0</v>
      </c>
      <c r="BI256">
        <v>153.746619047619</v>
      </c>
      <c r="BJ256">
        <v>1499.97428571429</v>
      </c>
      <c r="BK256">
        <v>0.972997142857142</v>
      </c>
      <c r="BL256">
        <v>0.0270031428571429</v>
      </c>
      <c r="BM256">
        <v>0</v>
      </c>
      <c r="BN256">
        <v>2.25996666666667</v>
      </c>
      <c r="BO256">
        <v>0</v>
      </c>
      <c r="BP256">
        <v>6199.83380952381</v>
      </c>
      <c r="BQ256">
        <v>13121.7571428571</v>
      </c>
      <c r="BR256">
        <v>37.1574761904762</v>
      </c>
      <c r="BS256">
        <v>39.321</v>
      </c>
      <c r="BT256">
        <v>38.4222380952381</v>
      </c>
      <c r="BU256">
        <v>37.866</v>
      </c>
      <c r="BV256">
        <v>36.8779523809524</v>
      </c>
      <c r="BW256">
        <v>1459.47428571429</v>
      </c>
      <c r="BX256">
        <v>40.5</v>
      </c>
      <c r="BY256">
        <v>0</v>
      </c>
      <c r="BZ256">
        <v>1563295519.3</v>
      </c>
      <c r="CA256">
        <v>2.27464615384615</v>
      </c>
      <c r="CB256">
        <v>0.269374365717412</v>
      </c>
      <c r="CC256">
        <v>-12.2266666186929</v>
      </c>
      <c r="CD256">
        <v>6200.55576923077</v>
      </c>
      <c r="CE256">
        <v>15</v>
      </c>
      <c r="CF256">
        <v>1563294727.6</v>
      </c>
      <c r="CG256" t="s">
        <v>250</v>
      </c>
      <c r="CH256">
        <v>9</v>
      </c>
      <c r="CI256">
        <v>2.949</v>
      </c>
      <c r="CJ256">
        <v>-0.041</v>
      </c>
      <c r="CK256">
        <v>400</v>
      </c>
      <c r="CL256">
        <v>5</v>
      </c>
      <c r="CM256">
        <v>0.11</v>
      </c>
      <c r="CN256">
        <v>0.01</v>
      </c>
      <c r="CO256">
        <v>-35.3348682926829</v>
      </c>
      <c r="CP256">
        <v>-2.16452822299593</v>
      </c>
      <c r="CQ256">
        <v>0.350016394347063</v>
      </c>
      <c r="CR256">
        <v>0</v>
      </c>
      <c r="CS256">
        <v>2.24358529411765</v>
      </c>
      <c r="CT256">
        <v>0.358074170527125</v>
      </c>
      <c r="CU256">
        <v>0.200429971828732</v>
      </c>
      <c r="CV256">
        <v>1</v>
      </c>
      <c r="CW256">
        <v>3.60351463414634</v>
      </c>
      <c r="CX256">
        <v>0.801891637630694</v>
      </c>
      <c r="CY256">
        <v>0.0817662225597797</v>
      </c>
      <c r="CZ256">
        <v>0</v>
      </c>
      <c r="DA256">
        <v>1</v>
      </c>
      <c r="DB256">
        <v>3</v>
      </c>
      <c r="DC256" t="s">
        <v>268</v>
      </c>
      <c r="DD256">
        <v>1.85577</v>
      </c>
      <c r="DE256">
        <v>1.854</v>
      </c>
      <c r="DF256">
        <v>1.85507</v>
      </c>
      <c r="DG256">
        <v>1.85938</v>
      </c>
      <c r="DH256">
        <v>1.85369</v>
      </c>
      <c r="DI256">
        <v>1.85807</v>
      </c>
      <c r="DJ256">
        <v>1.85533</v>
      </c>
      <c r="DK256">
        <v>1.85382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2.949</v>
      </c>
      <c r="DZ256">
        <v>-0.041</v>
      </c>
      <c r="EA256">
        <v>2</v>
      </c>
      <c r="EB256">
        <v>409.626</v>
      </c>
      <c r="EC256">
        <v>478.555</v>
      </c>
      <c r="ED256">
        <v>12.2705</v>
      </c>
      <c r="EE256">
        <v>22.9525</v>
      </c>
      <c r="EF256">
        <v>29.9998</v>
      </c>
      <c r="EG256">
        <v>22.9363</v>
      </c>
      <c r="EH256">
        <v>22.9249</v>
      </c>
      <c r="EI256">
        <v>33.0523</v>
      </c>
      <c r="EJ256">
        <v>52.162</v>
      </c>
      <c r="EK256">
        <v>0</v>
      </c>
      <c r="EL256">
        <v>12.2849</v>
      </c>
      <c r="EM256">
        <v>769.17</v>
      </c>
      <c r="EN256">
        <v>9.79878</v>
      </c>
      <c r="EO256">
        <v>101.767</v>
      </c>
      <c r="EP256">
        <v>102.238</v>
      </c>
    </row>
    <row r="257" spans="1:146">
      <c r="A257">
        <v>233</v>
      </c>
      <c r="B257">
        <v>1563295460</v>
      </c>
      <c r="C257">
        <v>464</v>
      </c>
      <c r="D257" t="s">
        <v>721</v>
      </c>
      <c r="E257" t="s">
        <v>722</v>
      </c>
      <c r="H257">
        <v>1563295453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-0.0125412159254667</v>
      </c>
      <c r="AF257">
        <v>0.0140786135471935</v>
      </c>
      <c r="AG257">
        <v>1.3256367946325</v>
      </c>
      <c r="AH257">
        <v>76</v>
      </c>
      <c r="AI257">
        <v>15</v>
      </c>
      <c r="AJ257">
        <f>IF(AH257*$B$216&gt;=AL257,1.0,(AL257/(AL257-AH257*$B$216)))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1563295453</v>
      </c>
      <c r="AU257">
        <v>713.547333333333</v>
      </c>
      <c r="AV257">
        <v>749.034</v>
      </c>
      <c r="AW257">
        <v>13.7327619047619</v>
      </c>
      <c r="AX257">
        <v>10.0523633333333</v>
      </c>
      <c r="AY257">
        <v>500.002571428572</v>
      </c>
      <c r="AZ257">
        <v>100.848523809524</v>
      </c>
      <c r="BA257">
        <v>0.200007285714286</v>
      </c>
      <c r="BB257">
        <v>20.3169904761905</v>
      </c>
      <c r="BC257">
        <v>22.4043238095238</v>
      </c>
      <c r="BD257">
        <v>999.9</v>
      </c>
      <c r="BE257">
        <v>0</v>
      </c>
      <c r="BF257">
        <v>0</v>
      </c>
      <c r="BG257">
        <v>2998.92857142857</v>
      </c>
      <c r="BH257">
        <v>0</v>
      </c>
      <c r="BI257">
        <v>153.196952380952</v>
      </c>
      <c r="BJ257">
        <v>1499.95952380952</v>
      </c>
      <c r="BK257">
        <v>0.972996952380952</v>
      </c>
      <c r="BL257">
        <v>0.0270033523809524</v>
      </c>
      <c r="BM257">
        <v>0</v>
      </c>
      <c r="BN257">
        <v>2.28300476190476</v>
      </c>
      <c r="BO257">
        <v>0</v>
      </c>
      <c r="BP257">
        <v>6199.70809523809</v>
      </c>
      <c r="BQ257">
        <v>13121.6238095238</v>
      </c>
      <c r="BR257">
        <v>37.1663333333333</v>
      </c>
      <c r="BS257">
        <v>39.33</v>
      </c>
      <c r="BT257">
        <v>38.4400952380952</v>
      </c>
      <c r="BU257">
        <v>37.872</v>
      </c>
      <c r="BV257">
        <v>36.8779523809524</v>
      </c>
      <c r="BW257">
        <v>1459.45952380952</v>
      </c>
      <c r="BX257">
        <v>40.5</v>
      </c>
      <c r="BY257">
        <v>0</v>
      </c>
      <c r="BZ257">
        <v>1563295521.1</v>
      </c>
      <c r="CA257">
        <v>2.2508</v>
      </c>
      <c r="CB257">
        <v>0.432950435855839</v>
      </c>
      <c r="CC257">
        <v>0.440683821393213</v>
      </c>
      <c r="CD257">
        <v>6200.40576923077</v>
      </c>
      <c r="CE257">
        <v>15</v>
      </c>
      <c r="CF257">
        <v>1563294727.6</v>
      </c>
      <c r="CG257" t="s">
        <v>250</v>
      </c>
      <c r="CH257">
        <v>9</v>
      </c>
      <c r="CI257">
        <v>2.949</v>
      </c>
      <c r="CJ257">
        <v>-0.041</v>
      </c>
      <c r="CK257">
        <v>400</v>
      </c>
      <c r="CL257">
        <v>5</v>
      </c>
      <c r="CM257">
        <v>0.11</v>
      </c>
      <c r="CN257">
        <v>0.01</v>
      </c>
      <c r="CO257">
        <v>-35.3875585365854</v>
      </c>
      <c r="CP257">
        <v>-1.52313658536635</v>
      </c>
      <c r="CQ257">
        <v>0.321957694520993</v>
      </c>
      <c r="CR257">
        <v>0</v>
      </c>
      <c r="CS257">
        <v>2.25615588235294</v>
      </c>
      <c r="CT257">
        <v>0.285933220625585</v>
      </c>
      <c r="CU257">
        <v>0.1898439842285</v>
      </c>
      <c r="CV257">
        <v>1</v>
      </c>
      <c r="CW257">
        <v>3.63063170731707</v>
      </c>
      <c r="CX257">
        <v>0.914009686411224</v>
      </c>
      <c r="CY257">
        <v>0.0919736951233669</v>
      </c>
      <c r="CZ257">
        <v>0</v>
      </c>
      <c r="DA257">
        <v>1</v>
      </c>
      <c r="DB257">
        <v>3</v>
      </c>
      <c r="DC257" t="s">
        <v>268</v>
      </c>
      <c r="DD257">
        <v>1.85577</v>
      </c>
      <c r="DE257">
        <v>1.854</v>
      </c>
      <c r="DF257">
        <v>1.85506</v>
      </c>
      <c r="DG257">
        <v>1.85937</v>
      </c>
      <c r="DH257">
        <v>1.85368</v>
      </c>
      <c r="DI257">
        <v>1.85806</v>
      </c>
      <c r="DJ257">
        <v>1.85533</v>
      </c>
      <c r="DK257">
        <v>1.85382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2.949</v>
      </c>
      <c r="DZ257">
        <v>-0.041</v>
      </c>
      <c r="EA257">
        <v>2</v>
      </c>
      <c r="EB257">
        <v>409.861</v>
      </c>
      <c r="EC257">
        <v>478.316</v>
      </c>
      <c r="ED257">
        <v>12.2695</v>
      </c>
      <c r="EE257">
        <v>22.9539</v>
      </c>
      <c r="EF257">
        <v>29.9999</v>
      </c>
      <c r="EG257">
        <v>22.9363</v>
      </c>
      <c r="EH257">
        <v>22.9249</v>
      </c>
      <c r="EI257">
        <v>33.145</v>
      </c>
      <c r="EJ257">
        <v>52.162</v>
      </c>
      <c r="EK257">
        <v>0</v>
      </c>
      <c r="EL257">
        <v>12.2651</v>
      </c>
      <c r="EM257">
        <v>769.17</v>
      </c>
      <c r="EN257">
        <v>9.76816</v>
      </c>
      <c r="EO257">
        <v>101.766</v>
      </c>
      <c r="EP257">
        <v>102.238</v>
      </c>
    </row>
    <row r="258" spans="1:146">
      <c r="A258">
        <v>234</v>
      </c>
      <c r="B258">
        <v>1563295462</v>
      </c>
      <c r="C258">
        <v>466</v>
      </c>
      <c r="D258" t="s">
        <v>723</v>
      </c>
      <c r="E258" t="s">
        <v>724</v>
      </c>
      <c r="H258">
        <v>1563295455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-0.0125412336907468</v>
      </c>
      <c r="AF258">
        <v>0.0140786334902767</v>
      </c>
      <c r="AG258">
        <v>1.32563825655918</v>
      </c>
      <c r="AH258">
        <v>76</v>
      </c>
      <c r="AI258">
        <v>15</v>
      </c>
      <c r="AJ258">
        <f>IF(AH258*$B$216&gt;=AL258,1.0,(AL258/(AL258-AH258*$B$216)))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1563295455</v>
      </c>
      <c r="AU258">
        <v>716.895904761905</v>
      </c>
      <c r="AV258">
        <v>752.375095238095</v>
      </c>
      <c r="AW258">
        <v>13.7322952380952</v>
      </c>
      <c r="AX258">
        <v>10.0139952380952</v>
      </c>
      <c r="AY258">
        <v>500.008714285714</v>
      </c>
      <c r="AZ258">
        <v>100.848666666667</v>
      </c>
      <c r="BA258">
        <v>0.200006857142857</v>
      </c>
      <c r="BB258">
        <v>20.3070904761905</v>
      </c>
      <c r="BC258">
        <v>22.3997523809524</v>
      </c>
      <c r="BD258">
        <v>999.9</v>
      </c>
      <c r="BE258">
        <v>0</v>
      </c>
      <c r="BF258">
        <v>0</v>
      </c>
      <c r="BG258">
        <v>2998.92857142857</v>
      </c>
      <c r="BH258">
        <v>0</v>
      </c>
      <c r="BI258">
        <v>152.712142857143</v>
      </c>
      <c r="BJ258">
        <v>1499.95523809524</v>
      </c>
      <c r="BK258">
        <v>0.972996952380952</v>
      </c>
      <c r="BL258">
        <v>0.0270033523809524</v>
      </c>
      <c r="BM258">
        <v>0</v>
      </c>
      <c r="BN258">
        <v>2.26491904761905</v>
      </c>
      <c r="BO258">
        <v>0</v>
      </c>
      <c r="BP258">
        <v>6200.0019047619</v>
      </c>
      <c r="BQ258">
        <v>13121.5809523809</v>
      </c>
      <c r="BR258">
        <v>37.1751904761905</v>
      </c>
      <c r="BS258">
        <v>39.339</v>
      </c>
      <c r="BT258">
        <v>38.455</v>
      </c>
      <c r="BU258">
        <v>37.875</v>
      </c>
      <c r="BV258">
        <v>36.8868095238095</v>
      </c>
      <c r="BW258">
        <v>1459.45523809524</v>
      </c>
      <c r="BX258">
        <v>40.5</v>
      </c>
      <c r="BY258">
        <v>0</v>
      </c>
      <c r="BZ258">
        <v>1563295522.9</v>
      </c>
      <c r="CA258">
        <v>2.24954230769231</v>
      </c>
      <c r="CB258">
        <v>-0.0192854591889507</v>
      </c>
      <c r="CC258">
        <v>11.7292308699952</v>
      </c>
      <c r="CD258">
        <v>6200.50846153846</v>
      </c>
      <c r="CE258">
        <v>15</v>
      </c>
      <c r="CF258">
        <v>1563294727.6</v>
      </c>
      <c r="CG258" t="s">
        <v>250</v>
      </c>
      <c r="CH258">
        <v>9</v>
      </c>
      <c r="CI258">
        <v>2.949</v>
      </c>
      <c r="CJ258">
        <v>-0.041</v>
      </c>
      <c r="CK258">
        <v>400</v>
      </c>
      <c r="CL258">
        <v>5</v>
      </c>
      <c r="CM258">
        <v>0.11</v>
      </c>
      <c r="CN258">
        <v>0.01</v>
      </c>
      <c r="CO258">
        <v>-35.4491707317073</v>
      </c>
      <c r="CP258">
        <v>-0.344964459930085</v>
      </c>
      <c r="CQ258">
        <v>0.250192492960142</v>
      </c>
      <c r="CR258">
        <v>1</v>
      </c>
      <c r="CS258">
        <v>2.25329411764706</v>
      </c>
      <c r="CT258">
        <v>-0.00143753599608016</v>
      </c>
      <c r="CU258">
        <v>0.191899875764262</v>
      </c>
      <c r="CV258">
        <v>1</v>
      </c>
      <c r="CW258">
        <v>3.66044487804878</v>
      </c>
      <c r="CX258">
        <v>1.02457170731698</v>
      </c>
      <c r="CY258">
        <v>0.101868979459915</v>
      </c>
      <c r="CZ258">
        <v>0</v>
      </c>
      <c r="DA258">
        <v>2</v>
      </c>
      <c r="DB258">
        <v>3</v>
      </c>
      <c r="DC258" t="s">
        <v>251</v>
      </c>
      <c r="DD258">
        <v>1.85577</v>
      </c>
      <c r="DE258">
        <v>1.854</v>
      </c>
      <c r="DF258">
        <v>1.85505</v>
      </c>
      <c r="DG258">
        <v>1.85938</v>
      </c>
      <c r="DH258">
        <v>1.85368</v>
      </c>
      <c r="DI258">
        <v>1.85806</v>
      </c>
      <c r="DJ258">
        <v>1.85533</v>
      </c>
      <c r="DK258">
        <v>1.85381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2.949</v>
      </c>
      <c r="DZ258">
        <v>-0.041</v>
      </c>
      <c r="EA258">
        <v>2</v>
      </c>
      <c r="EB258">
        <v>409.614</v>
      </c>
      <c r="EC258">
        <v>478.444</v>
      </c>
      <c r="ED258">
        <v>12.267</v>
      </c>
      <c r="EE258">
        <v>22.9554</v>
      </c>
      <c r="EF258">
        <v>30</v>
      </c>
      <c r="EG258">
        <v>22.9364</v>
      </c>
      <c r="EH258">
        <v>22.9249</v>
      </c>
      <c r="EI258">
        <v>33.2455</v>
      </c>
      <c r="EJ258">
        <v>52.437</v>
      </c>
      <c r="EK258">
        <v>0</v>
      </c>
      <c r="EL258">
        <v>12.2651</v>
      </c>
      <c r="EM258">
        <v>774.17</v>
      </c>
      <c r="EN258">
        <v>9.73414</v>
      </c>
      <c r="EO258">
        <v>101.766</v>
      </c>
      <c r="EP258">
        <v>102.238</v>
      </c>
    </row>
    <row r="259" spans="1:146">
      <c r="A259">
        <v>235</v>
      </c>
      <c r="B259">
        <v>1563295464</v>
      </c>
      <c r="C259">
        <v>468</v>
      </c>
      <c r="D259" t="s">
        <v>725</v>
      </c>
      <c r="E259" t="s">
        <v>726</v>
      </c>
      <c r="H259">
        <v>1563295457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-0.0125412336907468</v>
      </c>
      <c r="AF259">
        <v>0.0140786334902767</v>
      </c>
      <c r="AG259">
        <v>1.32563825655918</v>
      </c>
      <c r="AH259">
        <v>76</v>
      </c>
      <c r="AI259">
        <v>15</v>
      </c>
      <c r="AJ259">
        <f>IF(AH259*$B$216&gt;=AL259,1.0,(AL259/(AL259-AH259*$B$216)))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1563295457</v>
      </c>
      <c r="AU259">
        <v>720.234904761905</v>
      </c>
      <c r="AV259">
        <v>755.742904761905</v>
      </c>
      <c r="AW259">
        <v>13.7321428571429</v>
      </c>
      <c r="AX259">
        <v>9.97524523809524</v>
      </c>
      <c r="AY259">
        <v>500.007619047619</v>
      </c>
      <c r="AZ259">
        <v>100.848666666667</v>
      </c>
      <c r="BA259">
        <v>0.200001857142857</v>
      </c>
      <c r="BB259">
        <v>20.2961952380952</v>
      </c>
      <c r="BC259">
        <v>22.393780952381</v>
      </c>
      <c r="BD259">
        <v>999.9</v>
      </c>
      <c r="BE259">
        <v>0</v>
      </c>
      <c r="BF259">
        <v>0</v>
      </c>
      <c r="BG259">
        <v>2998.92857142857</v>
      </c>
      <c r="BH259">
        <v>0</v>
      </c>
      <c r="BI259">
        <v>152.384952380952</v>
      </c>
      <c r="BJ259">
        <v>1499.97428571429</v>
      </c>
      <c r="BK259">
        <v>0.972997142857143</v>
      </c>
      <c r="BL259">
        <v>0.0270031428571429</v>
      </c>
      <c r="BM259">
        <v>0</v>
      </c>
      <c r="BN259">
        <v>2.25508095238095</v>
      </c>
      <c r="BO259">
        <v>0</v>
      </c>
      <c r="BP259">
        <v>6200.27238095238</v>
      </c>
      <c r="BQ259">
        <v>13121.7476190476</v>
      </c>
      <c r="BR259">
        <v>37.1840476190476</v>
      </c>
      <c r="BS259">
        <v>39.348</v>
      </c>
      <c r="BT259">
        <v>38.464</v>
      </c>
      <c r="BU259">
        <v>37.875</v>
      </c>
      <c r="BV259">
        <v>36.8956666666667</v>
      </c>
      <c r="BW259">
        <v>1459.47380952381</v>
      </c>
      <c r="BX259">
        <v>40.5004761904762</v>
      </c>
      <c r="BY259">
        <v>0</v>
      </c>
      <c r="BZ259">
        <v>1563295525.3</v>
      </c>
      <c r="CA259">
        <v>2.25429230769231</v>
      </c>
      <c r="CB259">
        <v>-0.145340159522763</v>
      </c>
      <c r="CC259">
        <v>17.0143590790634</v>
      </c>
      <c r="CD259">
        <v>6200.71653846154</v>
      </c>
      <c r="CE259">
        <v>15</v>
      </c>
      <c r="CF259">
        <v>1563294727.6</v>
      </c>
      <c r="CG259" t="s">
        <v>250</v>
      </c>
      <c r="CH259">
        <v>9</v>
      </c>
      <c r="CI259">
        <v>2.949</v>
      </c>
      <c r="CJ259">
        <v>-0.041</v>
      </c>
      <c r="CK259">
        <v>400</v>
      </c>
      <c r="CL259">
        <v>5</v>
      </c>
      <c r="CM259">
        <v>0.11</v>
      </c>
      <c r="CN259">
        <v>0.01</v>
      </c>
      <c r="CO259">
        <v>-35.5265609756098</v>
      </c>
      <c r="CP259">
        <v>0.238511498257879</v>
      </c>
      <c r="CQ259">
        <v>0.18124504753947</v>
      </c>
      <c r="CR259">
        <v>1</v>
      </c>
      <c r="CS259">
        <v>2.25077058823529</v>
      </c>
      <c r="CT259">
        <v>0.0371223237761539</v>
      </c>
      <c r="CU259">
        <v>0.175583798544794</v>
      </c>
      <c r="CV259">
        <v>1</v>
      </c>
      <c r="CW259">
        <v>3.69385585365854</v>
      </c>
      <c r="CX259">
        <v>1.10207498257787</v>
      </c>
      <c r="CY259">
        <v>0.109010736727316</v>
      </c>
      <c r="CZ259">
        <v>0</v>
      </c>
      <c r="DA259">
        <v>2</v>
      </c>
      <c r="DB259">
        <v>3</v>
      </c>
      <c r="DC259" t="s">
        <v>251</v>
      </c>
      <c r="DD259">
        <v>1.85577</v>
      </c>
      <c r="DE259">
        <v>1.854</v>
      </c>
      <c r="DF259">
        <v>1.85507</v>
      </c>
      <c r="DG259">
        <v>1.8594</v>
      </c>
      <c r="DH259">
        <v>1.85368</v>
      </c>
      <c r="DI259">
        <v>1.85807</v>
      </c>
      <c r="DJ259">
        <v>1.85533</v>
      </c>
      <c r="DK259">
        <v>1.85382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2.949</v>
      </c>
      <c r="DZ259">
        <v>-0.041</v>
      </c>
      <c r="EA259">
        <v>2</v>
      </c>
      <c r="EB259">
        <v>409.32</v>
      </c>
      <c r="EC259">
        <v>478.539</v>
      </c>
      <c r="ED259">
        <v>12.2614</v>
      </c>
      <c r="EE259">
        <v>22.9573</v>
      </c>
      <c r="EF259">
        <v>30.0003</v>
      </c>
      <c r="EG259">
        <v>22.9374</v>
      </c>
      <c r="EH259">
        <v>22.9249</v>
      </c>
      <c r="EI259">
        <v>33.3982</v>
      </c>
      <c r="EJ259">
        <v>52.437</v>
      </c>
      <c r="EK259">
        <v>0</v>
      </c>
      <c r="EL259">
        <v>12.2565</v>
      </c>
      <c r="EM259">
        <v>779.17</v>
      </c>
      <c r="EN259">
        <v>9.70804</v>
      </c>
      <c r="EO259">
        <v>101.766</v>
      </c>
      <c r="EP259">
        <v>102.238</v>
      </c>
    </row>
    <row r="260" spans="1:146">
      <c r="A260">
        <v>236</v>
      </c>
      <c r="B260">
        <v>1563295466</v>
      </c>
      <c r="C260">
        <v>470</v>
      </c>
      <c r="D260" t="s">
        <v>727</v>
      </c>
      <c r="E260" t="s">
        <v>728</v>
      </c>
      <c r="H260">
        <v>1563295459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-0.0125412336907468</v>
      </c>
      <c r="AF260">
        <v>0.0140786334902767</v>
      </c>
      <c r="AG260">
        <v>1.32563825655918</v>
      </c>
      <c r="AH260">
        <v>76</v>
      </c>
      <c r="AI260">
        <v>15</v>
      </c>
      <c r="AJ260">
        <f>IF(AH260*$B$216&gt;=AL260,1.0,(AL260/(AL260-AH260*$B$216)))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1563295459</v>
      </c>
      <c r="AU260">
        <v>723.565857142857</v>
      </c>
      <c r="AV260">
        <v>759.030047619048</v>
      </c>
      <c r="AW260">
        <v>13.7318333333333</v>
      </c>
      <c r="AX260">
        <v>9.9381419047619</v>
      </c>
      <c r="AY260">
        <v>500.008333333333</v>
      </c>
      <c r="AZ260">
        <v>100.848666666667</v>
      </c>
      <c r="BA260">
        <v>0.199999380952381</v>
      </c>
      <c r="BB260">
        <v>20.2846476190476</v>
      </c>
      <c r="BC260">
        <v>22.3866333333333</v>
      </c>
      <c r="BD260">
        <v>999.9</v>
      </c>
      <c r="BE260">
        <v>0</v>
      </c>
      <c r="BF260">
        <v>0</v>
      </c>
      <c r="BG260">
        <v>2998.92857142857</v>
      </c>
      <c r="BH260">
        <v>0</v>
      </c>
      <c r="BI260">
        <v>152.216047619048</v>
      </c>
      <c r="BJ260">
        <v>1499.96904761905</v>
      </c>
      <c r="BK260">
        <v>0.972997142857143</v>
      </c>
      <c r="BL260">
        <v>0.0270031428571429</v>
      </c>
      <c r="BM260">
        <v>0</v>
      </c>
      <c r="BN260">
        <v>2.27499047619048</v>
      </c>
      <c r="BO260">
        <v>0</v>
      </c>
      <c r="BP260">
        <v>6200.74952380952</v>
      </c>
      <c r="BQ260">
        <v>13121.7095238095</v>
      </c>
      <c r="BR260">
        <v>37.196</v>
      </c>
      <c r="BS260">
        <v>39.357</v>
      </c>
      <c r="BT260">
        <v>38.473</v>
      </c>
      <c r="BU260">
        <v>37.8809047619048</v>
      </c>
      <c r="BV260">
        <v>36.9045238095238</v>
      </c>
      <c r="BW260">
        <v>1459.46857142857</v>
      </c>
      <c r="BX260">
        <v>40.5004761904762</v>
      </c>
      <c r="BY260">
        <v>0</v>
      </c>
      <c r="BZ260">
        <v>1563295527.1</v>
      </c>
      <c r="CA260">
        <v>2.25425769230769</v>
      </c>
      <c r="CB260">
        <v>0.0394290755708142</v>
      </c>
      <c r="CC260">
        <v>25.2403419688357</v>
      </c>
      <c r="CD260">
        <v>6201.32769230769</v>
      </c>
      <c r="CE260">
        <v>15</v>
      </c>
      <c r="CF260">
        <v>1563294727.6</v>
      </c>
      <c r="CG260" t="s">
        <v>250</v>
      </c>
      <c r="CH260">
        <v>9</v>
      </c>
      <c r="CI260">
        <v>2.949</v>
      </c>
      <c r="CJ260">
        <v>-0.041</v>
      </c>
      <c r="CK260">
        <v>400</v>
      </c>
      <c r="CL260">
        <v>5</v>
      </c>
      <c r="CM260">
        <v>0.11</v>
      </c>
      <c r="CN260">
        <v>0.01</v>
      </c>
      <c r="CO260">
        <v>-35.5101292682927</v>
      </c>
      <c r="CP260">
        <v>0.135501742160281</v>
      </c>
      <c r="CQ260">
        <v>0.181413517989208</v>
      </c>
      <c r="CR260">
        <v>1</v>
      </c>
      <c r="CS260">
        <v>2.25158235294118</v>
      </c>
      <c r="CT260">
        <v>0.22841081994932</v>
      </c>
      <c r="CU260">
        <v>0.175980374023703</v>
      </c>
      <c r="CV260">
        <v>1</v>
      </c>
      <c r="CW260">
        <v>3.72819658536585</v>
      </c>
      <c r="CX260">
        <v>1.12540536585366</v>
      </c>
      <c r="CY260">
        <v>0.111127339430169</v>
      </c>
      <c r="CZ260">
        <v>0</v>
      </c>
      <c r="DA260">
        <v>2</v>
      </c>
      <c r="DB260">
        <v>3</v>
      </c>
      <c r="DC260" t="s">
        <v>251</v>
      </c>
      <c r="DD260">
        <v>1.85577</v>
      </c>
      <c r="DE260">
        <v>1.854</v>
      </c>
      <c r="DF260">
        <v>1.85508</v>
      </c>
      <c r="DG260">
        <v>1.85939</v>
      </c>
      <c r="DH260">
        <v>1.85366</v>
      </c>
      <c r="DI260">
        <v>1.85807</v>
      </c>
      <c r="DJ260">
        <v>1.85532</v>
      </c>
      <c r="DK260">
        <v>1.85383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2.949</v>
      </c>
      <c r="DZ260">
        <v>-0.041</v>
      </c>
      <c r="EA260">
        <v>2</v>
      </c>
      <c r="EB260">
        <v>409.405</v>
      </c>
      <c r="EC260">
        <v>478.221</v>
      </c>
      <c r="ED260">
        <v>12.2562</v>
      </c>
      <c r="EE260">
        <v>22.9592</v>
      </c>
      <c r="EF260">
        <v>30.0004</v>
      </c>
      <c r="EG260">
        <v>22.9382</v>
      </c>
      <c r="EH260">
        <v>22.9249</v>
      </c>
      <c r="EI260">
        <v>33.4945</v>
      </c>
      <c r="EJ260">
        <v>52.7403</v>
      </c>
      <c r="EK260">
        <v>0</v>
      </c>
      <c r="EL260">
        <v>12.2565</v>
      </c>
      <c r="EM260">
        <v>779.17</v>
      </c>
      <c r="EN260">
        <v>9.67654</v>
      </c>
      <c r="EO260">
        <v>101.767</v>
      </c>
      <c r="EP260">
        <v>102.237</v>
      </c>
    </row>
    <row r="261" spans="1:146">
      <c r="A261">
        <v>237</v>
      </c>
      <c r="B261">
        <v>1563295468</v>
      </c>
      <c r="C261">
        <v>472</v>
      </c>
      <c r="D261" t="s">
        <v>729</v>
      </c>
      <c r="E261" t="s">
        <v>730</v>
      </c>
      <c r="H261">
        <v>1563295461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-0.0125419982257933</v>
      </c>
      <c r="AF261">
        <v>0.0140794917478433</v>
      </c>
      <c r="AG261">
        <v>1.3257011709194</v>
      </c>
      <c r="AH261">
        <v>76</v>
      </c>
      <c r="AI261">
        <v>15</v>
      </c>
      <c r="AJ261">
        <f>IF(AH261*$B$216&gt;=AL261,1.0,(AL261/(AL261-AH261*$B$216)))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1563295461</v>
      </c>
      <c r="AU261">
        <v>726.879952380952</v>
      </c>
      <c r="AV261">
        <v>762.360904761905</v>
      </c>
      <c r="AW261">
        <v>13.7308142857143</v>
      </c>
      <c r="AX261">
        <v>9.90269952380952</v>
      </c>
      <c r="AY261">
        <v>500.006095238095</v>
      </c>
      <c r="AZ261">
        <v>100.84880952381</v>
      </c>
      <c r="BA261">
        <v>0.199991904761905</v>
      </c>
      <c r="BB261">
        <v>20.2747095238095</v>
      </c>
      <c r="BC261">
        <v>22.3804904761905</v>
      </c>
      <c r="BD261">
        <v>999.9</v>
      </c>
      <c r="BE261">
        <v>0</v>
      </c>
      <c r="BF261">
        <v>0</v>
      </c>
      <c r="BG261">
        <v>2999.10714285714</v>
      </c>
      <c r="BH261">
        <v>0</v>
      </c>
      <c r="BI261">
        <v>152.257714285714</v>
      </c>
      <c r="BJ261">
        <v>1499.96380952381</v>
      </c>
      <c r="BK261">
        <v>0.972997142857143</v>
      </c>
      <c r="BL261">
        <v>0.0270031428571429</v>
      </c>
      <c r="BM261">
        <v>0</v>
      </c>
      <c r="BN261">
        <v>2.31545714285714</v>
      </c>
      <c r="BO261">
        <v>0</v>
      </c>
      <c r="BP261">
        <v>6201.87</v>
      </c>
      <c r="BQ261">
        <v>13121.6571428571</v>
      </c>
      <c r="BR261">
        <v>37.205</v>
      </c>
      <c r="BS261">
        <v>39.366</v>
      </c>
      <c r="BT261">
        <v>38.482</v>
      </c>
      <c r="BU261">
        <v>37.8897619047619</v>
      </c>
      <c r="BV261">
        <v>36.913380952381</v>
      </c>
      <c r="BW261">
        <v>1459.46333333333</v>
      </c>
      <c r="BX261">
        <v>40.5004761904762</v>
      </c>
      <c r="BY261">
        <v>0</v>
      </c>
      <c r="BZ261">
        <v>1563295528.9</v>
      </c>
      <c r="CA261">
        <v>2.28670769230769</v>
      </c>
      <c r="CB261">
        <v>0.10237266392903</v>
      </c>
      <c r="CC261">
        <v>28.4912821224337</v>
      </c>
      <c r="CD261">
        <v>6201.84730769231</v>
      </c>
      <c r="CE261">
        <v>15</v>
      </c>
      <c r="CF261">
        <v>1563294727.6</v>
      </c>
      <c r="CG261" t="s">
        <v>250</v>
      </c>
      <c r="CH261">
        <v>9</v>
      </c>
      <c r="CI261">
        <v>2.949</v>
      </c>
      <c r="CJ261">
        <v>-0.041</v>
      </c>
      <c r="CK261">
        <v>400</v>
      </c>
      <c r="CL261">
        <v>5</v>
      </c>
      <c r="CM261">
        <v>0.11</v>
      </c>
      <c r="CN261">
        <v>0.01</v>
      </c>
      <c r="CO261">
        <v>-35.4866414634146</v>
      </c>
      <c r="CP261">
        <v>0.0343379790939811</v>
      </c>
      <c r="CQ261">
        <v>0.18101039314671</v>
      </c>
      <c r="CR261">
        <v>1</v>
      </c>
      <c r="CS261">
        <v>2.26341764705882</v>
      </c>
      <c r="CT261">
        <v>0.433320495805689</v>
      </c>
      <c r="CU261">
        <v>0.180846235418523</v>
      </c>
      <c r="CV261">
        <v>1</v>
      </c>
      <c r="CW261">
        <v>3.76245707317073</v>
      </c>
      <c r="CX261">
        <v>1.09245783972111</v>
      </c>
      <c r="CY261">
        <v>0.108129009785937</v>
      </c>
      <c r="CZ261">
        <v>0</v>
      </c>
      <c r="DA261">
        <v>2</v>
      </c>
      <c r="DB261">
        <v>3</v>
      </c>
      <c r="DC261" t="s">
        <v>251</v>
      </c>
      <c r="DD261">
        <v>1.85577</v>
      </c>
      <c r="DE261">
        <v>1.85397</v>
      </c>
      <c r="DF261">
        <v>1.85507</v>
      </c>
      <c r="DG261">
        <v>1.85937</v>
      </c>
      <c r="DH261">
        <v>1.85365</v>
      </c>
      <c r="DI261">
        <v>1.85806</v>
      </c>
      <c r="DJ261">
        <v>1.85532</v>
      </c>
      <c r="DK261">
        <v>1.85383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2.949</v>
      </c>
      <c r="DZ261">
        <v>-0.041</v>
      </c>
      <c r="EA261">
        <v>2</v>
      </c>
      <c r="EB261">
        <v>409.288</v>
      </c>
      <c r="EC261">
        <v>478.237</v>
      </c>
      <c r="ED261">
        <v>12.2512</v>
      </c>
      <c r="EE261">
        <v>22.9611</v>
      </c>
      <c r="EF261">
        <v>30.0003</v>
      </c>
      <c r="EG261">
        <v>22.9382</v>
      </c>
      <c r="EH261">
        <v>22.9249</v>
      </c>
      <c r="EI261">
        <v>33.596</v>
      </c>
      <c r="EJ261">
        <v>52.7403</v>
      </c>
      <c r="EK261">
        <v>0</v>
      </c>
      <c r="EL261">
        <v>12.2565</v>
      </c>
      <c r="EM261">
        <v>784.17</v>
      </c>
      <c r="EN261">
        <v>9.64827</v>
      </c>
      <c r="EO261">
        <v>101.768</v>
      </c>
      <c r="EP261">
        <v>102.237</v>
      </c>
    </row>
    <row r="262" spans="1:146">
      <c r="A262">
        <v>238</v>
      </c>
      <c r="B262">
        <v>1563295470</v>
      </c>
      <c r="C262">
        <v>474</v>
      </c>
      <c r="D262" t="s">
        <v>731</v>
      </c>
      <c r="E262" t="s">
        <v>732</v>
      </c>
      <c r="H262">
        <v>1563295463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-0.0125442622277743</v>
      </c>
      <c r="AF262">
        <v>0.0140820332884045</v>
      </c>
      <c r="AG262">
        <v>1.32588747602538</v>
      </c>
      <c r="AH262">
        <v>76</v>
      </c>
      <c r="AI262">
        <v>15</v>
      </c>
      <c r="AJ262">
        <f>IF(AH262*$B$216&gt;=AL262,1.0,(AL262/(AL262-AH262*$B$216)))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1563295463</v>
      </c>
      <c r="AU262">
        <v>730.189904761905</v>
      </c>
      <c r="AV262">
        <v>765.744238095238</v>
      </c>
      <c r="AW262">
        <v>13.7286857142857</v>
      </c>
      <c r="AX262">
        <v>9.86903904761905</v>
      </c>
      <c r="AY262">
        <v>500.003619047619</v>
      </c>
      <c r="AZ262">
        <v>100.849</v>
      </c>
      <c r="BA262">
        <v>0.199989666666667</v>
      </c>
      <c r="BB262">
        <v>20.2661666666667</v>
      </c>
      <c r="BC262">
        <v>22.3745666666667</v>
      </c>
      <c r="BD262">
        <v>999.9</v>
      </c>
      <c r="BE262">
        <v>0</v>
      </c>
      <c r="BF262">
        <v>0</v>
      </c>
      <c r="BG262">
        <v>2999.64285714286</v>
      </c>
      <c r="BH262">
        <v>0</v>
      </c>
      <c r="BI262">
        <v>152.55980952381</v>
      </c>
      <c r="BJ262">
        <v>1499.97095238095</v>
      </c>
      <c r="BK262">
        <v>0.972997333333333</v>
      </c>
      <c r="BL262">
        <v>0.0270029333333333</v>
      </c>
      <c r="BM262">
        <v>0</v>
      </c>
      <c r="BN262">
        <v>2.29342857142857</v>
      </c>
      <c r="BO262">
        <v>0</v>
      </c>
      <c r="BP262">
        <v>6202.66857142857</v>
      </c>
      <c r="BQ262">
        <v>13121.7142857143</v>
      </c>
      <c r="BR262">
        <v>37.214</v>
      </c>
      <c r="BS262">
        <v>39.375</v>
      </c>
      <c r="BT262">
        <v>38.491</v>
      </c>
      <c r="BU262">
        <v>37.8986190476191</v>
      </c>
      <c r="BV262">
        <v>36.9222380952381</v>
      </c>
      <c r="BW262">
        <v>1459.47047619048</v>
      </c>
      <c r="BX262">
        <v>40.5004761904762</v>
      </c>
      <c r="BY262">
        <v>0</v>
      </c>
      <c r="BZ262">
        <v>1563295531.3</v>
      </c>
      <c r="CA262">
        <v>2.28118076923077</v>
      </c>
      <c r="CB262">
        <v>-0.603757251845362</v>
      </c>
      <c r="CC262">
        <v>10.5432479833269</v>
      </c>
      <c r="CD262">
        <v>6202.22192307692</v>
      </c>
      <c r="CE262">
        <v>15</v>
      </c>
      <c r="CF262">
        <v>1563294727.6</v>
      </c>
      <c r="CG262" t="s">
        <v>250</v>
      </c>
      <c r="CH262">
        <v>9</v>
      </c>
      <c r="CI262">
        <v>2.949</v>
      </c>
      <c r="CJ262">
        <v>-0.041</v>
      </c>
      <c r="CK262">
        <v>400</v>
      </c>
      <c r="CL262">
        <v>5</v>
      </c>
      <c r="CM262">
        <v>0.11</v>
      </c>
      <c r="CN262">
        <v>0.01</v>
      </c>
      <c r="CO262">
        <v>-35.5249926829268</v>
      </c>
      <c r="CP262">
        <v>-0.274695470383311</v>
      </c>
      <c r="CQ262">
        <v>0.198307529579499</v>
      </c>
      <c r="CR262">
        <v>1</v>
      </c>
      <c r="CS262">
        <v>2.26518235294118</v>
      </c>
      <c r="CT262">
        <v>0.190316063603459</v>
      </c>
      <c r="CU262">
        <v>0.168590264652619</v>
      </c>
      <c r="CV262">
        <v>1</v>
      </c>
      <c r="CW262">
        <v>3.79621024390244</v>
      </c>
      <c r="CX262">
        <v>1.04005170731712</v>
      </c>
      <c r="CY262">
        <v>0.103247946450678</v>
      </c>
      <c r="CZ262">
        <v>0</v>
      </c>
      <c r="DA262">
        <v>2</v>
      </c>
      <c r="DB262">
        <v>3</v>
      </c>
      <c r="DC262" t="s">
        <v>251</v>
      </c>
      <c r="DD262">
        <v>1.85576</v>
      </c>
      <c r="DE262">
        <v>1.85398</v>
      </c>
      <c r="DF262">
        <v>1.85505</v>
      </c>
      <c r="DG262">
        <v>1.85936</v>
      </c>
      <c r="DH262">
        <v>1.85366</v>
      </c>
      <c r="DI262">
        <v>1.85806</v>
      </c>
      <c r="DJ262">
        <v>1.85532</v>
      </c>
      <c r="DK262">
        <v>1.85381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2.949</v>
      </c>
      <c r="DZ262">
        <v>-0.041</v>
      </c>
      <c r="EA262">
        <v>2</v>
      </c>
      <c r="EB262">
        <v>409.054</v>
      </c>
      <c r="EC262">
        <v>478.369</v>
      </c>
      <c r="ED262">
        <v>12.247</v>
      </c>
      <c r="EE262">
        <v>22.9631</v>
      </c>
      <c r="EF262">
        <v>30.0003</v>
      </c>
      <c r="EG262">
        <v>22.9384</v>
      </c>
      <c r="EH262">
        <v>22.9254</v>
      </c>
      <c r="EI262">
        <v>33.7494</v>
      </c>
      <c r="EJ262">
        <v>53.0255</v>
      </c>
      <c r="EK262">
        <v>0</v>
      </c>
      <c r="EL262">
        <v>12.2643</v>
      </c>
      <c r="EM262">
        <v>789.17</v>
      </c>
      <c r="EN262">
        <v>9.62455</v>
      </c>
      <c r="EO262">
        <v>101.768</v>
      </c>
      <c r="EP262">
        <v>102.236</v>
      </c>
    </row>
    <row r="263" spans="1:146">
      <c r="A263">
        <v>239</v>
      </c>
      <c r="B263">
        <v>1563295472</v>
      </c>
      <c r="C263">
        <v>476</v>
      </c>
      <c r="D263" t="s">
        <v>733</v>
      </c>
      <c r="E263" t="s">
        <v>734</v>
      </c>
      <c r="H263">
        <v>1563295465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-0.0125450326930435</v>
      </c>
      <c r="AF263">
        <v>0.0140828982031656</v>
      </c>
      <c r="AG263">
        <v>1.32595087709454</v>
      </c>
      <c r="AH263">
        <v>76</v>
      </c>
      <c r="AI263">
        <v>15</v>
      </c>
      <c r="AJ263">
        <f>IF(AH263*$B$216&gt;=AL263,1.0,(AL263/(AL263-AH263*$B$216)))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1563295465</v>
      </c>
      <c r="AU263">
        <v>733.508714285714</v>
      </c>
      <c r="AV263">
        <v>769.041809523809</v>
      </c>
      <c r="AW263">
        <v>13.7252380952381</v>
      </c>
      <c r="AX263">
        <v>9.83580095238095</v>
      </c>
      <c r="AY263">
        <v>500.00919047619</v>
      </c>
      <c r="AZ263">
        <v>100.84919047619</v>
      </c>
      <c r="BA263">
        <v>0.199999857142857</v>
      </c>
      <c r="BB263">
        <v>20.2583380952381</v>
      </c>
      <c r="BC263">
        <v>22.3671904761905</v>
      </c>
      <c r="BD263">
        <v>999.9</v>
      </c>
      <c r="BE263">
        <v>0</v>
      </c>
      <c r="BF263">
        <v>0</v>
      </c>
      <c r="BG263">
        <v>2999.82142857143</v>
      </c>
      <c r="BH263">
        <v>0</v>
      </c>
      <c r="BI263">
        <v>153.02119047619</v>
      </c>
      <c r="BJ263">
        <v>1499.95428571429</v>
      </c>
      <c r="BK263">
        <v>0.972997142857143</v>
      </c>
      <c r="BL263">
        <v>0.0270031428571429</v>
      </c>
      <c r="BM263">
        <v>0</v>
      </c>
      <c r="BN263">
        <v>2.25354761904762</v>
      </c>
      <c r="BO263">
        <v>0</v>
      </c>
      <c r="BP263">
        <v>6202.2380952381</v>
      </c>
      <c r="BQ263">
        <v>13121.5714285714</v>
      </c>
      <c r="BR263">
        <v>37.223</v>
      </c>
      <c r="BS263">
        <v>39.375</v>
      </c>
      <c r="BT263">
        <v>38.5059047619048</v>
      </c>
      <c r="BU263">
        <v>37.9074761904762</v>
      </c>
      <c r="BV263">
        <v>36.9281428571429</v>
      </c>
      <c r="BW263">
        <v>1459.45380952381</v>
      </c>
      <c r="BX263">
        <v>40.5004761904762</v>
      </c>
      <c r="BY263">
        <v>0</v>
      </c>
      <c r="BZ263">
        <v>1563295533.1</v>
      </c>
      <c r="CA263">
        <v>2.24493461538462</v>
      </c>
      <c r="CB263">
        <v>-0.0350051240280871</v>
      </c>
      <c r="CC263">
        <v>-8.46564099108689</v>
      </c>
      <c r="CD263">
        <v>6202.14923076923</v>
      </c>
      <c r="CE263">
        <v>15</v>
      </c>
      <c r="CF263">
        <v>1563294727.6</v>
      </c>
      <c r="CG263" t="s">
        <v>250</v>
      </c>
      <c r="CH263">
        <v>9</v>
      </c>
      <c r="CI263">
        <v>2.949</v>
      </c>
      <c r="CJ263">
        <v>-0.041</v>
      </c>
      <c r="CK263">
        <v>400</v>
      </c>
      <c r="CL263">
        <v>5</v>
      </c>
      <c r="CM263">
        <v>0.11</v>
      </c>
      <c r="CN263">
        <v>0.01</v>
      </c>
      <c r="CO263">
        <v>-35.5094951219512</v>
      </c>
      <c r="CP263">
        <v>-0.661898257839835</v>
      </c>
      <c r="CQ263">
        <v>0.19509905420533</v>
      </c>
      <c r="CR263">
        <v>0</v>
      </c>
      <c r="CS263">
        <v>2.24808235294118</v>
      </c>
      <c r="CT263">
        <v>-0.227274725274645</v>
      </c>
      <c r="CU263">
        <v>0.182548692087067</v>
      </c>
      <c r="CV263">
        <v>1</v>
      </c>
      <c r="CW263">
        <v>3.82944195121951</v>
      </c>
      <c r="CX263">
        <v>0.987713101045283</v>
      </c>
      <c r="CY263">
        <v>0.0982122195025007</v>
      </c>
      <c r="CZ263">
        <v>0</v>
      </c>
      <c r="DA263">
        <v>1</v>
      </c>
      <c r="DB263">
        <v>3</v>
      </c>
      <c r="DC263" t="s">
        <v>268</v>
      </c>
      <c r="DD263">
        <v>1.85576</v>
      </c>
      <c r="DE263">
        <v>1.85399</v>
      </c>
      <c r="DF263">
        <v>1.85506</v>
      </c>
      <c r="DG263">
        <v>1.85936</v>
      </c>
      <c r="DH263">
        <v>1.85366</v>
      </c>
      <c r="DI263">
        <v>1.85806</v>
      </c>
      <c r="DJ263">
        <v>1.85532</v>
      </c>
      <c r="DK263">
        <v>1.85381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2.949</v>
      </c>
      <c r="DZ263">
        <v>-0.041</v>
      </c>
      <c r="EA263">
        <v>2</v>
      </c>
      <c r="EB263">
        <v>409.178</v>
      </c>
      <c r="EC263">
        <v>478.107</v>
      </c>
      <c r="ED263">
        <v>12.2466</v>
      </c>
      <c r="EE263">
        <v>22.965</v>
      </c>
      <c r="EF263">
        <v>30.0003</v>
      </c>
      <c r="EG263">
        <v>22.9393</v>
      </c>
      <c r="EH263">
        <v>22.9263</v>
      </c>
      <c r="EI263">
        <v>33.8458</v>
      </c>
      <c r="EJ263">
        <v>53.0255</v>
      </c>
      <c r="EK263">
        <v>0</v>
      </c>
      <c r="EL263">
        <v>12.2643</v>
      </c>
      <c r="EM263">
        <v>789.17</v>
      </c>
      <c r="EN263">
        <v>9.60014</v>
      </c>
      <c r="EO263">
        <v>101.767</v>
      </c>
      <c r="EP263">
        <v>102.235</v>
      </c>
    </row>
    <row r="264" spans="1:146">
      <c r="A264">
        <v>240</v>
      </c>
      <c r="B264">
        <v>1563295474</v>
      </c>
      <c r="C264">
        <v>478</v>
      </c>
      <c r="D264" t="s">
        <v>735</v>
      </c>
      <c r="E264" t="s">
        <v>736</v>
      </c>
      <c r="H264">
        <v>1563295467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-0.0125428160651428</v>
      </c>
      <c r="AF264">
        <v>0.0140804098441598</v>
      </c>
      <c r="AG264">
        <v>1.32576847138571</v>
      </c>
      <c r="AH264">
        <v>76</v>
      </c>
      <c r="AI264">
        <v>15</v>
      </c>
      <c r="AJ264">
        <f>IF(AH264*$B$216&gt;=AL264,1.0,(AL264/(AL264-AH264*$B$216)))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1563295467</v>
      </c>
      <c r="AU264">
        <v>736.825904761905</v>
      </c>
      <c r="AV264">
        <v>772.363047619048</v>
      </c>
      <c r="AW264">
        <v>13.7207619047619</v>
      </c>
      <c r="AX264">
        <v>9.80322428571428</v>
      </c>
      <c r="AY264">
        <v>500.006095238095</v>
      </c>
      <c r="AZ264">
        <v>100.849380952381</v>
      </c>
      <c r="BA264">
        <v>0.19999280952381</v>
      </c>
      <c r="BB264">
        <v>20.2506857142857</v>
      </c>
      <c r="BC264">
        <v>22.3599428571429</v>
      </c>
      <c r="BD264">
        <v>999.9</v>
      </c>
      <c r="BE264">
        <v>0</v>
      </c>
      <c r="BF264">
        <v>0</v>
      </c>
      <c r="BG264">
        <v>2999.28571428571</v>
      </c>
      <c r="BH264">
        <v>0</v>
      </c>
      <c r="BI264">
        <v>153.525428571429</v>
      </c>
      <c r="BJ264">
        <v>1499.9480952381</v>
      </c>
      <c r="BK264">
        <v>0.972997142857143</v>
      </c>
      <c r="BL264">
        <v>0.0270031428571429</v>
      </c>
      <c r="BM264">
        <v>0</v>
      </c>
      <c r="BN264">
        <v>2.25198571428571</v>
      </c>
      <c r="BO264">
        <v>0</v>
      </c>
      <c r="BP264">
        <v>6201.57333333333</v>
      </c>
      <c r="BQ264">
        <v>13121.5238095238</v>
      </c>
      <c r="BR264">
        <v>37.232</v>
      </c>
      <c r="BS264">
        <v>39.375</v>
      </c>
      <c r="BT264">
        <v>38.5147619047619</v>
      </c>
      <c r="BU264">
        <v>37.9163333333333</v>
      </c>
      <c r="BV264">
        <v>36.937</v>
      </c>
      <c r="BW264">
        <v>1459.44761904762</v>
      </c>
      <c r="BX264">
        <v>40.5004761904762</v>
      </c>
      <c r="BY264">
        <v>0</v>
      </c>
      <c r="BZ264">
        <v>1563295534.9</v>
      </c>
      <c r="CA264">
        <v>2.24203461538462</v>
      </c>
      <c r="CB264">
        <v>0.176666671091216</v>
      </c>
      <c r="CC264">
        <v>-21.6721367956395</v>
      </c>
      <c r="CD264">
        <v>6201.67269230769</v>
      </c>
      <c r="CE264">
        <v>15</v>
      </c>
      <c r="CF264">
        <v>1563294727.6</v>
      </c>
      <c r="CG264" t="s">
        <v>250</v>
      </c>
      <c r="CH264">
        <v>9</v>
      </c>
      <c r="CI264">
        <v>2.949</v>
      </c>
      <c r="CJ264">
        <v>-0.041</v>
      </c>
      <c r="CK264">
        <v>400</v>
      </c>
      <c r="CL264">
        <v>5</v>
      </c>
      <c r="CM264">
        <v>0.11</v>
      </c>
      <c r="CN264">
        <v>0.01</v>
      </c>
      <c r="CO264">
        <v>-35.4963</v>
      </c>
      <c r="CP264">
        <v>-0.515544250870989</v>
      </c>
      <c r="CQ264">
        <v>0.198152438240077</v>
      </c>
      <c r="CR264">
        <v>0</v>
      </c>
      <c r="CS264">
        <v>2.26320588235294</v>
      </c>
      <c r="CT264">
        <v>-0.303106598222203</v>
      </c>
      <c r="CU264">
        <v>0.198410806663075</v>
      </c>
      <c r="CV264">
        <v>1</v>
      </c>
      <c r="CW264">
        <v>3.86164195121951</v>
      </c>
      <c r="CX264">
        <v>0.908176097560946</v>
      </c>
      <c r="CY264">
        <v>0.0902976448716326</v>
      </c>
      <c r="CZ264">
        <v>0</v>
      </c>
      <c r="DA264">
        <v>1</v>
      </c>
      <c r="DB264">
        <v>3</v>
      </c>
      <c r="DC264" t="s">
        <v>268</v>
      </c>
      <c r="DD264">
        <v>1.85576</v>
      </c>
      <c r="DE264">
        <v>1.85399</v>
      </c>
      <c r="DF264">
        <v>1.85507</v>
      </c>
      <c r="DG264">
        <v>1.85938</v>
      </c>
      <c r="DH264">
        <v>1.85366</v>
      </c>
      <c r="DI264">
        <v>1.85806</v>
      </c>
      <c r="DJ264">
        <v>1.85532</v>
      </c>
      <c r="DK264">
        <v>1.85382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2.949</v>
      </c>
      <c r="DZ264">
        <v>-0.041</v>
      </c>
      <c r="EA264">
        <v>2</v>
      </c>
      <c r="EB264">
        <v>409.12</v>
      </c>
      <c r="EC264">
        <v>478.128</v>
      </c>
      <c r="ED264">
        <v>12.2487</v>
      </c>
      <c r="EE264">
        <v>22.967</v>
      </c>
      <c r="EF264">
        <v>30.0001</v>
      </c>
      <c r="EG264">
        <v>22.9402</v>
      </c>
      <c r="EH264">
        <v>22.9268</v>
      </c>
      <c r="EI264">
        <v>33.9475</v>
      </c>
      <c r="EJ264">
        <v>53.0255</v>
      </c>
      <c r="EK264">
        <v>0</v>
      </c>
      <c r="EL264">
        <v>12.2633</v>
      </c>
      <c r="EM264">
        <v>794.17</v>
      </c>
      <c r="EN264">
        <v>9.57234</v>
      </c>
      <c r="EO264">
        <v>101.766</v>
      </c>
      <c r="EP264">
        <v>102.234</v>
      </c>
    </row>
    <row r="265" spans="1:146">
      <c r="A265">
        <v>241</v>
      </c>
      <c r="B265">
        <v>1563295476</v>
      </c>
      <c r="C265">
        <v>480</v>
      </c>
      <c r="D265" t="s">
        <v>737</v>
      </c>
      <c r="E265" t="s">
        <v>738</v>
      </c>
      <c r="H265">
        <v>1563295469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-0.0125413047518673</v>
      </c>
      <c r="AF265">
        <v>0.0140787132626098</v>
      </c>
      <c r="AG265">
        <v>1.32564410426413</v>
      </c>
      <c r="AH265">
        <v>76</v>
      </c>
      <c r="AI265">
        <v>15</v>
      </c>
      <c r="AJ265">
        <f>IF(AH265*$B$216&gt;=AL265,1.0,(AL265/(AL265-AH265*$B$216)))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1563295469</v>
      </c>
      <c r="AU265">
        <v>740.139476190476</v>
      </c>
      <c r="AV265">
        <v>775.72880952381</v>
      </c>
      <c r="AW265">
        <v>13.7156571428571</v>
      </c>
      <c r="AX265">
        <v>9.77430238095238</v>
      </c>
      <c r="AY265">
        <v>500.006904761905</v>
      </c>
      <c r="AZ265">
        <v>100.849238095238</v>
      </c>
      <c r="BA265">
        <v>0.199996571428571</v>
      </c>
      <c r="BB265">
        <v>20.2427904761905</v>
      </c>
      <c r="BC265">
        <v>22.3522380952381</v>
      </c>
      <c r="BD265">
        <v>999.9</v>
      </c>
      <c r="BE265">
        <v>0</v>
      </c>
      <c r="BF265">
        <v>0</v>
      </c>
      <c r="BG265">
        <v>2998.92857142857</v>
      </c>
      <c r="BH265">
        <v>0</v>
      </c>
      <c r="BI265">
        <v>153.963142857143</v>
      </c>
      <c r="BJ265">
        <v>1499.96714285714</v>
      </c>
      <c r="BK265">
        <v>0.972997333333333</v>
      </c>
      <c r="BL265">
        <v>0.0270029333333333</v>
      </c>
      <c r="BM265">
        <v>0</v>
      </c>
      <c r="BN265">
        <v>2.26202380952381</v>
      </c>
      <c r="BO265">
        <v>0</v>
      </c>
      <c r="BP265">
        <v>6200.63666666667</v>
      </c>
      <c r="BQ265">
        <v>13121.7</v>
      </c>
      <c r="BR265">
        <v>37.241</v>
      </c>
      <c r="BS265">
        <v>39.375</v>
      </c>
      <c r="BT265">
        <v>38.5236190476191</v>
      </c>
      <c r="BU265">
        <v>37.9251904761905</v>
      </c>
      <c r="BV265">
        <v>36.937</v>
      </c>
      <c r="BW265">
        <v>1459.46619047619</v>
      </c>
      <c r="BX265">
        <v>40.5009523809524</v>
      </c>
      <c r="BY265">
        <v>0</v>
      </c>
      <c r="BZ265">
        <v>1563295537.3</v>
      </c>
      <c r="CA265">
        <v>2.23938461538462</v>
      </c>
      <c r="CB265">
        <v>-0.0493811925576466</v>
      </c>
      <c r="CC265">
        <v>-36.7600000450455</v>
      </c>
      <c r="CD265">
        <v>6200.69115384615</v>
      </c>
      <c r="CE265">
        <v>15</v>
      </c>
      <c r="CF265">
        <v>1563294727.6</v>
      </c>
      <c r="CG265" t="s">
        <v>250</v>
      </c>
      <c r="CH265">
        <v>9</v>
      </c>
      <c r="CI265">
        <v>2.949</v>
      </c>
      <c r="CJ265">
        <v>-0.041</v>
      </c>
      <c r="CK265">
        <v>400</v>
      </c>
      <c r="CL265">
        <v>5</v>
      </c>
      <c r="CM265">
        <v>0.11</v>
      </c>
      <c r="CN265">
        <v>0.01</v>
      </c>
      <c r="CO265">
        <v>-35.5524585365854</v>
      </c>
      <c r="CP265">
        <v>-0.386071777003493</v>
      </c>
      <c r="CQ265">
        <v>0.186927811781368</v>
      </c>
      <c r="CR265">
        <v>1</v>
      </c>
      <c r="CS265">
        <v>2.25979117647059</v>
      </c>
      <c r="CT265">
        <v>-0.401164492299906</v>
      </c>
      <c r="CU265">
        <v>0.191075170559909</v>
      </c>
      <c r="CV265">
        <v>1</v>
      </c>
      <c r="CW265">
        <v>3.89075414634146</v>
      </c>
      <c r="CX265">
        <v>0.824075749128937</v>
      </c>
      <c r="CY265">
        <v>0.0820097841567822</v>
      </c>
      <c r="CZ265">
        <v>0</v>
      </c>
      <c r="DA265">
        <v>2</v>
      </c>
      <c r="DB265">
        <v>3</v>
      </c>
      <c r="DC265" t="s">
        <v>251</v>
      </c>
      <c r="DD265">
        <v>1.85577</v>
      </c>
      <c r="DE265">
        <v>1.854</v>
      </c>
      <c r="DF265">
        <v>1.85506</v>
      </c>
      <c r="DG265">
        <v>1.85938</v>
      </c>
      <c r="DH265">
        <v>1.85366</v>
      </c>
      <c r="DI265">
        <v>1.85806</v>
      </c>
      <c r="DJ265">
        <v>1.85532</v>
      </c>
      <c r="DK265">
        <v>1.85381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2.949</v>
      </c>
      <c r="DZ265">
        <v>-0.041</v>
      </c>
      <c r="EA265">
        <v>2</v>
      </c>
      <c r="EB265">
        <v>408.937</v>
      </c>
      <c r="EC265">
        <v>478.16</v>
      </c>
      <c r="ED265">
        <v>12.2506</v>
      </c>
      <c r="EE265">
        <v>22.9689</v>
      </c>
      <c r="EF265">
        <v>30.0002</v>
      </c>
      <c r="EG265">
        <v>22.9402</v>
      </c>
      <c r="EH265">
        <v>22.9268</v>
      </c>
      <c r="EI265">
        <v>34.1022</v>
      </c>
      <c r="EJ265">
        <v>53.329</v>
      </c>
      <c r="EK265">
        <v>0</v>
      </c>
      <c r="EL265">
        <v>12.2633</v>
      </c>
      <c r="EM265">
        <v>799.17</v>
      </c>
      <c r="EN265">
        <v>9.54659</v>
      </c>
      <c r="EO265">
        <v>101.765</v>
      </c>
      <c r="EP265">
        <v>102.235</v>
      </c>
    </row>
    <row r="266" spans="1:146">
      <c r="A266">
        <v>242</v>
      </c>
      <c r="B266">
        <v>1563295478</v>
      </c>
      <c r="C266">
        <v>482</v>
      </c>
      <c r="D266" t="s">
        <v>739</v>
      </c>
      <c r="E266" t="s">
        <v>740</v>
      </c>
      <c r="H266">
        <v>1563295471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-0.0125390703537499</v>
      </c>
      <c r="AF266">
        <v>0.014076204954979</v>
      </c>
      <c r="AG266">
        <v>1.32546023161935</v>
      </c>
      <c r="AH266">
        <v>76</v>
      </c>
      <c r="AI266">
        <v>15</v>
      </c>
      <c r="AJ266">
        <f>IF(AH266*$B$216&gt;=AL266,1.0,(AL266/(AL266-AH266*$B$216)))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1563295471</v>
      </c>
      <c r="AU266">
        <v>743.454142857143</v>
      </c>
      <c r="AV266">
        <v>779.032238095238</v>
      </c>
      <c r="AW266">
        <v>13.710119047619</v>
      </c>
      <c r="AX266">
        <v>9.74817333333333</v>
      </c>
      <c r="AY266">
        <v>500.011428571428</v>
      </c>
      <c r="AZ266">
        <v>100.849285714286</v>
      </c>
      <c r="BA266">
        <v>0.200010666666667</v>
      </c>
      <c r="BB266">
        <v>20.2352095238095</v>
      </c>
      <c r="BC266">
        <v>22.3444666666667</v>
      </c>
      <c r="BD266">
        <v>999.9</v>
      </c>
      <c r="BE266">
        <v>0</v>
      </c>
      <c r="BF266">
        <v>0</v>
      </c>
      <c r="BG266">
        <v>2998.39285714286</v>
      </c>
      <c r="BH266">
        <v>0</v>
      </c>
      <c r="BI266">
        <v>154.27</v>
      </c>
      <c r="BJ266">
        <v>1499.96428571429</v>
      </c>
      <c r="BK266">
        <v>0.972997333333333</v>
      </c>
      <c r="BL266">
        <v>0.0270029333333333</v>
      </c>
      <c r="BM266">
        <v>0</v>
      </c>
      <c r="BN266">
        <v>2.24535238095238</v>
      </c>
      <c r="BO266">
        <v>0</v>
      </c>
      <c r="BP266">
        <v>6199.47952380952</v>
      </c>
      <c r="BQ266">
        <v>13121.6761904762</v>
      </c>
      <c r="BR266">
        <v>37.25</v>
      </c>
      <c r="BS266">
        <v>39.3809047619048</v>
      </c>
      <c r="BT266">
        <v>38.5324761904762</v>
      </c>
      <c r="BU266">
        <v>37.9340476190476</v>
      </c>
      <c r="BV266">
        <v>36.94</v>
      </c>
      <c r="BW266">
        <v>1459.46333333333</v>
      </c>
      <c r="BX266">
        <v>40.5009523809524</v>
      </c>
      <c r="BY266">
        <v>0</v>
      </c>
      <c r="BZ266">
        <v>1563295539.1</v>
      </c>
      <c r="CA266">
        <v>2.23673846153846</v>
      </c>
      <c r="CB266">
        <v>-0.594823928063589</v>
      </c>
      <c r="CC266">
        <v>-46.5182906175456</v>
      </c>
      <c r="CD266">
        <v>6199.61307692308</v>
      </c>
      <c r="CE266">
        <v>15</v>
      </c>
      <c r="CF266">
        <v>1563294727.6</v>
      </c>
      <c r="CG266" t="s">
        <v>250</v>
      </c>
      <c r="CH266">
        <v>9</v>
      </c>
      <c r="CI266">
        <v>2.949</v>
      </c>
      <c r="CJ266">
        <v>-0.041</v>
      </c>
      <c r="CK266">
        <v>400</v>
      </c>
      <c r="CL266">
        <v>5</v>
      </c>
      <c r="CM266">
        <v>0.11</v>
      </c>
      <c r="CN266">
        <v>0.01</v>
      </c>
      <c r="CO266">
        <v>-35.5636097560976</v>
      </c>
      <c r="CP266">
        <v>-0.603750522648044</v>
      </c>
      <c r="CQ266">
        <v>0.191366889106454</v>
      </c>
      <c r="CR266">
        <v>0</v>
      </c>
      <c r="CS266">
        <v>2.23330882352941</v>
      </c>
      <c r="CT266">
        <v>-0.211947590870214</v>
      </c>
      <c r="CU266">
        <v>0.179142970126306</v>
      </c>
      <c r="CV266">
        <v>1</v>
      </c>
      <c r="CW266">
        <v>3.91687536585366</v>
      </c>
      <c r="CX266">
        <v>0.751297212543476</v>
      </c>
      <c r="CY266">
        <v>0.0749313889777472</v>
      </c>
      <c r="CZ266">
        <v>0</v>
      </c>
      <c r="DA266">
        <v>1</v>
      </c>
      <c r="DB266">
        <v>3</v>
      </c>
      <c r="DC266" t="s">
        <v>268</v>
      </c>
      <c r="DD266">
        <v>1.85577</v>
      </c>
      <c r="DE266">
        <v>1.85401</v>
      </c>
      <c r="DF266">
        <v>1.85507</v>
      </c>
      <c r="DG266">
        <v>1.85938</v>
      </c>
      <c r="DH266">
        <v>1.85366</v>
      </c>
      <c r="DI266">
        <v>1.85806</v>
      </c>
      <c r="DJ266">
        <v>1.85532</v>
      </c>
      <c r="DK266">
        <v>1.85382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2.949</v>
      </c>
      <c r="DZ266">
        <v>-0.041</v>
      </c>
      <c r="EA266">
        <v>2</v>
      </c>
      <c r="EB266">
        <v>409.189</v>
      </c>
      <c r="EC266">
        <v>478.096</v>
      </c>
      <c r="ED266">
        <v>12.2516</v>
      </c>
      <c r="EE266">
        <v>22.9708</v>
      </c>
      <c r="EF266">
        <v>30.0003</v>
      </c>
      <c r="EG266">
        <v>22.9408</v>
      </c>
      <c r="EH266">
        <v>22.9268</v>
      </c>
      <c r="EI266">
        <v>34.1912</v>
      </c>
      <c r="EJ266">
        <v>53.329</v>
      </c>
      <c r="EK266">
        <v>0</v>
      </c>
      <c r="EL266">
        <v>12.2633</v>
      </c>
      <c r="EM266">
        <v>799.17</v>
      </c>
      <c r="EN266">
        <v>9.52575</v>
      </c>
      <c r="EO266">
        <v>101.766</v>
      </c>
      <c r="EP266">
        <v>102.234</v>
      </c>
    </row>
    <row r="267" spans="1:146">
      <c r="A267">
        <v>243</v>
      </c>
      <c r="B267">
        <v>1563295480</v>
      </c>
      <c r="C267">
        <v>484</v>
      </c>
      <c r="D267" t="s">
        <v>741</v>
      </c>
      <c r="E267" t="s">
        <v>742</v>
      </c>
      <c r="H267">
        <v>1563295473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-0.0125390762744521</v>
      </c>
      <c r="AF267">
        <v>0.0140762116014859</v>
      </c>
      <c r="AG267">
        <v>1.32546071884825</v>
      </c>
      <c r="AH267">
        <v>76</v>
      </c>
      <c r="AI267">
        <v>15</v>
      </c>
      <c r="AJ267">
        <f>IF(AH267*$B$216&gt;=AL267,1.0,(AL267/(AL267-AH267*$B$216)))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1563295473</v>
      </c>
      <c r="AU267">
        <v>746.771857142857</v>
      </c>
      <c r="AV267">
        <v>782.380095238095</v>
      </c>
      <c r="AW267">
        <v>13.7042904761905</v>
      </c>
      <c r="AX267">
        <v>9.72016714285714</v>
      </c>
      <c r="AY267">
        <v>500.008</v>
      </c>
      <c r="AZ267">
        <v>100.849333333333</v>
      </c>
      <c r="BA267">
        <v>0.199998904761905</v>
      </c>
      <c r="BB267">
        <v>20.2277904761905</v>
      </c>
      <c r="BC267">
        <v>22.3393238095238</v>
      </c>
      <c r="BD267">
        <v>999.9</v>
      </c>
      <c r="BE267">
        <v>0</v>
      </c>
      <c r="BF267">
        <v>0</v>
      </c>
      <c r="BG267">
        <v>2998.39285714286</v>
      </c>
      <c r="BH267">
        <v>0</v>
      </c>
      <c r="BI267">
        <v>154.483285714286</v>
      </c>
      <c r="BJ267">
        <v>1499.97333333333</v>
      </c>
      <c r="BK267">
        <v>0.972997523809523</v>
      </c>
      <c r="BL267">
        <v>0.0270027238095238</v>
      </c>
      <c r="BM267">
        <v>0</v>
      </c>
      <c r="BN267">
        <v>2.22462857142857</v>
      </c>
      <c r="BO267">
        <v>0</v>
      </c>
      <c r="BP267">
        <v>6197.75571428571</v>
      </c>
      <c r="BQ267">
        <v>13121.7380952381</v>
      </c>
      <c r="BR267">
        <v>37.2588571428571</v>
      </c>
      <c r="BS267">
        <v>39.3897619047619</v>
      </c>
      <c r="BT267">
        <v>38.5413333333333</v>
      </c>
      <c r="BU267">
        <v>37.937</v>
      </c>
      <c r="BV267">
        <v>36.946</v>
      </c>
      <c r="BW267">
        <v>1459.47238095238</v>
      </c>
      <c r="BX267">
        <v>40.5009523809524</v>
      </c>
      <c r="BY267">
        <v>0</v>
      </c>
      <c r="BZ267">
        <v>1563295540.9</v>
      </c>
      <c r="CA267">
        <v>2.22490769230769</v>
      </c>
      <c r="CB267">
        <v>-0.79772307663359</v>
      </c>
      <c r="CC267">
        <v>-57.7217094548069</v>
      </c>
      <c r="CD267">
        <v>6198.46538461538</v>
      </c>
      <c r="CE267">
        <v>15</v>
      </c>
      <c r="CF267">
        <v>1563294727.6</v>
      </c>
      <c r="CG267" t="s">
        <v>250</v>
      </c>
      <c r="CH267">
        <v>9</v>
      </c>
      <c r="CI267">
        <v>2.949</v>
      </c>
      <c r="CJ267">
        <v>-0.041</v>
      </c>
      <c r="CK267">
        <v>400</v>
      </c>
      <c r="CL267">
        <v>5</v>
      </c>
      <c r="CM267">
        <v>0.11</v>
      </c>
      <c r="CN267">
        <v>0.01</v>
      </c>
      <c r="CO267">
        <v>-35.5688024390244</v>
      </c>
      <c r="CP267">
        <v>-0.597031358884979</v>
      </c>
      <c r="CQ267">
        <v>0.192001631710298</v>
      </c>
      <c r="CR267">
        <v>0</v>
      </c>
      <c r="CS267">
        <v>2.21834705882353</v>
      </c>
      <c r="CT267">
        <v>-0.0766894203079689</v>
      </c>
      <c r="CU267">
        <v>0.170560096766496</v>
      </c>
      <c r="CV267">
        <v>1</v>
      </c>
      <c r="CW267">
        <v>3.94287097560976</v>
      </c>
      <c r="CX267">
        <v>0.697172404181186</v>
      </c>
      <c r="CY267">
        <v>0.0692417184201829</v>
      </c>
      <c r="CZ267">
        <v>0</v>
      </c>
      <c r="DA267">
        <v>1</v>
      </c>
      <c r="DB267">
        <v>3</v>
      </c>
      <c r="DC267" t="s">
        <v>268</v>
      </c>
      <c r="DD267">
        <v>1.85577</v>
      </c>
      <c r="DE267">
        <v>1.85401</v>
      </c>
      <c r="DF267">
        <v>1.85508</v>
      </c>
      <c r="DG267">
        <v>1.8594</v>
      </c>
      <c r="DH267">
        <v>1.85367</v>
      </c>
      <c r="DI267">
        <v>1.85806</v>
      </c>
      <c r="DJ267">
        <v>1.85532</v>
      </c>
      <c r="DK267">
        <v>1.85384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2.949</v>
      </c>
      <c r="DZ267">
        <v>-0.041</v>
      </c>
      <c r="EA267">
        <v>2</v>
      </c>
      <c r="EB267">
        <v>408.949</v>
      </c>
      <c r="EC267">
        <v>478.223</v>
      </c>
      <c r="ED267">
        <v>12.2521</v>
      </c>
      <c r="EE267">
        <v>22.9727</v>
      </c>
      <c r="EF267">
        <v>30.0002</v>
      </c>
      <c r="EG267">
        <v>22.9417</v>
      </c>
      <c r="EH267">
        <v>22.9268</v>
      </c>
      <c r="EI267">
        <v>34.2971</v>
      </c>
      <c r="EJ267">
        <v>53.329</v>
      </c>
      <c r="EK267">
        <v>0</v>
      </c>
      <c r="EL267">
        <v>12.2493</v>
      </c>
      <c r="EM267">
        <v>804.17</v>
      </c>
      <c r="EN267">
        <v>9.50667</v>
      </c>
      <c r="EO267">
        <v>101.766</v>
      </c>
      <c r="EP267">
        <v>102.234</v>
      </c>
    </row>
    <row r="268" spans="1:146">
      <c r="A268">
        <v>244</v>
      </c>
      <c r="B268">
        <v>1563295482</v>
      </c>
      <c r="C268">
        <v>486</v>
      </c>
      <c r="D268" t="s">
        <v>743</v>
      </c>
      <c r="E268" t="s">
        <v>744</v>
      </c>
      <c r="H268">
        <v>1563295475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-0.0125405639003349</v>
      </c>
      <c r="AF268">
        <v>0.0140778815918625</v>
      </c>
      <c r="AG268">
        <v>1.32558313856417</v>
      </c>
      <c r="AH268">
        <v>77</v>
      </c>
      <c r="AI268">
        <v>15</v>
      </c>
      <c r="AJ268">
        <f>IF(AH268*$B$216&gt;=AL268,1.0,(AL268/(AL268-AH268*$B$216)))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1563295475</v>
      </c>
      <c r="AU268">
        <v>750.092761904762</v>
      </c>
      <c r="AV268">
        <v>785.747952380952</v>
      </c>
      <c r="AW268">
        <v>13.6980285714286</v>
      </c>
      <c r="AX268">
        <v>9.69080857142857</v>
      </c>
      <c r="AY268">
        <v>500.007571428571</v>
      </c>
      <c r="AZ268">
        <v>100.849285714286</v>
      </c>
      <c r="BA268">
        <v>0.199985095238095</v>
      </c>
      <c r="BB268">
        <v>20.2192285714286</v>
      </c>
      <c r="BC268">
        <v>22.3347047619048</v>
      </c>
      <c r="BD268">
        <v>999.9</v>
      </c>
      <c r="BE268">
        <v>0</v>
      </c>
      <c r="BF268">
        <v>0</v>
      </c>
      <c r="BG268">
        <v>2998.75</v>
      </c>
      <c r="BH268">
        <v>0</v>
      </c>
      <c r="BI268">
        <v>154.623190476191</v>
      </c>
      <c r="BJ268">
        <v>1499.98238095238</v>
      </c>
      <c r="BK268">
        <v>0.972997714285714</v>
      </c>
      <c r="BL268">
        <v>0.0270025142857143</v>
      </c>
      <c r="BM268">
        <v>0</v>
      </c>
      <c r="BN268">
        <v>2.19772857142857</v>
      </c>
      <c r="BO268">
        <v>0</v>
      </c>
      <c r="BP268">
        <v>6195.70238095238</v>
      </c>
      <c r="BQ268">
        <v>13121.8285714286</v>
      </c>
      <c r="BR268">
        <v>37.2677142857143</v>
      </c>
      <c r="BS268">
        <v>39.3986190476191</v>
      </c>
      <c r="BT268">
        <v>38.5501904761905</v>
      </c>
      <c r="BU268">
        <v>37.937</v>
      </c>
      <c r="BV268">
        <v>36.952</v>
      </c>
      <c r="BW268">
        <v>1459.48142857143</v>
      </c>
      <c r="BX268">
        <v>40.5009523809524</v>
      </c>
      <c r="BY268">
        <v>0</v>
      </c>
      <c r="BZ268">
        <v>1563295543.3</v>
      </c>
      <c r="CA268">
        <v>2.21719230769231</v>
      </c>
      <c r="CB268">
        <v>0.00274187515066174</v>
      </c>
      <c r="CC268">
        <v>-56.7405128889469</v>
      </c>
      <c r="CD268">
        <v>6196.18076923077</v>
      </c>
      <c r="CE268">
        <v>15</v>
      </c>
      <c r="CF268">
        <v>1563294727.6</v>
      </c>
      <c r="CG268" t="s">
        <v>250</v>
      </c>
      <c r="CH268">
        <v>9</v>
      </c>
      <c r="CI268">
        <v>2.949</v>
      </c>
      <c r="CJ268">
        <v>-0.041</v>
      </c>
      <c r="CK268">
        <v>400</v>
      </c>
      <c r="CL268">
        <v>5</v>
      </c>
      <c r="CM268">
        <v>0.11</v>
      </c>
      <c r="CN268">
        <v>0.01</v>
      </c>
      <c r="CO268">
        <v>-35.6161097560976</v>
      </c>
      <c r="CP268">
        <v>-0.456903135888368</v>
      </c>
      <c r="CQ268">
        <v>0.180963808273419</v>
      </c>
      <c r="CR268">
        <v>1</v>
      </c>
      <c r="CS268">
        <v>2.23692352941177</v>
      </c>
      <c r="CT268">
        <v>-0.216980944033869</v>
      </c>
      <c r="CU268">
        <v>0.168732358657525</v>
      </c>
      <c r="CV268">
        <v>1</v>
      </c>
      <c r="CW268">
        <v>3.96765097560976</v>
      </c>
      <c r="CX268">
        <v>0.665794285714168</v>
      </c>
      <c r="CY268">
        <v>0.0658732137279871</v>
      </c>
      <c r="CZ268">
        <v>0</v>
      </c>
      <c r="DA268">
        <v>2</v>
      </c>
      <c r="DB268">
        <v>3</v>
      </c>
      <c r="DC268" t="s">
        <v>251</v>
      </c>
      <c r="DD268">
        <v>1.85577</v>
      </c>
      <c r="DE268">
        <v>1.85399</v>
      </c>
      <c r="DF268">
        <v>1.85508</v>
      </c>
      <c r="DG268">
        <v>1.8594</v>
      </c>
      <c r="DH268">
        <v>1.85368</v>
      </c>
      <c r="DI268">
        <v>1.85806</v>
      </c>
      <c r="DJ268">
        <v>1.85532</v>
      </c>
      <c r="DK268">
        <v>1.85384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2.949</v>
      </c>
      <c r="DZ268">
        <v>-0.041</v>
      </c>
      <c r="EA268">
        <v>2</v>
      </c>
      <c r="EB268">
        <v>407.548</v>
      </c>
      <c r="EC268">
        <v>478.101</v>
      </c>
      <c r="ED268">
        <v>12.2499</v>
      </c>
      <c r="EE268">
        <v>22.9746</v>
      </c>
      <c r="EF268">
        <v>30.0002</v>
      </c>
      <c r="EG268">
        <v>22.9422</v>
      </c>
      <c r="EH268">
        <v>22.9273</v>
      </c>
      <c r="EI268">
        <v>34.4489</v>
      </c>
      <c r="EJ268">
        <v>53.619</v>
      </c>
      <c r="EK268">
        <v>0</v>
      </c>
      <c r="EL268">
        <v>12.2493</v>
      </c>
      <c r="EM268">
        <v>809.17</v>
      </c>
      <c r="EN268">
        <v>9.49055</v>
      </c>
      <c r="EO268">
        <v>101.765</v>
      </c>
      <c r="EP268">
        <v>102.233</v>
      </c>
    </row>
    <row r="269" spans="1:146">
      <c r="A269">
        <v>245</v>
      </c>
      <c r="B269">
        <v>1563295484</v>
      </c>
      <c r="C269">
        <v>488</v>
      </c>
      <c r="D269" t="s">
        <v>745</v>
      </c>
      <c r="E269" t="s">
        <v>746</v>
      </c>
      <c r="H269">
        <v>1563295477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-0.0125384450555797</v>
      </c>
      <c r="AF269">
        <v>0.0140755030030038</v>
      </c>
      <c r="AG269">
        <v>1.32540877421114</v>
      </c>
      <c r="AH269">
        <v>78</v>
      </c>
      <c r="AI269">
        <v>16</v>
      </c>
      <c r="AJ269">
        <f>IF(AH269*$B$216&gt;=AL269,1.0,(AL269/(AL269-AH269*$B$216)))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1563295477</v>
      </c>
      <c r="AU269">
        <v>753.408476190476</v>
      </c>
      <c r="AV269">
        <v>789.040428571429</v>
      </c>
      <c r="AW269">
        <v>13.6910571428571</v>
      </c>
      <c r="AX269">
        <v>9.66438857142857</v>
      </c>
      <c r="AY269">
        <v>500.007904761905</v>
      </c>
      <c r="AZ269">
        <v>100.849285714286</v>
      </c>
      <c r="BA269">
        <v>0.199984095238095</v>
      </c>
      <c r="BB269">
        <v>20.2095666666667</v>
      </c>
      <c r="BC269">
        <v>22.3284380952381</v>
      </c>
      <c r="BD269">
        <v>999.9</v>
      </c>
      <c r="BE269">
        <v>0</v>
      </c>
      <c r="BF269">
        <v>0</v>
      </c>
      <c r="BG269">
        <v>2998.24333333333</v>
      </c>
      <c r="BH269">
        <v>0</v>
      </c>
      <c r="BI269">
        <v>154.664857142857</v>
      </c>
      <c r="BJ269">
        <v>1499.97952380952</v>
      </c>
      <c r="BK269">
        <v>0.972997714285714</v>
      </c>
      <c r="BL269">
        <v>0.0270025142857143</v>
      </c>
      <c r="BM269">
        <v>0</v>
      </c>
      <c r="BN269">
        <v>2.22529047619048</v>
      </c>
      <c r="BO269">
        <v>0</v>
      </c>
      <c r="BP269">
        <v>6193.57904761905</v>
      </c>
      <c r="BQ269">
        <v>13121.8142857143</v>
      </c>
      <c r="BR269">
        <v>37.2765714285714</v>
      </c>
      <c r="BS269">
        <v>39.4074761904762</v>
      </c>
      <c r="BT269">
        <v>38.5590476190476</v>
      </c>
      <c r="BU269">
        <v>37.937</v>
      </c>
      <c r="BV269">
        <v>36.961</v>
      </c>
      <c r="BW269">
        <v>1459.47857142857</v>
      </c>
      <c r="BX269">
        <v>40.5009523809524</v>
      </c>
      <c r="BY269">
        <v>0</v>
      </c>
      <c r="BZ269">
        <v>1563295545.1</v>
      </c>
      <c r="CA269">
        <v>2.23408076923077</v>
      </c>
      <c r="CB269">
        <v>0.818294016471108</v>
      </c>
      <c r="CC269">
        <v>-58.2164102729089</v>
      </c>
      <c r="CD269">
        <v>6194.03730769231</v>
      </c>
      <c r="CE269">
        <v>15</v>
      </c>
      <c r="CF269">
        <v>1563294727.6</v>
      </c>
      <c r="CG269" t="s">
        <v>250</v>
      </c>
      <c r="CH269">
        <v>9</v>
      </c>
      <c r="CI269">
        <v>2.949</v>
      </c>
      <c r="CJ269">
        <v>-0.041</v>
      </c>
      <c r="CK269">
        <v>400</v>
      </c>
      <c r="CL269">
        <v>5</v>
      </c>
      <c r="CM269">
        <v>0.11</v>
      </c>
      <c r="CN269">
        <v>0.01</v>
      </c>
      <c r="CO269">
        <v>-35.6148902439024</v>
      </c>
      <c r="CP269">
        <v>-0.670093379790694</v>
      </c>
      <c r="CQ269">
        <v>0.181305092289722</v>
      </c>
      <c r="CR269">
        <v>0</v>
      </c>
      <c r="CS269">
        <v>2.25576176470588</v>
      </c>
      <c r="CT269">
        <v>-0.00602535925628609</v>
      </c>
      <c r="CU269">
        <v>0.180619727302982</v>
      </c>
      <c r="CV269">
        <v>1</v>
      </c>
      <c r="CW269">
        <v>3.98857707317073</v>
      </c>
      <c r="CX269">
        <v>0.635320348431913</v>
      </c>
      <c r="CY269">
        <v>0.0629865266755771</v>
      </c>
      <c r="CZ269">
        <v>0</v>
      </c>
      <c r="DA269">
        <v>1</v>
      </c>
      <c r="DB269">
        <v>3</v>
      </c>
      <c r="DC269" t="s">
        <v>268</v>
      </c>
      <c r="DD269">
        <v>1.85577</v>
      </c>
      <c r="DE269">
        <v>1.85399</v>
      </c>
      <c r="DF269">
        <v>1.85509</v>
      </c>
      <c r="DG269">
        <v>1.85938</v>
      </c>
      <c r="DH269">
        <v>1.85369</v>
      </c>
      <c r="DI269">
        <v>1.85806</v>
      </c>
      <c r="DJ269">
        <v>1.85532</v>
      </c>
      <c r="DK269">
        <v>1.85383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2.949</v>
      </c>
      <c r="DZ269">
        <v>-0.041</v>
      </c>
      <c r="EA269">
        <v>2</v>
      </c>
      <c r="EB269">
        <v>406.371</v>
      </c>
      <c r="EC269">
        <v>477.839</v>
      </c>
      <c r="ED269">
        <v>12.2451</v>
      </c>
      <c r="EE269">
        <v>22.9766</v>
      </c>
      <c r="EF269">
        <v>30.0003</v>
      </c>
      <c r="EG269">
        <v>22.9432</v>
      </c>
      <c r="EH269">
        <v>22.9282</v>
      </c>
      <c r="EI269">
        <v>34.5422</v>
      </c>
      <c r="EJ269">
        <v>53.619</v>
      </c>
      <c r="EK269">
        <v>0</v>
      </c>
      <c r="EL269">
        <v>12.2339</v>
      </c>
      <c r="EM269">
        <v>809.17</v>
      </c>
      <c r="EN269">
        <v>9.47369</v>
      </c>
      <c r="EO269">
        <v>101.764</v>
      </c>
      <c r="EP269">
        <v>102.234</v>
      </c>
    </row>
    <row r="270" spans="1:146">
      <c r="A270">
        <v>246</v>
      </c>
      <c r="B270">
        <v>1563295486</v>
      </c>
      <c r="C270">
        <v>490</v>
      </c>
      <c r="D270" t="s">
        <v>747</v>
      </c>
      <c r="E270" t="s">
        <v>748</v>
      </c>
      <c r="H270">
        <v>1563295479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-0.0125393212162077</v>
      </c>
      <c r="AF270">
        <v>0.0140764865700646</v>
      </c>
      <c r="AG270">
        <v>1.32548087568071</v>
      </c>
      <c r="AH270">
        <v>79</v>
      </c>
      <c r="AI270">
        <v>16</v>
      </c>
      <c r="AJ270">
        <f>IF(AH270*$B$216&gt;=AL270,1.0,(AL270/(AL270-AH270*$B$216)))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1563295479</v>
      </c>
      <c r="AU270">
        <v>756.710047619048</v>
      </c>
      <c r="AV270">
        <v>792.391</v>
      </c>
      <c r="AW270">
        <v>13.6835095238095</v>
      </c>
      <c r="AX270">
        <v>9.64105476190476</v>
      </c>
      <c r="AY270">
        <v>500.003142857143</v>
      </c>
      <c r="AZ270">
        <v>100.849333333333</v>
      </c>
      <c r="BA270">
        <v>0.199970904761905</v>
      </c>
      <c r="BB270">
        <v>20.1994809523809</v>
      </c>
      <c r="BC270">
        <v>22.3210380952381</v>
      </c>
      <c r="BD270">
        <v>999.9</v>
      </c>
      <c r="BE270">
        <v>0</v>
      </c>
      <c r="BF270">
        <v>0</v>
      </c>
      <c r="BG270">
        <v>2998.45142857143</v>
      </c>
      <c r="BH270">
        <v>0</v>
      </c>
      <c r="BI270">
        <v>154.595333333333</v>
      </c>
      <c r="BJ270">
        <v>1499.96619047619</v>
      </c>
      <c r="BK270">
        <v>0.972997523809523</v>
      </c>
      <c r="BL270">
        <v>0.0270027238095238</v>
      </c>
      <c r="BM270">
        <v>0</v>
      </c>
      <c r="BN270">
        <v>2.27493333333333</v>
      </c>
      <c r="BO270">
        <v>0</v>
      </c>
      <c r="BP270">
        <v>6191.20333333333</v>
      </c>
      <c r="BQ270">
        <v>13121.7</v>
      </c>
      <c r="BR270">
        <v>37.2854285714286</v>
      </c>
      <c r="BS270">
        <v>39.4163333333333</v>
      </c>
      <c r="BT270">
        <v>38.568</v>
      </c>
      <c r="BU270">
        <v>37.943</v>
      </c>
      <c r="BV270">
        <v>36.97</v>
      </c>
      <c r="BW270">
        <v>1459.46523809524</v>
      </c>
      <c r="BX270">
        <v>40.5009523809524</v>
      </c>
      <c r="BY270">
        <v>0</v>
      </c>
      <c r="BZ270">
        <v>1563295546.9</v>
      </c>
      <c r="CA270">
        <v>2.25053076923077</v>
      </c>
      <c r="CB270">
        <v>0.732588029725664</v>
      </c>
      <c r="CC270">
        <v>-69.0557265378301</v>
      </c>
      <c r="CD270">
        <v>6191.91153846154</v>
      </c>
      <c r="CE270">
        <v>15</v>
      </c>
      <c r="CF270">
        <v>1563294727.6</v>
      </c>
      <c r="CG270" t="s">
        <v>250</v>
      </c>
      <c r="CH270">
        <v>9</v>
      </c>
      <c r="CI270">
        <v>2.949</v>
      </c>
      <c r="CJ270">
        <v>-0.041</v>
      </c>
      <c r="CK270">
        <v>400</v>
      </c>
      <c r="CL270">
        <v>5</v>
      </c>
      <c r="CM270">
        <v>0.11</v>
      </c>
      <c r="CN270">
        <v>0.01</v>
      </c>
      <c r="CO270">
        <v>-35.632287804878</v>
      </c>
      <c r="CP270">
        <v>-0.880227177700311</v>
      </c>
      <c r="CQ270">
        <v>0.189577380037838</v>
      </c>
      <c r="CR270">
        <v>0</v>
      </c>
      <c r="CS270">
        <v>2.25759705882353</v>
      </c>
      <c r="CT270">
        <v>0.249922574183092</v>
      </c>
      <c r="CU270">
        <v>0.17846960935111</v>
      </c>
      <c r="CV270">
        <v>1</v>
      </c>
      <c r="CW270">
        <v>4.0074056097561</v>
      </c>
      <c r="CX270">
        <v>0.591007108013922</v>
      </c>
      <c r="CY270">
        <v>0.0590067454204687</v>
      </c>
      <c r="CZ270">
        <v>0</v>
      </c>
      <c r="DA270">
        <v>1</v>
      </c>
      <c r="DB270">
        <v>3</v>
      </c>
      <c r="DC270" t="s">
        <v>268</v>
      </c>
      <c r="DD270">
        <v>1.85577</v>
      </c>
      <c r="DE270">
        <v>1.854</v>
      </c>
      <c r="DF270">
        <v>1.85509</v>
      </c>
      <c r="DG270">
        <v>1.85937</v>
      </c>
      <c r="DH270">
        <v>1.85368</v>
      </c>
      <c r="DI270">
        <v>1.85806</v>
      </c>
      <c r="DJ270">
        <v>1.85533</v>
      </c>
      <c r="DK270">
        <v>1.85385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2.949</v>
      </c>
      <c r="DZ270">
        <v>-0.041</v>
      </c>
      <c r="EA270">
        <v>2</v>
      </c>
      <c r="EB270">
        <v>405.806</v>
      </c>
      <c r="EC270">
        <v>477.939</v>
      </c>
      <c r="ED270">
        <v>12.2407</v>
      </c>
      <c r="EE270">
        <v>22.9785</v>
      </c>
      <c r="EF270">
        <v>30.0004</v>
      </c>
      <c r="EG270">
        <v>22.944</v>
      </c>
      <c r="EH270">
        <v>22.9287</v>
      </c>
      <c r="EI270">
        <v>34.6432</v>
      </c>
      <c r="EJ270">
        <v>53.9047</v>
      </c>
      <c r="EK270">
        <v>0</v>
      </c>
      <c r="EL270">
        <v>12.2339</v>
      </c>
      <c r="EM270">
        <v>814.17</v>
      </c>
      <c r="EN270">
        <v>9.45612</v>
      </c>
      <c r="EO270">
        <v>101.764</v>
      </c>
      <c r="EP270">
        <v>102.235</v>
      </c>
    </row>
    <row r="271" spans="1:146">
      <c r="A271">
        <v>247</v>
      </c>
      <c r="B271">
        <v>1563295488</v>
      </c>
      <c r="C271">
        <v>492</v>
      </c>
      <c r="D271" t="s">
        <v>749</v>
      </c>
      <c r="E271" t="s">
        <v>750</v>
      </c>
      <c r="H271">
        <v>1563295481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-0.0125417986177048</v>
      </c>
      <c r="AF271">
        <v>0.0140792676702775</v>
      </c>
      <c r="AG271">
        <v>1.32568474499971</v>
      </c>
      <c r="AH271">
        <v>79</v>
      </c>
      <c r="AI271">
        <v>16</v>
      </c>
      <c r="AJ271">
        <f>IF(AH271*$B$216&gt;=AL271,1.0,(AL271/(AL271-AH271*$B$216)))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1563295481</v>
      </c>
      <c r="AU271">
        <v>760.005476190476</v>
      </c>
      <c r="AV271">
        <v>795.771857142857</v>
      </c>
      <c r="AW271">
        <v>13.6754</v>
      </c>
      <c r="AX271">
        <v>9.61927285714285</v>
      </c>
      <c r="AY271">
        <v>500.002714285714</v>
      </c>
      <c r="AZ271">
        <v>100.849238095238</v>
      </c>
      <c r="BA271">
        <v>0.199967666666667</v>
      </c>
      <c r="BB271">
        <v>20.1890333333333</v>
      </c>
      <c r="BC271">
        <v>22.3126047619048</v>
      </c>
      <c r="BD271">
        <v>999.9</v>
      </c>
      <c r="BE271">
        <v>0</v>
      </c>
      <c r="BF271">
        <v>0</v>
      </c>
      <c r="BG271">
        <v>2999.04666666667</v>
      </c>
      <c r="BH271">
        <v>0</v>
      </c>
      <c r="BI271">
        <v>154.480476190476</v>
      </c>
      <c r="BJ271">
        <v>1499.97761904762</v>
      </c>
      <c r="BK271">
        <v>0.972997714285714</v>
      </c>
      <c r="BL271">
        <v>0.0270025142857143</v>
      </c>
      <c r="BM271">
        <v>0</v>
      </c>
      <c r="BN271">
        <v>2.28999047619048</v>
      </c>
      <c r="BO271">
        <v>0</v>
      </c>
      <c r="BP271">
        <v>6188.71238095238</v>
      </c>
      <c r="BQ271">
        <v>13121.7857142857</v>
      </c>
      <c r="BR271">
        <v>37.2942857142857</v>
      </c>
      <c r="BS271">
        <v>39.4251904761905</v>
      </c>
      <c r="BT271">
        <v>38.577</v>
      </c>
      <c r="BU271">
        <v>37.949</v>
      </c>
      <c r="BV271">
        <v>36.979</v>
      </c>
      <c r="BW271">
        <v>1459.47666666667</v>
      </c>
      <c r="BX271">
        <v>40.5009523809524</v>
      </c>
      <c r="BY271">
        <v>0</v>
      </c>
      <c r="BZ271">
        <v>1563295549.3</v>
      </c>
      <c r="CA271">
        <v>2.29085384615385</v>
      </c>
      <c r="CB271">
        <v>0.655459834971055</v>
      </c>
      <c r="CC271">
        <v>-80.6823932293247</v>
      </c>
      <c r="CD271">
        <v>6189.09230769231</v>
      </c>
      <c r="CE271">
        <v>15</v>
      </c>
      <c r="CF271">
        <v>1563294727.6</v>
      </c>
      <c r="CG271" t="s">
        <v>250</v>
      </c>
      <c r="CH271">
        <v>9</v>
      </c>
      <c r="CI271">
        <v>2.949</v>
      </c>
      <c r="CJ271">
        <v>-0.041</v>
      </c>
      <c r="CK271">
        <v>400</v>
      </c>
      <c r="CL271">
        <v>5</v>
      </c>
      <c r="CM271">
        <v>0.11</v>
      </c>
      <c r="CN271">
        <v>0.01</v>
      </c>
      <c r="CO271">
        <v>-35.7030365853659</v>
      </c>
      <c r="CP271">
        <v>-0.894794425087148</v>
      </c>
      <c r="CQ271">
        <v>0.190514171748772</v>
      </c>
      <c r="CR271">
        <v>0</v>
      </c>
      <c r="CS271">
        <v>2.25281176470588</v>
      </c>
      <c r="CT271">
        <v>0.689179666958983</v>
      </c>
      <c r="CU271">
        <v>0.195683981076191</v>
      </c>
      <c r="CV271">
        <v>1</v>
      </c>
      <c r="CW271">
        <v>4.02481073170732</v>
      </c>
      <c r="CX271">
        <v>0.521610731707372</v>
      </c>
      <c r="CY271">
        <v>0.052727376949289</v>
      </c>
      <c r="CZ271">
        <v>0</v>
      </c>
      <c r="DA271">
        <v>1</v>
      </c>
      <c r="DB271">
        <v>3</v>
      </c>
      <c r="DC271" t="s">
        <v>268</v>
      </c>
      <c r="DD271">
        <v>1.85577</v>
      </c>
      <c r="DE271">
        <v>1.85401</v>
      </c>
      <c r="DF271">
        <v>1.85509</v>
      </c>
      <c r="DG271">
        <v>1.85939</v>
      </c>
      <c r="DH271">
        <v>1.85366</v>
      </c>
      <c r="DI271">
        <v>1.85806</v>
      </c>
      <c r="DJ271">
        <v>1.85533</v>
      </c>
      <c r="DK271">
        <v>1.85384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2.949</v>
      </c>
      <c r="DZ271">
        <v>-0.041</v>
      </c>
      <c r="EA271">
        <v>2</v>
      </c>
      <c r="EB271">
        <v>405.6</v>
      </c>
      <c r="EC271">
        <v>477.907</v>
      </c>
      <c r="ED271">
        <v>12.2346</v>
      </c>
      <c r="EE271">
        <v>22.9805</v>
      </c>
      <c r="EF271">
        <v>30.0004</v>
      </c>
      <c r="EG271">
        <v>22.9442</v>
      </c>
      <c r="EH271">
        <v>22.9287</v>
      </c>
      <c r="EI271">
        <v>34.7974</v>
      </c>
      <c r="EJ271">
        <v>53.9047</v>
      </c>
      <c r="EK271">
        <v>0</v>
      </c>
      <c r="EL271">
        <v>12.2339</v>
      </c>
      <c r="EM271">
        <v>819.17</v>
      </c>
      <c r="EN271">
        <v>9.44439</v>
      </c>
      <c r="EO271">
        <v>101.764</v>
      </c>
      <c r="EP271">
        <v>102.235</v>
      </c>
    </row>
    <row r="272" spans="1:146">
      <c r="A272">
        <v>248</v>
      </c>
      <c r="B272">
        <v>1563295490</v>
      </c>
      <c r="C272">
        <v>494</v>
      </c>
      <c r="D272" t="s">
        <v>751</v>
      </c>
      <c r="E272" t="s">
        <v>752</v>
      </c>
      <c r="H272">
        <v>1563295483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-0.0125420297756858</v>
      </c>
      <c r="AF272">
        <v>0.0140795271653616</v>
      </c>
      <c r="AG272">
        <v>1.32570376718492</v>
      </c>
      <c r="AH272">
        <v>79</v>
      </c>
      <c r="AI272">
        <v>16</v>
      </c>
      <c r="AJ272">
        <f>IF(AH272*$B$216&gt;=AL272,1.0,(AL272/(AL272-AH272*$B$216)))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1563295483</v>
      </c>
      <c r="AU272">
        <v>763.307380952381</v>
      </c>
      <c r="AV272">
        <v>799.064428571428</v>
      </c>
      <c r="AW272">
        <v>13.6666571428571</v>
      </c>
      <c r="AX272">
        <v>9.59770190476191</v>
      </c>
      <c r="AY272">
        <v>500.002714285714</v>
      </c>
      <c r="AZ272">
        <v>100.849095238095</v>
      </c>
      <c r="BA272">
        <v>0.199973904761905</v>
      </c>
      <c r="BB272">
        <v>20.1788571428571</v>
      </c>
      <c r="BC272">
        <v>22.3041619047619</v>
      </c>
      <c r="BD272">
        <v>999.9</v>
      </c>
      <c r="BE272">
        <v>0</v>
      </c>
      <c r="BF272">
        <v>0</v>
      </c>
      <c r="BG272">
        <v>2999.10619047619</v>
      </c>
      <c r="BH272">
        <v>0</v>
      </c>
      <c r="BI272">
        <v>154.357904761905</v>
      </c>
      <c r="BJ272">
        <v>1499.97714285714</v>
      </c>
      <c r="BK272">
        <v>0.972997904761905</v>
      </c>
      <c r="BL272">
        <v>0.0270023047619048</v>
      </c>
      <c r="BM272">
        <v>0</v>
      </c>
      <c r="BN272">
        <v>2.31975238095238</v>
      </c>
      <c r="BO272">
        <v>0</v>
      </c>
      <c r="BP272">
        <v>6186.07428571429</v>
      </c>
      <c r="BQ272">
        <v>13121.780952381</v>
      </c>
      <c r="BR272">
        <v>37.3031428571429</v>
      </c>
      <c r="BS272">
        <v>39.4340476190476</v>
      </c>
      <c r="BT272">
        <v>38.586</v>
      </c>
      <c r="BU272">
        <v>37.958</v>
      </c>
      <c r="BV272">
        <v>36.988</v>
      </c>
      <c r="BW272">
        <v>1459.47666666667</v>
      </c>
      <c r="BX272">
        <v>40.5004761904762</v>
      </c>
      <c r="BY272">
        <v>0</v>
      </c>
      <c r="BZ272">
        <v>1563295551.1</v>
      </c>
      <c r="CA272">
        <v>2.29566153846154</v>
      </c>
      <c r="CB272">
        <v>1.24534017576701</v>
      </c>
      <c r="CC272">
        <v>-88.9032478603178</v>
      </c>
      <c r="CD272">
        <v>6186.65461538461</v>
      </c>
      <c r="CE272">
        <v>15</v>
      </c>
      <c r="CF272">
        <v>1563294727.6</v>
      </c>
      <c r="CG272" t="s">
        <v>250</v>
      </c>
      <c r="CH272">
        <v>9</v>
      </c>
      <c r="CI272">
        <v>2.949</v>
      </c>
      <c r="CJ272">
        <v>-0.041</v>
      </c>
      <c r="CK272">
        <v>400</v>
      </c>
      <c r="CL272">
        <v>5</v>
      </c>
      <c r="CM272">
        <v>0.11</v>
      </c>
      <c r="CN272">
        <v>0.01</v>
      </c>
      <c r="CO272">
        <v>-35.7081634146341</v>
      </c>
      <c r="CP272">
        <v>-1.09101951219514</v>
      </c>
      <c r="CQ272">
        <v>0.195880701319236</v>
      </c>
      <c r="CR272">
        <v>0</v>
      </c>
      <c r="CS272">
        <v>2.27010294117647</v>
      </c>
      <c r="CT272">
        <v>0.746743871512487</v>
      </c>
      <c r="CU272">
        <v>0.199247052506495</v>
      </c>
      <c r="CV272">
        <v>1</v>
      </c>
      <c r="CW272">
        <v>4.04046829268293</v>
      </c>
      <c r="CX272">
        <v>0.443938327526132</v>
      </c>
      <c r="CY272">
        <v>0.0454915775588447</v>
      </c>
      <c r="CZ272">
        <v>0</v>
      </c>
      <c r="DA272">
        <v>1</v>
      </c>
      <c r="DB272">
        <v>3</v>
      </c>
      <c r="DC272" t="s">
        <v>268</v>
      </c>
      <c r="DD272">
        <v>1.85577</v>
      </c>
      <c r="DE272">
        <v>1.85402</v>
      </c>
      <c r="DF272">
        <v>1.85509</v>
      </c>
      <c r="DG272">
        <v>1.8594</v>
      </c>
      <c r="DH272">
        <v>1.85366</v>
      </c>
      <c r="DI272">
        <v>1.85806</v>
      </c>
      <c r="DJ272">
        <v>1.85533</v>
      </c>
      <c r="DK272">
        <v>1.85383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2.949</v>
      </c>
      <c r="DZ272">
        <v>-0.041</v>
      </c>
      <c r="EA272">
        <v>2</v>
      </c>
      <c r="EB272">
        <v>405.684</v>
      </c>
      <c r="EC272">
        <v>477.668</v>
      </c>
      <c r="ED272">
        <v>12.2281</v>
      </c>
      <c r="EE272">
        <v>22.9824</v>
      </c>
      <c r="EF272">
        <v>30.0004</v>
      </c>
      <c r="EG272">
        <v>22.9451</v>
      </c>
      <c r="EH272">
        <v>22.9287</v>
      </c>
      <c r="EI272">
        <v>34.8887</v>
      </c>
      <c r="EJ272">
        <v>53.9047</v>
      </c>
      <c r="EK272">
        <v>0</v>
      </c>
      <c r="EL272">
        <v>12.216</v>
      </c>
      <c r="EM272">
        <v>819.17</v>
      </c>
      <c r="EN272">
        <v>9.43266</v>
      </c>
      <c r="EO272">
        <v>101.763</v>
      </c>
      <c r="EP272">
        <v>102.233</v>
      </c>
    </row>
    <row r="273" spans="1:146">
      <c r="A273">
        <v>249</v>
      </c>
      <c r="B273">
        <v>1563295492</v>
      </c>
      <c r="C273">
        <v>496</v>
      </c>
      <c r="D273" t="s">
        <v>753</v>
      </c>
      <c r="E273" t="s">
        <v>754</v>
      </c>
      <c r="H273">
        <v>1563295485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-0.0125447442456385</v>
      </c>
      <c r="AF273">
        <v>0.0140825743956841</v>
      </c>
      <c r="AG273">
        <v>1.32592714099</v>
      </c>
      <c r="AH273">
        <v>79</v>
      </c>
      <c r="AI273">
        <v>16</v>
      </c>
      <c r="AJ273">
        <f>IF(AH273*$B$216&gt;=AL273,1.0,(AL273/(AL273-AH273*$B$216)))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1563295485</v>
      </c>
      <c r="AU273">
        <v>766.611238095238</v>
      </c>
      <c r="AV273">
        <v>802.386857142857</v>
      </c>
      <c r="AW273">
        <v>13.6569952380952</v>
      </c>
      <c r="AX273">
        <v>9.5744</v>
      </c>
      <c r="AY273">
        <v>499.995380952381</v>
      </c>
      <c r="AZ273">
        <v>100.848904761905</v>
      </c>
      <c r="BA273">
        <v>0.199954571428571</v>
      </c>
      <c r="BB273">
        <v>20.1692428571429</v>
      </c>
      <c r="BC273">
        <v>22.2958761904762</v>
      </c>
      <c r="BD273">
        <v>999.9</v>
      </c>
      <c r="BE273">
        <v>0</v>
      </c>
      <c r="BF273">
        <v>0</v>
      </c>
      <c r="BG273">
        <v>2999.76095238095</v>
      </c>
      <c r="BH273">
        <v>0</v>
      </c>
      <c r="BI273">
        <v>154.23</v>
      </c>
      <c r="BJ273">
        <v>1499.98523809524</v>
      </c>
      <c r="BK273">
        <v>0.972998285714285</v>
      </c>
      <c r="BL273">
        <v>0.0270018857142857</v>
      </c>
      <c r="BM273">
        <v>0</v>
      </c>
      <c r="BN273">
        <v>2.34812380952381</v>
      </c>
      <c r="BO273">
        <v>0</v>
      </c>
      <c r="BP273">
        <v>6183.22952380952</v>
      </c>
      <c r="BQ273">
        <v>13121.8619047619</v>
      </c>
      <c r="BR273">
        <v>37.312</v>
      </c>
      <c r="BS273">
        <v>39.437</v>
      </c>
      <c r="BT273">
        <v>38.595</v>
      </c>
      <c r="BU273">
        <v>37.967</v>
      </c>
      <c r="BV273">
        <v>36.994</v>
      </c>
      <c r="BW273">
        <v>1459.48523809524</v>
      </c>
      <c r="BX273">
        <v>40.5</v>
      </c>
      <c r="BY273">
        <v>0</v>
      </c>
      <c r="BZ273">
        <v>1563295552.9</v>
      </c>
      <c r="CA273">
        <v>2.32311153846154</v>
      </c>
      <c r="CB273">
        <v>1.1494940207692</v>
      </c>
      <c r="CC273">
        <v>-92.9487179766822</v>
      </c>
      <c r="CD273">
        <v>6184.02807692308</v>
      </c>
      <c r="CE273">
        <v>15</v>
      </c>
      <c r="CF273">
        <v>1563294727.6</v>
      </c>
      <c r="CG273" t="s">
        <v>250</v>
      </c>
      <c r="CH273">
        <v>9</v>
      </c>
      <c r="CI273">
        <v>2.949</v>
      </c>
      <c r="CJ273">
        <v>-0.041</v>
      </c>
      <c r="CK273">
        <v>400</v>
      </c>
      <c r="CL273">
        <v>5</v>
      </c>
      <c r="CM273">
        <v>0.11</v>
      </c>
      <c r="CN273">
        <v>0.01</v>
      </c>
      <c r="CO273">
        <v>-35.7136073170732</v>
      </c>
      <c r="CP273">
        <v>-1.10081184669001</v>
      </c>
      <c r="CQ273">
        <v>0.195776534369865</v>
      </c>
      <c r="CR273">
        <v>0</v>
      </c>
      <c r="CS273">
        <v>2.29885294117647</v>
      </c>
      <c r="CT273">
        <v>0.667610016277188</v>
      </c>
      <c r="CU273">
        <v>0.190532671639112</v>
      </c>
      <c r="CV273">
        <v>1</v>
      </c>
      <c r="CW273">
        <v>4.05521292682927</v>
      </c>
      <c r="CX273">
        <v>0.402877003484373</v>
      </c>
      <c r="CY273">
        <v>0.0414061180376266</v>
      </c>
      <c r="CZ273">
        <v>0</v>
      </c>
      <c r="DA273">
        <v>1</v>
      </c>
      <c r="DB273">
        <v>3</v>
      </c>
      <c r="DC273" t="s">
        <v>268</v>
      </c>
      <c r="DD273">
        <v>1.85577</v>
      </c>
      <c r="DE273">
        <v>1.854</v>
      </c>
      <c r="DF273">
        <v>1.85508</v>
      </c>
      <c r="DG273">
        <v>1.85938</v>
      </c>
      <c r="DH273">
        <v>1.85367</v>
      </c>
      <c r="DI273">
        <v>1.85806</v>
      </c>
      <c r="DJ273">
        <v>1.85533</v>
      </c>
      <c r="DK273">
        <v>1.85383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2.949</v>
      </c>
      <c r="DZ273">
        <v>-0.041</v>
      </c>
      <c r="EA273">
        <v>2</v>
      </c>
      <c r="EB273">
        <v>405.057</v>
      </c>
      <c r="EC273">
        <v>477.757</v>
      </c>
      <c r="ED273">
        <v>12.2219</v>
      </c>
      <c r="EE273">
        <v>22.9843</v>
      </c>
      <c r="EF273">
        <v>30.0004</v>
      </c>
      <c r="EG273">
        <v>22.9459</v>
      </c>
      <c r="EH273">
        <v>22.9297</v>
      </c>
      <c r="EI273">
        <v>34.9933</v>
      </c>
      <c r="EJ273">
        <v>53.9047</v>
      </c>
      <c r="EK273">
        <v>0</v>
      </c>
      <c r="EL273">
        <v>12.216</v>
      </c>
      <c r="EM273">
        <v>824.17</v>
      </c>
      <c r="EN273">
        <v>9.42622</v>
      </c>
      <c r="EO273">
        <v>101.761</v>
      </c>
      <c r="EP273">
        <v>102.233</v>
      </c>
    </row>
    <row r="274" spans="1:146">
      <c r="A274">
        <v>250</v>
      </c>
      <c r="B274">
        <v>1563295494</v>
      </c>
      <c r="C274">
        <v>498</v>
      </c>
      <c r="D274" t="s">
        <v>755</v>
      </c>
      <c r="E274" t="s">
        <v>756</v>
      </c>
      <c r="H274">
        <v>1563295487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-0.0125454850923538</v>
      </c>
      <c r="AF274">
        <v>0.0140834060610238</v>
      </c>
      <c r="AG274">
        <v>1.32598810457635</v>
      </c>
      <c r="AH274">
        <v>80</v>
      </c>
      <c r="AI274">
        <v>16</v>
      </c>
      <c r="AJ274">
        <f>IF(AH274*$B$216&gt;=AL274,1.0,(AL274/(AL274-AH274*$B$216)))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1563295487</v>
      </c>
      <c r="AU274">
        <v>769.909142857143</v>
      </c>
      <c r="AV274">
        <v>805.753285714286</v>
      </c>
      <c r="AW274">
        <v>13.6461095238095</v>
      </c>
      <c r="AX274">
        <v>9.55348476190476</v>
      </c>
      <c r="AY274">
        <v>499.996333333333</v>
      </c>
      <c r="AZ274">
        <v>100.848857142857</v>
      </c>
      <c r="BA274">
        <v>0.199956333333333</v>
      </c>
      <c r="BB274">
        <v>20.1591095238095</v>
      </c>
      <c r="BC274">
        <v>22.2849285714286</v>
      </c>
      <c r="BD274">
        <v>999.9</v>
      </c>
      <c r="BE274">
        <v>0</v>
      </c>
      <c r="BF274">
        <v>0</v>
      </c>
      <c r="BG274">
        <v>2999.93952380952</v>
      </c>
      <c r="BH274">
        <v>0</v>
      </c>
      <c r="BI274">
        <v>154.091285714286</v>
      </c>
      <c r="BJ274">
        <v>1499.98238095238</v>
      </c>
      <c r="BK274">
        <v>0.972998285714285</v>
      </c>
      <c r="BL274">
        <v>0.0270018857142857</v>
      </c>
      <c r="BM274">
        <v>0</v>
      </c>
      <c r="BN274">
        <v>2.35081428571429</v>
      </c>
      <c r="BO274">
        <v>0</v>
      </c>
      <c r="BP274">
        <v>6180.19380952381</v>
      </c>
      <c r="BQ274">
        <v>13121.8476190476</v>
      </c>
      <c r="BR274">
        <v>37.312</v>
      </c>
      <c r="BS274">
        <v>39.443</v>
      </c>
      <c r="BT274">
        <v>38.604</v>
      </c>
      <c r="BU274">
        <v>37.976</v>
      </c>
      <c r="BV274">
        <v>37.0029047619048</v>
      </c>
      <c r="BW274">
        <v>1459.48238095238</v>
      </c>
      <c r="BX274">
        <v>40.5</v>
      </c>
      <c r="BY274">
        <v>0</v>
      </c>
      <c r="BZ274">
        <v>1563295555.3</v>
      </c>
      <c r="CA274">
        <v>2.33217307692308</v>
      </c>
      <c r="CB274">
        <v>0.169432483798324</v>
      </c>
      <c r="CC274">
        <v>-97.7343590488508</v>
      </c>
      <c r="CD274">
        <v>6180.49423076923</v>
      </c>
      <c r="CE274">
        <v>15</v>
      </c>
      <c r="CF274">
        <v>1563294727.6</v>
      </c>
      <c r="CG274" t="s">
        <v>250</v>
      </c>
      <c r="CH274">
        <v>9</v>
      </c>
      <c r="CI274">
        <v>2.949</v>
      </c>
      <c r="CJ274">
        <v>-0.041</v>
      </c>
      <c r="CK274">
        <v>400</v>
      </c>
      <c r="CL274">
        <v>5</v>
      </c>
      <c r="CM274">
        <v>0.11</v>
      </c>
      <c r="CN274">
        <v>0.01</v>
      </c>
      <c r="CO274">
        <v>-35.7867317073171</v>
      </c>
      <c r="CP274">
        <v>-0.933267595818818</v>
      </c>
      <c r="CQ274">
        <v>0.175934723813767</v>
      </c>
      <c r="CR274">
        <v>0</v>
      </c>
      <c r="CS274">
        <v>2.29833529411765</v>
      </c>
      <c r="CT274">
        <v>0.515905346187378</v>
      </c>
      <c r="CU274">
        <v>0.176374579471468</v>
      </c>
      <c r="CV274">
        <v>1</v>
      </c>
      <c r="CW274">
        <v>4.06871682926829</v>
      </c>
      <c r="CX274">
        <v>0.37168703832755</v>
      </c>
      <c r="CY274">
        <v>0.0383567536864252</v>
      </c>
      <c r="CZ274">
        <v>0</v>
      </c>
      <c r="DA274">
        <v>1</v>
      </c>
      <c r="DB274">
        <v>3</v>
      </c>
      <c r="DC274" t="s">
        <v>268</v>
      </c>
      <c r="DD274">
        <v>1.85576</v>
      </c>
      <c r="DE274">
        <v>1.85398</v>
      </c>
      <c r="DF274">
        <v>1.85506</v>
      </c>
      <c r="DG274">
        <v>1.85936</v>
      </c>
      <c r="DH274">
        <v>1.85366</v>
      </c>
      <c r="DI274">
        <v>1.85806</v>
      </c>
      <c r="DJ274">
        <v>1.85532</v>
      </c>
      <c r="DK274">
        <v>1.85381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2.949</v>
      </c>
      <c r="DZ274">
        <v>-0.041</v>
      </c>
      <c r="EA274">
        <v>2</v>
      </c>
      <c r="EB274">
        <v>404.298</v>
      </c>
      <c r="EC274">
        <v>477.782</v>
      </c>
      <c r="ED274">
        <v>12.2137</v>
      </c>
      <c r="EE274">
        <v>22.9861</v>
      </c>
      <c r="EF274">
        <v>30.0004</v>
      </c>
      <c r="EG274">
        <v>22.9466</v>
      </c>
      <c r="EH274">
        <v>22.9306</v>
      </c>
      <c r="EI274">
        <v>35.1421</v>
      </c>
      <c r="EJ274">
        <v>53.9047</v>
      </c>
      <c r="EK274">
        <v>0</v>
      </c>
      <c r="EL274">
        <v>12.2004</v>
      </c>
      <c r="EM274">
        <v>829.17</v>
      </c>
      <c r="EN274">
        <v>9.42099</v>
      </c>
      <c r="EO274">
        <v>101.761</v>
      </c>
      <c r="EP274">
        <v>102.234</v>
      </c>
    </row>
    <row r="275" spans="1:146">
      <c r="A275">
        <v>251</v>
      </c>
      <c r="B275">
        <v>1563295496</v>
      </c>
      <c r="C275">
        <v>500</v>
      </c>
      <c r="D275" t="s">
        <v>757</v>
      </c>
      <c r="E275" t="s">
        <v>758</v>
      </c>
      <c r="H275">
        <v>1563295489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-0.0125427232453974</v>
      </c>
      <c r="AF275">
        <v>0.0140803056458642</v>
      </c>
      <c r="AG275">
        <v>1.32576083321461</v>
      </c>
      <c r="AH275">
        <v>80</v>
      </c>
      <c r="AI275">
        <v>16</v>
      </c>
      <c r="AJ275">
        <f>IF(AH275*$B$216&gt;=AL275,1.0,(AL275/(AL275-AH275*$B$216)))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1563295489</v>
      </c>
      <c r="AU275">
        <v>773.215857142857</v>
      </c>
      <c r="AV275">
        <v>809.07019047619</v>
      </c>
      <c r="AW275">
        <v>13.6344428571429</v>
      </c>
      <c r="AX275">
        <v>9.53662142857143</v>
      </c>
      <c r="AY275">
        <v>500.001523809524</v>
      </c>
      <c r="AZ275">
        <v>100.848666666667</v>
      </c>
      <c r="BA275">
        <v>0.199980619047619</v>
      </c>
      <c r="BB275">
        <v>20.1487952380952</v>
      </c>
      <c r="BC275">
        <v>22.2733142857143</v>
      </c>
      <c r="BD275">
        <v>999.9</v>
      </c>
      <c r="BE275">
        <v>0</v>
      </c>
      <c r="BF275">
        <v>0</v>
      </c>
      <c r="BG275">
        <v>2999.28476190476</v>
      </c>
      <c r="BH275">
        <v>0</v>
      </c>
      <c r="BI275">
        <v>153.956285714286</v>
      </c>
      <c r="BJ275">
        <v>1499.96809523809</v>
      </c>
      <c r="BK275">
        <v>0.972998095238095</v>
      </c>
      <c r="BL275">
        <v>0.0270020952380952</v>
      </c>
      <c r="BM275">
        <v>0</v>
      </c>
      <c r="BN275">
        <v>2.33378095238095</v>
      </c>
      <c r="BO275">
        <v>0</v>
      </c>
      <c r="BP275">
        <v>6177.01285714286</v>
      </c>
      <c r="BQ275">
        <v>13121.7238095238</v>
      </c>
      <c r="BR275">
        <v>37.312</v>
      </c>
      <c r="BS275">
        <v>39.443</v>
      </c>
      <c r="BT275">
        <v>38.613</v>
      </c>
      <c r="BU275">
        <v>37.985</v>
      </c>
      <c r="BV275">
        <v>37.0118095238095</v>
      </c>
      <c r="BW275">
        <v>1459.46809523809</v>
      </c>
      <c r="BX275">
        <v>40.5</v>
      </c>
      <c r="BY275">
        <v>0</v>
      </c>
      <c r="BZ275">
        <v>1563295557.1</v>
      </c>
      <c r="CA275">
        <v>2.33474230769231</v>
      </c>
      <c r="CB275">
        <v>-0.780482045758462</v>
      </c>
      <c r="CC275">
        <v>-92.2512820916935</v>
      </c>
      <c r="CD275">
        <v>6177.73576923077</v>
      </c>
      <c r="CE275">
        <v>15</v>
      </c>
      <c r="CF275">
        <v>1563294727.6</v>
      </c>
      <c r="CG275" t="s">
        <v>250</v>
      </c>
      <c r="CH275">
        <v>9</v>
      </c>
      <c r="CI275">
        <v>2.949</v>
      </c>
      <c r="CJ275">
        <v>-0.041</v>
      </c>
      <c r="CK275">
        <v>400</v>
      </c>
      <c r="CL275">
        <v>5</v>
      </c>
      <c r="CM275">
        <v>0.11</v>
      </c>
      <c r="CN275">
        <v>0.01</v>
      </c>
      <c r="CO275">
        <v>-35.8052682926829</v>
      </c>
      <c r="CP275">
        <v>-0.956065505226563</v>
      </c>
      <c r="CQ275">
        <v>0.178088790459504</v>
      </c>
      <c r="CR275">
        <v>0</v>
      </c>
      <c r="CS275">
        <v>2.29951470588235</v>
      </c>
      <c r="CT275">
        <v>0.263350803043152</v>
      </c>
      <c r="CU275">
        <v>0.173174009957942</v>
      </c>
      <c r="CV275">
        <v>1</v>
      </c>
      <c r="CW275">
        <v>4.07996829268293</v>
      </c>
      <c r="CX275">
        <v>0.306700557491301</v>
      </c>
      <c r="CY275">
        <v>0.0323867405797149</v>
      </c>
      <c r="CZ275">
        <v>0</v>
      </c>
      <c r="DA275">
        <v>1</v>
      </c>
      <c r="DB275">
        <v>3</v>
      </c>
      <c r="DC275" t="s">
        <v>268</v>
      </c>
      <c r="DD275">
        <v>1.85576</v>
      </c>
      <c r="DE275">
        <v>1.854</v>
      </c>
      <c r="DF275">
        <v>1.85507</v>
      </c>
      <c r="DG275">
        <v>1.85937</v>
      </c>
      <c r="DH275">
        <v>1.85366</v>
      </c>
      <c r="DI275">
        <v>1.85806</v>
      </c>
      <c r="DJ275">
        <v>1.85532</v>
      </c>
      <c r="DK275">
        <v>1.85383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2.949</v>
      </c>
      <c r="DZ275">
        <v>-0.041</v>
      </c>
      <c r="EA275">
        <v>2</v>
      </c>
      <c r="EB275">
        <v>404.124</v>
      </c>
      <c r="EC275">
        <v>477.511</v>
      </c>
      <c r="ED275">
        <v>12.2066</v>
      </c>
      <c r="EE275">
        <v>22.9875</v>
      </c>
      <c r="EF275">
        <v>30.0004</v>
      </c>
      <c r="EG275">
        <v>22.9475</v>
      </c>
      <c r="EH275">
        <v>22.9306</v>
      </c>
      <c r="EI275">
        <v>35.2378</v>
      </c>
      <c r="EJ275">
        <v>53.9047</v>
      </c>
      <c r="EK275">
        <v>0</v>
      </c>
      <c r="EL275">
        <v>12.2004</v>
      </c>
      <c r="EM275">
        <v>829.17</v>
      </c>
      <c r="EN275">
        <v>9.41819</v>
      </c>
      <c r="EO275">
        <v>101.761</v>
      </c>
      <c r="EP275">
        <v>102.233</v>
      </c>
    </row>
    <row r="276" spans="1:146">
      <c r="A276">
        <v>252</v>
      </c>
      <c r="B276">
        <v>1563295498</v>
      </c>
      <c r="C276">
        <v>502</v>
      </c>
      <c r="D276" t="s">
        <v>759</v>
      </c>
      <c r="E276" t="s">
        <v>760</v>
      </c>
      <c r="H276">
        <v>1563295491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-0.0125425662365847</v>
      </c>
      <c r="AF276">
        <v>0.0140801293897172</v>
      </c>
      <c r="AG276">
        <v>1.32574791289058</v>
      </c>
      <c r="AH276">
        <v>80</v>
      </c>
      <c r="AI276">
        <v>16</v>
      </c>
      <c r="AJ276">
        <f>IF(AH276*$B$216&gt;=AL276,1.0,(AL276/(AL276-AH276*$B$216)))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1563295491</v>
      </c>
      <c r="AU276">
        <v>776.533047619048</v>
      </c>
      <c r="AV276">
        <v>812.414619047619</v>
      </c>
      <c r="AW276">
        <v>13.6222</v>
      </c>
      <c r="AX276">
        <v>9.5213280952381</v>
      </c>
      <c r="AY276">
        <v>499.999238095238</v>
      </c>
      <c r="AZ276">
        <v>100.848380952381</v>
      </c>
      <c r="BA276">
        <v>0.199978333333333</v>
      </c>
      <c r="BB276">
        <v>20.1394</v>
      </c>
      <c r="BC276">
        <v>22.2652333333333</v>
      </c>
      <c r="BD276">
        <v>999.9</v>
      </c>
      <c r="BE276">
        <v>0</v>
      </c>
      <c r="BF276">
        <v>0</v>
      </c>
      <c r="BG276">
        <v>2999.25571428571</v>
      </c>
      <c r="BH276">
        <v>0</v>
      </c>
      <c r="BI276">
        <v>153.835476190476</v>
      </c>
      <c r="BJ276">
        <v>1499.9419047619</v>
      </c>
      <c r="BK276">
        <v>0.972997714285714</v>
      </c>
      <c r="BL276">
        <v>0.0270025142857143</v>
      </c>
      <c r="BM276">
        <v>0</v>
      </c>
      <c r="BN276">
        <v>2.29200476190476</v>
      </c>
      <c r="BO276">
        <v>0</v>
      </c>
      <c r="BP276">
        <v>6174.03571428571</v>
      </c>
      <c r="BQ276">
        <v>13121.4904761905</v>
      </c>
      <c r="BR276">
        <v>37.321</v>
      </c>
      <c r="BS276">
        <v>39.452</v>
      </c>
      <c r="BT276">
        <v>38.622</v>
      </c>
      <c r="BU276">
        <v>37.994</v>
      </c>
      <c r="BV276">
        <v>37.0206666666667</v>
      </c>
      <c r="BW276">
        <v>1459.4419047619</v>
      </c>
      <c r="BX276">
        <v>40.5</v>
      </c>
      <c r="BY276">
        <v>0</v>
      </c>
      <c r="BZ276">
        <v>1563295558.9</v>
      </c>
      <c r="CA276">
        <v>2.31163461538462</v>
      </c>
      <c r="CB276">
        <v>-1.24866666462771</v>
      </c>
      <c r="CC276">
        <v>-84.3603418837906</v>
      </c>
      <c r="CD276">
        <v>6175.04153846154</v>
      </c>
      <c r="CE276">
        <v>15</v>
      </c>
      <c r="CF276">
        <v>1563294727.6</v>
      </c>
      <c r="CG276" t="s">
        <v>250</v>
      </c>
      <c r="CH276">
        <v>9</v>
      </c>
      <c r="CI276">
        <v>2.949</v>
      </c>
      <c r="CJ276">
        <v>-0.041</v>
      </c>
      <c r="CK276">
        <v>400</v>
      </c>
      <c r="CL276">
        <v>5</v>
      </c>
      <c r="CM276">
        <v>0.11</v>
      </c>
      <c r="CN276">
        <v>0.01</v>
      </c>
      <c r="CO276">
        <v>-35.8103292682927</v>
      </c>
      <c r="CP276">
        <v>-0.852907317073181</v>
      </c>
      <c r="CQ276">
        <v>0.179781056876579</v>
      </c>
      <c r="CR276">
        <v>0</v>
      </c>
      <c r="CS276">
        <v>2.28520588235294</v>
      </c>
      <c r="CT276">
        <v>-0.0977682233629451</v>
      </c>
      <c r="CU276">
        <v>0.187221652124484</v>
      </c>
      <c r="CV276">
        <v>1</v>
      </c>
      <c r="CW276">
        <v>4.08856414634146</v>
      </c>
      <c r="CX276">
        <v>0.208358048780482</v>
      </c>
      <c r="CY276">
        <v>0.023640082536236</v>
      </c>
      <c r="CZ276">
        <v>0</v>
      </c>
      <c r="DA276">
        <v>1</v>
      </c>
      <c r="DB276">
        <v>3</v>
      </c>
      <c r="DC276" t="s">
        <v>268</v>
      </c>
      <c r="DD276">
        <v>1.85576</v>
      </c>
      <c r="DE276">
        <v>1.85401</v>
      </c>
      <c r="DF276">
        <v>1.85505</v>
      </c>
      <c r="DG276">
        <v>1.85938</v>
      </c>
      <c r="DH276">
        <v>1.85366</v>
      </c>
      <c r="DI276">
        <v>1.85806</v>
      </c>
      <c r="DJ276">
        <v>1.85532</v>
      </c>
      <c r="DK276">
        <v>1.85384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2.949</v>
      </c>
      <c r="DZ276">
        <v>-0.041</v>
      </c>
      <c r="EA276">
        <v>2</v>
      </c>
      <c r="EB276">
        <v>403.842</v>
      </c>
      <c r="EC276">
        <v>477.463</v>
      </c>
      <c r="ED276">
        <v>12.1988</v>
      </c>
      <c r="EE276">
        <v>22.9892</v>
      </c>
      <c r="EF276">
        <v>30.0005</v>
      </c>
      <c r="EG276">
        <v>22.9479</v>
      </c>
      <c r="EH276">
        <v>22.9306</v>
      </c>
      <c r="EI276">
        <v>35.3368</v>
      </c>
      <c r="EJ276">
        <v>53.9047</v>
      </c>
      <c r="EK276">
        <v>0</v>
      </c>
      <c r="EL276">
        <v>12.2004</v>
      </c>
      <c r="EM276">
        <v>834.17</v>
      </c>
      <c r="EN276">
        <v>9.419</v>
      </c>
      <c r="EO276">
        <v>101.761</v>
      </c>
      <c r="EP276">
        <v>102.232</v>
      </c>
    </row>
    <row r="277" spans="1:146">
      <c r="A277">
        <v>253</v>
      </c>
      <c r="B277">
        <v>1563295500</v>
      </c>
      <c r="C277">
        <v>504</v>
      </c>
      <c r="D277" t="s">
        <v>761</v>
      </c>
      <c r="E277" t="s">
        <v>762</v>
      </c>
      <c r="H277">
        <v>1563295493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-0.012542413159436</v>
      </c>
      <c r="AF277">
        <v>0.0140799575472075</v>
      </c>
      <c r="AG277">
        <v>1.32573531609176</v>
      </c>
      <c r="AH277">
        <v>80</v>
      </c>
      <c r="AI277">
        <v>16</v>
      </c>
      <c r="AJ277">
        <f>IF(AH277*$B$216&gt;=AL277,1.0,(AL277/(AL277-AH277*$B$216)))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1563295493</v>
      </c>
      <c r="AU277">
        <v>779.854666666667</v>
      </c>
      <c r="AV277">
        <v>815.78319047619</v>
      </c>
      <c r="AW277">
        <v>13.6090857142857</v>
      </c>
      <c r="AX277">
        <v>9.50811</v>
      </c>
      <c r="AY277">
        <v>500.002714285714</v>
      </c>
      <c r="AZ277">
        <v>100.848142857143</v>
      </c>
      <c r="BA277">
        <v>0.199984761904762</v>
      </c>
      <c r="BB277">
        <v>20.1293619047619</v>
      </c>
      <c r="BC277">
        <v>22.258619047619</v>
      </c>
      <c r="BD277">
        <v>999.9</v>
      </c>
      <c r="BE277">
        <v>0</v>
      </c>
      <c r="BF277">
        <v>0</v>
      </c>
      <c r="BG277">
        <v>2999.22619047619</v>
      </c>
      <c r="BH277">
        <v>0</v>
      </c>
      <c r="BI277">
        <v>153.722238095238</v>
      </c>
      <c r="BJ277">
        <v>1499.9719047619</v>
      </c>
      <c r="BK277">
        <v>0.972998285714285</v>
      </c>
      <c r="BL277">
        <v>0.0270018857142857</v>
      </c>
      <c r="BM277">
        <v>0</v>
      </c>
      <c r="BN277">
        <v>2.27370952380952</v>
      </c>
      <c r="BO277">
        <v>0</v>
      </c>
      <c r="BP277">
        <v>6171.79428571429</v>
      </c>
      <c r="BQ277">
        <v>13121.7523809524</v>
      </c>
      <c r="BR277">
        <v>37.33</v>
      </c>
      <c r="BS277">
        <v>39.461</v>
      </c>
      <c r="BT277">
        <v>38.625</v>
      </c>
      <c r="BU277">
        <v>37.997</v>
      </c>
      <c r="BV277">
        <v>37.0295238095238</v>
      </c>
      <c r="BW277">
        <v>1459.4719047619</v>
      </c>
      <c r="BX277">
        <v>40.5</v>
      </c>
      <c r="BY277">
        <v>0</v>
      </c>
      <c r="BZ277">
        <v>1563295561.3</v>
      </c>
      <c r="CA277">
        <v>2.27628846153846</v>
      </c>
      <c r="CB277">
        <v>-1.14329230817715</v>
      </c>
      <c r="CC277">
        <v>-72.770256490405</v>
      </c>
      <c r="CD277">
        <v>6172.06346153846</v>
      </c>
      <c r="CE277">
        <v>15</v>
      </c>
      <c r="CF277">
        <v>1563294727.6</v>
      </c>
      <c r="CG277" t="s">
        <v>250</v>
      </c>
      <c r="CH277">
        <v>9</v>
      </c>
      <c r="CI277">
        <v>2.949</v>
      </c>
      <c r="CJ277">
        <v>-0.041</v>
      </c>
      <c r="CK277">
        <v>400</v>
      </c>
      <c r="CL277">
        <v>5</v>
      </c>
      <c r="CM277">
        <v>0.11</v>
      </c>
      <c r="CN277">
        <v>0.01</v>
      </c>
      <c r="CO277">
        <v>-35.8690097560976</v>
      </c>
      <c r="CP277">
        <v>-0.849315679442519</v>
      </c>
      <c r="CQ277">
        <v>0.179196991760571</v>
      </c>
      <c r="CR277">
        <v>0</v>
      </c>
      <c r="CS277">
        <v>2.29785882352941</v>
      </c>
      <c r="CT277">
        <v>-0.525542606735929</v>
      </c>
      <c r="CU277">
        <v>0.178368358308515</v>
      </c>
      <c r="CV277">
        <v>1</v>
      </c>
      <c r="CW277">
        <v>4.09308121951219</v>
      </c>
      <c r="CX277">
        <v>0.107898606271786</v>
      </c>
      <c r="CY277">
        <v>0.0170248252303085</v>
      </c>
      <c r="CZ277">
        <v>0</v>
      </c>
      <c r="DA277">
        <v>1</v>
      </c>
      <c r="DB277">
        <v>3</v>
      </c>
      <c r="DC277" t="s">
        <v>268</v>
      </c>
      <c r="DD277">
        <v>1.85576</v>
      </c>
      <c r="DE277">
        <v>1.854</v>
      </c>
      <c r="DF277">
        <v>1.85503</v>
      </c>
      <c r="DG277">
        <v>1.85939</v>
      </c>
      <c r="DH277">
        <v>1.85366</v>
      </c>
      <c r="DI277">
        <v>1.85806</v>
      </c>
      <c r="DJ277">
        <v>1.85532</v>
      </c>
      <c r="DK277">
        <v>1.85385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2.949</v>
      </c>
      <c r="DZ277">
        <v>-0.041</v>
      </c>
      <c r="EA277">
        <v>2</v>
      </c>
      <c r="EB277">
        <v>403.627</v>
      </c>
      <c r="EC277">
        <v>477.405</v>
      </c>
      <c r="ED277">
        <v>12.1914</v>
      </c>
      <c r="EE277">
        <v>22.9911</v>
      </c>
      <c r="EF277">
        <v>30.0005</v>
      </c>
      <c r="EG277">
        <v>22.9485</v>
      </c>
      <c r="EH277">
        <v>22.9311</v>
      </c>
      <c r="EI277">
        <v>35.4887</v>
      </c>
      <c r="EJ277">
        <v>53.9047</v>
      </c>
      <c r="EK277">
        <v>0</v>
      </c>
      <c r="EL277">
        <v>12.1736</v>
      </c>
      <c r="EM277">
        <v>839.17</v>
      </c>
      <c r="EN277">
        <v>9.41812</v>
      </c>
      <c r="EO277">
        <v>101.762</v>
      </c>
      <c r="EP277">
        <v>102.232</v>
      </c>
    </row>
    <row r="278" spans="1:146">
      <c r="A278">
        <v>254</v>
      </c>
      <c r="B278">
        <v>1563295502</v>
      </c>
      <c r="C278">
        <v>506</v>
      </c>
      <c r="D278" t="s">
        <v>763</v>
      </c>
      <c r="E278" t="s">
        <v>764</v>
      </c>
      <c r="H278">
        <v>1563295495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-0.0125429110026559</v>
      </c>
      <c r="AF278">
        <v>0.0140805164198353</v>
      </c>
      <c r="AG278">
        <v>1.32577628382376</v>
      </c>
      <c r="AH278">
        <v>80</v>
      </c>
      <c r="AI278">
        <v>16</v>
      </c>
      <c r="AJ278">
        <f>IF(AH278*$B$216&gt;=AL278,1.0,(AL278/(AL278-AH278*$B$216)))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1563295495</v>
      </c>
      <c r="AU278">
        <v>783.189333333333</v>
      </c>
      <c r="AV278">
        <v>819.092904761905</v>
      </c>
      <c r="AW278">
        <v>13.5954476190476</v>
      </c>
      <c r="AX278">
        <v>9.49669333333333</v>
      </c>
      <c r="AY278">
        <v>500.011142857143</v>
      </c>
      <c r="AZ278">
        <v>100.848142857143</v>
      </c>
      <c r="BA278">
        <v>0.199999666666667</v>
      </c>
      <c r="BB278">
        <v>20.1181047619048</v>
      </c>
      <c r="BC278">
        <v>22.2524714285714</v>
      </c>
      <c r="BD278">
        <v>999.9</v>
      </c>
      <c r="BE278">
        <v>0</v>
      </c>
      <c r="BF278">
        <v>0</v>
      </c>
      <c r="BG278">
        <v>2999.34523809524</v>
      </c>
      <c r="BH278">
        <v>0</v>
      </c>
      <c r="BI278">
        <v>153.607</v>
      </c>
      <c r="BJ278">
        <v>1499.97857142857</v>
      </c>
      <c r="BK278">
        <v>0.972998476190476</v>
      </c>
      <c r="BL278">
        <v>0.0270016761904762</v>
      </c>
      <c r="BM278">
        <v>0</v>
      </c>
      <c r="BN278">
        <v>2.2327380952381</v>
      </c>
      <c r="BO278">
        <v>0</v>
      </c>
      <c r="BP278">
        <v>6169.59761904762</v>
      </c>
      <c r="BQ278">
        <v>13121.819047619</v>
      </c>
      <c r="BR278">
        <v>37.339</v>
      </c>
      <c r="BS278">
        <v>39.47</v>
      </c>
      <c r="BT278">
        <v>38.6338571428571</v>
      </c>
      <c r="BU278">
        <v>38</v>
      </c>
      <c r="BV278">
        <v>37.0383809523809</v>
      </c>
      <c r="BW278">
        <v>1459.47857142857</v>
      </c>
      <c r="BX278">
        <v>40.5</v>
      </c>
      <c r="BY278">
        <v>0</v>
      </c>
      <c r="BZ278">
        <v>1563295563.1</v>
      </c>
      <c r="CA278">
        <v>2.22544230769231</v>
      </c>
      <c r="CB278">
        <v>-1.15652307515592</v>
      </c>
      <c r="CC278">
        <v>-64.1545299606853</v>
      </c>
      <c r="CD278">
        <v>6170.13230769231</v>
      </c>
      <c r="CE278">
        <v>15</v>
      </c>
      <c r="CF278">
        <v>1563294727.6</v>
      </c>
      <c r="CG278" t="s">
        <v>250</v>
      </c>
      <c r="CH278">
        <v>9</v>
      </c>
      <c r="CI278">
        <v>2.949</v>
      </c>
      <c r="CJ278">
        <v>-0.041</v>
      </c>
      <c r="CK278">
        <v>400</v>
      </c>
      <c r="CL278">
        <v>5</v>
      </c>
      <c r="CM278">
        <v>0.11</v>
      </c>
      <c r="CN278">
        <v>0.01</v>
      </c>
      <c r="CO278">
        <v>-35.882556097561</v>
      </c>
      <c r="CP278">
        <v>-0.769544947735189</v>
      </c>
      <c r="CQ278">
        <v>0.184707197489116</v>
      </c>
      <c r="CR278">
        <v>0</v>
      </c>
      <c r="CS278">
        <v>2.28897647058823</v>
      </c>
      <c r="CT278">
        <v>-0.905122569737925</v>
      </c>
      <c r="CU278">
        <v>0.206767647456274</v>
      </c>
      <c r="CV278">
        <v>1</v>
      </c>
      <c r="CW278">
        <v>4.09328829268293</v>
      </c>
      <c r="CX278">
        <v>0.0279499651567892</v>
      </c>
      <c r="CY278">
        <v>0.0166694108492376</v>
      </c>
      <c r="CZ278">
        <v>1</v>
      </c>
      <c r="DA278">
        <v>2</v>
      </c>
      <c r="DB278">
        <v>3</v>
      </c>
      <c r="DC278" t="s">
        <v>251</v>
      </c>
      <c r="DD278">
        <v>1.85577</v>
      </c>
      <c r="DE278">
        <v>1.854</v>
      </c>
      <c r="DF278">
        <v>1.85504</v>
      </c>
      <c r="DG278">
        <v>1.8594</v>
      </c>
      <c r="DH278">
        <v>1.85366</v>
      </c>
      <c r="DI278">
        <v>1.85807</v>
      </c>
      <c r="DJ278">
        <v>1.85532</v>
      </c>
      <c r="DK278">
        <v>1.85387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2.949</v>
      </c>
      <c r="DZ278">
        <v>-0.041</v>
      </c>
      <c r="EA278">
        <v>2</v>
      </c>
      <c r="EB278">
        <v>403.931</v>
      </c>
      <c r="EC278">
        <v>477.223</v>
      </c>
      <c r="ED278">
        <v>12.1831</v>
      </c>
      <c r="EE278">
        <v>22.9931</v>
      </c>
      <c r="EF278">
        <v>30.0005</v>
      </c>
      <c r="EG278">
        <v>22.9494</v>
      </c>
      <c r="EH278">
        <v>22.9321</v>
      </c>
      <c r="EI278">
        <v>35.5832</v>
      </c>
      <c r="EJ278">
        <v>53.9047</v>
      </c>
      <c r="EK278">
        <v>0</v>
      </c>
      <c r="EL278">
        <v>12.1736</v>
      </c>
      <c r="EM278">
        <v>839.17</v>
      </c>
      <c r="EN278">
        <v>9.42097</v>
      </c>
      <c r="EO278">
        <v>101.763</v>
      </c>
      <c r="EP278">
        <v>102.232</v>
      </c>
    </row>
    <row r="279" spans="1:146">
      <c r="A279">
        <v>255</v>
      </c>
      <c r="B279">
        <v>1563295504</v>
      </c>
      <c r="C279">
        <v>508</v>
      </c>
      <c r="D279" t="s">
        <v>765</v>
      </c>
      <c r="E279" t="s">
        <v>766</v>
      </c>
      <c r="H279">
        <v>1563295497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-0.0125441793033875</v>
      </c>
      <c r="AF279">
        <v>0.0140819401985157</v>
      </c>
      <c r="AG279">
        <v>1.32588065221371</v>
      </c>
      <c r="AH279">
        <v>80</v>
      </c>
      <c r="AI279">
        <v>16</v>
      </c>
      <c r="AJ279">
        <f>IF(AH279*$B$216&gt;=AL279,1.0,(AL279/(AL279-AH279*$B$216)))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1563295497</v>
      </c>
      <c r="AU279">
        <v>786.527761904762</v>
      </c>
      <c r="AV279">
        <v>822.440095238095</v>
      </c>
      <c r="AW279">
        <v>13.5812857142857</v>
      </c>
      <c r="AX279">
        <v>9.48803190476191</v>
      </c>
      <c r="AY279">
        <v>500.010333333333</v>
      </c>
      <c r="AZ279">
        <v>100.848333333333</v>
      </c>
      <c r="BA279">
        <v>0.199991619047619</v>
      </c>
      <c r="BB279">
        <v>20.106619047619</v>
      </c>
      <c r="BC279">
        <v>22.2474285714286</v>
      </c>
      <c r="BD279">
        <v>999.9</v>
      </c>
      <c r="BE279">
        <v>0</v>
      </c>
      <c r="BF279">
        <v>0</v>
      </c>
      <c r="BG279">
        <v>2999.64285714286</v>
      </c>
      <c r="BH279">
        <v>0</v>
      </c>
      <c r="BI279">
        <v>153.482714285714</v>
      </c>
      <c r="BJ279">
        <v>1499.96238095238</v>
      </c>
      <c r="BK279">
        <v>0.972998285714285</v>
      </c>
      <c r="BL279">
        <v>0.0270018857142857</v>
      </c>
      <c r="BM279">
        <v>0</v>
      </c>
      <c r="BN279">
        <v>2.19197619047619</v>
      </c>
      <c r="BO279">
        <v>0</v>
      </c>
      <c r="BP279">
        <v>6167.45476190476</v>
      </c>
      <c r="BQ279">
        <v>13121.6714285714</v>
      </c>
      <c r="BR279">
        <v>37.348</v>
      </c>
      <c r="BS279">
        <v>39.479</v>
      </c>
      <c r="BT279">
        <v>38.6427142857143</v>
      </c>
      <c r="BU279">
        <v>38.0088571428571</v>
      </c>
      <c r="BV279">
        <v>37.0472380952381</v>
      </c>
      <c r="BW279">
        <v>1459.46238095238</v>
      </c>
      <c r="BX279">
        <v>40.5</v>
      </c>
      <c r="BY279">
        <v>0</v>
      </c>
      <c r="BZ279">
        <v>1563295564.9</v>
      </c>
      <c r="CA279">
        <v>2.21383076923077</v>
      </c>
      <c r="CB279">
        <v>-1.30155897379538</v>
      </c>
      <c r="CC279">
        <v>-53.2126495435253</v>
      </c>
      <c r="CD279">
        <v>6168.26576923077</v>
      </c>
      <c r="CE279">
        <v>15</v>
      </c>
      <c r="CF279">
        <v>1563294727.6</v>
      </c>
      <c r="CG279" t="s">
        <v>250</v>
      </c>
      <c r="CH279">
        <v>9</v>
      </c>
      <c r="CI279">
        <v>2.949</v>
      </c>
      <c r="CJ279">
        <v>-0.041</v>
      </c>
      <c r="CK279">
        <v>400</v>
      </c>
      <c r="CL279">
        <v>5</v>
      </c>
      <c r="CM279">
        <v>0.11</v>
      </c>
      <c r="CN279">
        <v>0.01</v>
      </c>
      <c r="CO279">
        <v>-35.8860609756098</v>
      </c>
      <c r="CP279">
        <v>-0.309551916376314</v>
      </c>
      <c r="CQ279">
        <v>0.183412050935364</v>
      </c>
      <c r="CR279">
        <v>1</v>
      </c>
      <c r="CS279">
        <v>2.25018529411765</v>
      </c>
      <c r="CT279">
        <v>-1.1828272442717</v>
      </c>
      <c r="CU279">
        <v>0.224728530522486</v>
      </c>
      <c r="CV279">
        <v>0</v>
      </c>
      <c r="CW279">
        <v>4.09127756097561</v>
      </c>
      <c r="CX279">
        <v>-0.0621192334494663</v>
      </c>
      <c r="CY279">
        <v>0.0196245970324312</v>
      </c>
      <c r="CZ279">
        <v>1</v>
      </c>
      <c r="DA279">
        <v>2</v>
      </c>
      <c r="DB279">
        <v>3</v>
      </c>
      <c r="DC279" t="s">
        <v>251</v>
      </c>
      <c r="DD279">
        <v>1.85577</v>
      </c>
      <c r="DE279">
        <v>1.854</v>
      </c>
      <c r="DF279">
        <v>1.85504</v>
      </c>
      <c r="DG279">
        <v>1.8594</v>
      </c>
      <c r="DH279">
        <v>1.85366</v>
      </c>
      <c r="DI279">
        <v>1.85807</v>
      </c>
      <c r="DJ279">
        <v>1.85532</v>
      </c>
      <c r="DK279">
        <v>1.85384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2.949</v>
      </c>
      <c r="DZ279">
        <v>-0.041</v>
      </c>
      <c r="EA279">
        <v>2</v>
      </c>
      <c r="EB279">
        <v>403.844</v>
      </c>
      <c r="EC279">
        <v>477.371</v>
      </c>
      <c r="ED279">
        <v>12.1721</v>
      </c>
      <c r="EE279">
        <v>22.995</v>
      </c>
      <c r="EF279">
        <v>30.0004</v>
      </c>
      <c r="EG279">
        <v>22.9499</v>
      </c>
      <c r="EH279">
        <v>22.9325</v>
      </c>
      <c r="EI279">
        <v>35.6875</v>
      </c>
      <c r="EJ279">
        <v>53.9047</v>
      </c>
      <c r="EK279">
        <v>0</v>
      </c>
      <c r="EL279">
        <v>12.1437</v>
      </c>
      <c r="EM279">
        <v>844.17</v>
      </c>
      <c r="EN279">
        <v>9.4251</v>
      </c>
      <c r="EO279">
        <v>101.764</v>
      </c>
      <c r="EP279">
        <v>102.232</v>
      </c>
    </row>
    <row r="280" spans="1:146">
      <c r="A280">
        <v>256</v>
      </c>
      <c r="B280">
        <v>1563295506</v>
      </c>
      <c r="C280">
        <v>510</v>
      </c>
      <c r="D280" t="s">
        <v>767</v>
      </c>
      <c r="E280" t="s">
        <v>768</v>
      </c>
      <c r="H280">
        <v>1563295499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-0.0125437169968398</v>
      </c>
      <c r="AF280">
        <v>0.0140814212189157</v>
      </c>
      <c r="AG280">
        <v>1.32584260913936</v>
      </c>
      <c r="AH280">
        <v>81</v>
      </c>
      <c r="AI280">
        <v>16</v>
      </c>
      <c r="AJ280">
        <f>IF(AH280*$B$216&gt;=AL280,1.0,(AL280/(AL280-AH280*$B$216)))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1563295499</v>
      </c>
      <c r="AU280">
        <v>789.86719047619</v>
      </c>
      <c r="AV280">
        <v>825.812714285714</v>
      </c>
      <c r="AW280">
        <v>13.5664523809524</v>
      </c>
      <c r="AX280">
        <v>9.48440047619048</v>
      </c>
      <c r="AY280">
        <v>500.008047619048</v>
      </c>
      <c r="AZ280">
        <v>100.848619047619</v>
      </c>
      <c r="BA280">
        <v>0.199991571428571</v>
      </c>
      <c r="BB280">
        <v>20.0957714285714</v>
      </c>
      <c r="BC280">
        <v>22.2424285714286</v>
      </c>
      <c r="BD280">
        <v>999.9</v>
      </c>
      <c r="BE280">
        <v>0</v>
      </c>
      <c r="BF280">
        <v>0</v>
      </c>
      <c r="BG280">
        <v>2999.52380952381</v>
      </c>
      <c r="BH280">
        <v>0</v>
      </c>
      <c r="BI280">
        <v>153.36119047619</v>
      </c>
      <c r="BJ280">
        <v>1499.95952380952</v>
      </c>
      <c r="BK280">
        <v>0.972998285714285</v>
      </c>
      <c r="BL280">
        <v>0.0270018857142857</v>
      </c>
      <c r="BM280">
        <v>0</v>
      </c>
      <c r="BN280">
        <v>2.2017</v>
      </c>
      <c r="BO280">
        <v>0</v>
      </c>
      <c r="BP280">
        <v>6165.79666666667</v>
      </c>
      <c r="BQ280">
        <v>13121.6380952381</v>
      </c>
      <c r="BR280">
        <v>37.357</v>
      </c>
      <c r="BS280">
        <v>39.488</v>
      </c>
      <c r="BT280">
        <v>38.6515714285714</v>
      </c>
      <c r="BU280">
        <v>38.0177142857143</v>
      </c>
      <c r="BV280">
        <v>37.0560952380952</v>
      </c>
      <c r="BW280">
        <v>1459.45952380952</v>
      </c>
      <c r="BX280">
        <v>40.5</v>
      </c>
      <c r="BY280">
        <v>0</v>
      </c>
      <c r="BZ280">
        <v>1563295567.3</v>
      </c>
      <c r="CA280">
        <v>2.20233846153846</v>
      </c>
      <c r="CB280">
        <v>-0.0537367525993666</v>
      </c>
      <c r="CC280">
        <v>-41.6047863654581</v>
      </c>
      <c r="CD280">
        <v>6166.24692307692</v>
      </c>
      <c r="CE280">
        <v>15</v>
      </c>
      <c r="CF280">
        <v>1563294727.6</v>
      </c>
      <c r="CG280" t="s">
        <v>250</v>
      </c>
      <c r="CH280">
        <v>9</v>
      </c>
      <c r="CI280">
        <v>2.949</v>
      </c>
      <c r="CJ280">
        <v>-0.041</v>
      </c>
      <c r="CK280">
        <v>400</v>
      </c>
      <c r="CL280">
        <v>5</v>
      </c>
      <c r="CM280">
        <v>0.11</v>
      </c>
      <c r="CN280">
        <v>0.01</v>
      </c>
      <c r="CO280">
        <v>-35.9191926829268</v>
      </c>
      <c r="CP280">
        <v>-0.0420334494772403</v>
      </c>
      <c r="CQ280">
        <v>0.165575129790066</v>
      </c>
      <c r="CR280">
        <v>1</v>
      </c>
      <c r="CS280">
        <v>2.25272058823529</v>
      </c>
      <c r="CT280">
        <v>-0.582289820959192</v>
      </c>
      <c r="CU280">
        <v>0.229097534815365</v>
      </c>
      <c r="CV280">
        <v>1</v>
      </c>
      <c r="CW280">
        <v>4.08721609756098</v>
      </c>
      <c r="CX280">
        <v>-0.165422299651567</v>
      </c>
      <c r="CY280">
        <v>0.0251158261133561</v>
      </c>
      <c r="CZ280">
        <v>0</v>
      </c>
      <c r="DA280">
        <v>2</v>
      </c>
      <c r="DB280">
        <v>3</v>
      </c>
      <c r="DC280" t="s">
        <v>251</v>
      </c>
      <c r="DD280">
        <v>1.85577</v>
      </c>
      <c r="DE280">
        <v>1.854</v>
      </c>
      <c r="DF280">
        <v>1.85504</v>
      </c>
      <c r="DG280">
        <v>1.85942</v>
      </c>
      <c r="DH280">
        <v>1.85369</v>
      </c>
      <c r="DI280">
        <v>1.85806</v>
      </c>
      <c r="DJ280">
        <v>1.85533</v>
      </c>
      <c r="DK280">
        <v>1.85384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2.949</v>
      </c>
      <c r="DZ280">
        <v>-0.041</v>
      </c>
      <c r="EA280">
        <v>2</v>
      </c>
      <c r="EB280">
        <v>403.426</v>
      </c>
      <c r="EC280">
        <v>477.324</v>
      </c>
      <c r="ED280">
        <v>12.1622</v>
      </c>
      <c r="EE280">
        <v>22.9964</v>
      </c>
      <c r="EF280">
        <v>30.0004</v>
      </c>
      <c r="EG280">
        <v>22.9509</v>
      </c>
      <c r="EH280">
        <v>22.9325</v>
      </c>
      <c r="EI280">
        <v>35.8394</v>
      </c>
      <c r="EJ280">
        <v>54.2993</v>
      </c>
      <c r="EK280">
        <v>0</v>
      </c>
      <c r="EL280">
        <v>12.1437</v>
      </c>
      <c r="EM280">
        <v>849.17</v>
      </c>
      <c r="EN280">
        <v>9.37844</v>
      </c>
      <c r="EO280">
        <v>101.764</v>
      </c>
      <c r="EP280">
        <v>102.232</v>
      </c>
    </row>
    <row r="281" spans="1:146">
      <c r="A281">
        <v>257</v>
      </c>
      <c r="B281">
        <v>1563295508</v>
      </c>
      <c r="C281">
        <v>512</v>
      </c>
      <c r="D281" t="s">
        <v>769</v>
      </c>
      <c r="E281" t="s">
        <v>770</v>
      </c>
      <c r="H281">
        <v>1563295501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-0.0125429879962323</v>
      </c>
      <c r="AF281">
        <v>0.0140806028518698</v>
      </c>
      <c r="AG281">
        <v>1.3257826196459</v>
      </c>
      <c r="AH281">
        <v>81</v>
      </c>
      <c r="AI281">
        <v>16</v>
      </c>
      <c r="AJ281">
        <f>IF(AH281*$B$216&gt;=AL281,1.0,(AL281/(AL281-AH281*$B$216)))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1563295501</v>
      </c>
      <c r="AU281">
        <v>793.220666666667</v>
      </c>
      <c r="AV281">
        <v>829.113761904762</v>
      </c>
      <c r="AW281">
        <v>13.5515047619048</v>
      </c>
      <c r="AX281">
        <v>9.48393904761905</v>
      </c>
      <c r="AY281">
        <v>500.008523809524</v>
      </c>
      <c r="AZ281">
        <v>100.848761904762</v>
      </c>
      <c r="BA281">
        <v>0.199998095238095</v>
      </c>
      <c r="BB281">
        <v>20.0864047619048</v>
      </c>
      <c r="BC281">
        <v>22.2386333333333</v>
      </c>
      <c r="BD281">
        <v>999.9</v>
      </c>
      <c r="BE281">
        <v>0</v>
      </c>
      <c r="BF281">
        <v>0</v>
      </c>
      <c r="BG281">
        <v>2999.34523809524</v>
      </c>
      <c r="BH281">
        <v>0</v>
      </c>
      <c r="BI281">
        <v>153.252238095238</v>
      </c>
      <c r="BJ281">
        <v>1499.94238095238</v>
      </c>
      <c r="BK281">
        <v>0.972998095238095</v>
      </c>
      <c r="BL281">
        <v>0.0270020952380952</v>
      </c>
      <c r="BM281">
        <v>0</v>
      </c>
      <c r="BN281">
        <v>2.20580476190476</v>
      </c>
      <c r="BO281">
        <v>0</v>
      </c>
      <c r="BP281">
        <v>6164.53523809524</v>
      </c>
      <c r="BQ281">
        <v>13121.4904761905</v>
      </c>
      <c r="BR281">
        <v>37.366</v>
      </c>
      <c r="BS281">
        <v>39.491</v>
      </c>
      <c r="BT281">
        <v>38.6604285714286</v>
      </c>
      <c r="BU281">
        <v>38.0265714285714</v>
      </c>
      <c r="BV281">
        <v>37.0590476190476</v>
      </c>
      <c r="BW281">
        <v>1459.44238095238</v>
      </c>
      <c r="BX281">
        <v>40.5</v>
      </c>
      <c r="BY281">
        <v>0</v>
      </c>
      <c r="BZ281">
        <v>1563295569.1</v>
      </c>
      <c r="CA281">
        <v>2.18993846153846</v>
      </c>
      <c r="CB281">
        <v>0.224252989603583</v>
      </c>
      <c r="CC281">
        <v>-34.1336752293354</v>
      </c>
      <c r="CD281">
        <v>6165.08884615385</v>
      </c>
      <c r="CE281">
        <v>15</v>
      </c>
      <c r="CF281">
        <v>1563294727.6</v>
      </c>
      <c r="CG281" t="s">
        <v>250</v>
      </c>
      <c r="CH281">
        <v>9</v>
      </c>
      <c r="CI281">
        <v>2.949</v>
      </c>
      <c r="CJ281">
        <v>-0.041</v>
      </c>
      <c r="CK281">
        <v>400</v>
      </c>
      <c r="CL281">
        <v>5</v>
      </c>
      <c r="CM281">
        <v>0.11</v>
      </c>
      <c r="CN281">
        <v>0.01</v>
      </c>
      <c r="CO281">
        <v>-35.8940780487805</v>
      </c>
      <c r="CP281">
        <v>-0.0196348432055579</v>
      </c>
      <c r="CQ281">
        <v>0.168328442754323</v>
      </c>
      <c r="CR281">
        <v>1</v>
      </c>
      <c r="CS281">
        <v>2.23876470588235</v>
      </c>
      <c r="CT281">
        <v>-0.417661876584962</v>
      </c>
      <c r="CU281">
        <v>0.202787722801532</v>
      </c>
      <c r="CV281">
        <v>1</v>
      </c>
      <c r="CW281">
        <v>4.08106926829268</v>
      </c>
      <c r="CX281">
        <v>-0.270002926829273</v>
      </c>
      <c r="CY281">
        <v>0.0317140530049565</v>
      </c>
      <c r="CZ281">
        <v>0</v>
      </c>
      <c r="DA281">
        <v>2</v>
      </c>
      <c r="DB281">
        <v>3</v>
      </c>
      <c r="DC281" t="s">
        <v>251</v>
      </c>
      <c r="DD281">
        <v>1.85577</v>
      </c>
      <c r="DE281">
        <v>1.85404</v>
      </c>
      <c r="DF281">
        <v>1.85507</v>
      </c>
      <c r="DG281">
        <v>1.85942</v>
      </c>
      <c r="DH281">
        <v>1.85369</v>
      </c>
      <c r="DI281">
        <v>1.85806</v>
      </c>
      <c r="DJ281">
        <v>1.85534</v>
      </c>
      <c r="DK281">
        <v>1.85386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2.949</v>
      </c>
      <c r="DZ281">
        <v>-0.041</v>
      </c>
      <c r="EA281">
        <v>2</v>
      </c>
      <c r="EB281">
        <v>403.548</v>
      </c>
      <c r="EC281">
        <v>476.978</v>
      </c>
      <c r="ED281">
        <v>12.1492</v>
      </c>
      <c r="EE281">
        <v>22.9979</v>
      </c>
      <c r="EF281">
        <v>30.0006</v>
      </c>
      <c r="EG281">
        <v>22.9517</v>
      </c>
      <c r="EH281">
        <v>22.9331</v>
      </c>
      <c r="EI281">
        <v>35.9253</v>
      </c>
      <c r="EJ281">
        <v>54.2993</v>
      </c>
      <c r="EK281">
        <v>0</v>
      </c>
      <c r="EL281">
        <v>12.1437</v>
      </c>
      <c r="EM281">
        <v>849.17</v>
      </c>
      <c r="EN281">
        <v>9.37971</v>
      </c>
      <c r="EO281">
        <v>101.762</v>
      </c>
      <c r="EP281">
        <v>102.232</v>
      </c>
    </row>
    <row r="282" spans="1:146">
      <c r="A282">
        <v>258</v>
      </c>
      <c r="B282">
        <v>1563295510</v>
      </c>
      <c r="C282">
        <v>514</v>
      </c>
      <c r="D282" t="s">
        <v>771</v>
      </c>
      <c r="E282" t="s">
        <v>772</v>
      </c>
      <c r="H282">
        <v>1563295503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-0.0125437584573877</v>
      </c>
      <c r="AF282">
        <v>0.0140814677620128</v>
      </c>
      <c r="AG282">
        <v>1.3258460209209</v>
      </c>
      <c r="AH282">
        <v>81</v>
      </c>
      <c r="AI282">
        <v>16</v>
      </c>
      <c r="AJ282">
        <f>IF(AH282*$B$216&gt;=AL282,1.0,(AL282/(AL282-AH282*$B$216)))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1563295503</v>
      </c>
      <c r="AU282">
        <v>796.566571428571</v>
      </c>
      <c r="AV282">
        <v>832.460285714286</v>
      </c>
      <c r="AW282">
        <v>13.5363714285714</v>
      </c>
      <c r="AX282">
        <v>9.48090857142857</v>
      </c>
      <c r="AY282">
        <v>500.006761904762</v>
      </c>
      <c r="AZ282">
        <v>100.848952380952</v>
      </c>
      <c r="BA282">
        <v>0.199992285714286</v>
      </c>
      <c r="BB282">
        <v>20.0772523809524</v>
      </c>
      <c r="BC282">
        <v>22.2353523809524</v>
      </c>
      <c r="BD282">
        <v>999.9</v>
      </c>
      <c r="BE282">
        <v>0</v>
      </c>
      <c r="BF282">
        <v>0</v>
      </c>
      <c r="BG282">
        <v>2999.52380952381</v>
      </c>
      <c r="BH282">
        <v>0</v>
      </c>
      <c r="BI282">
        <v>153.137380952381</v>
      </c>
      <c r="BJ282">
        <v>1499.96095238095</v>
      </c>
      <c r="BK282">
        <v>0.972998476190476</v>
      </c>
      <c r="BL282">
        <v>0.0270016761904762</v>
      </c>
      <c r="BM282">
        <v>0</v>
      </c>
      <c r="BN282">
        <v>2.21726666666667</v>
      </c>
      <c r="BO282">
        <v>0</v>
      </c>
      <c r="BP282">
        <v>6163.67142857143</v>
      </c>
      <c r="BQ282">
        <v>13121.6428571429</v>
      </c>
      <c r="BR282">
        <v>37.375</v>
      </c>
      <c r="BS282">
        <v>39.5</v>
      </c>
      <c r="BT282">
        <v>38.6692857142857</v>
      </c>
      <c r="BU282">
        <v>38.0354285714286</v>
      </c>
      <c r="BV282">
        <v>37.062</v>
      </c>
      <c r="BW282">
        <v>1459.46095238095</v>
      </c>
      <c r="BX282">
        <v>40.5</v>
      </c>
      <c r="BY282">
        <v>0</v>
      </c>
      <c r="BZ282">
        <v>1563295570.9</v>
      </c>
      <c r="CA282">
        <v>2.20003076923077</v>
      </c>
      <c r="CB282">
        <v>0.818099146304954</v>
      </c>
      <c r="CC282">
        <v>-26.3644444293171</v>
      </c>
      <c r="CD282">
        <v>6164.20846153846</v>
      </c>
      <c r="CE282">
        <v>15</v>
      </c>
      <c r="CF282">
        <v>1563294727.6</v>
      </c>
      <c r="CG282" t="s">
        <v>250</v>
      </c>
      <c r="CH282">
        <v>9</v>
      </c>
      <c r="CI282">
        <v>2.949</v>
      </c>
      <c r="CJ282">
        <v>-0.041</v>
      </c>
      <c r="CK282">
        <v>400</v>
      </c>
      <c r="CL282">
        <v>5</v>
      </c>
      <c r="CM282">
        <v>0.11</v>
      </c>
      <c r="CN282">
        <v>0.01</v>
      </c>
      <c r="CO282">
        <v>-35.885143902439</v>
      </c>
      <c r="CP282">
        <v>0.0780397212543576</v>
      </c>
      <c r="CQ282">
        <v>0.171611405966916</v>
      </c>
      <c r="CR282">
        <v>1</v>
      </c>
      <c r="CS282">
        <v>2.22396470588235</v>
      </c>
      <c r="CT282">
        <v>-0.228606535620352</v>
      </c>
      <c r="CU282">
        <v>0.199212627881032</v>
      </c>
      <c r="CV282">
        <v>1</v>
      </c>
      <c r="CW282">
        <v>4.07500073170732</v>
      </c>
      <c r="CX282">
        <v>-0.345556515679456</v>
      </c>
      <c r="CY282">
        <v>0.0357165077219883</v>
      </c>
      <c r="CZ282">
        <v>0</v>
      </c>
      <c r="DA282">
        <v>2</v>
      </c>
      <c r="DB282">
        <v>3</v>
      </c>
      <c r="DC282" t="s">
        <v>251</v>
      </c>
      <c r="DD282">
        <v>1.85577</v>
      </c>
      <c r="DE282">
        <v>1.85405</v>
      </c>
      <c r="DF282">
        <v>1.85508</v>
      </c>
      <c r="DG282">
        <v>1.85939</v>
      </c>
      <c r="DH282">
        <v>1.85368</v>
      </c>
      <c r="DI282">
        <v>1.85806</v>
      </c>
      <c r="DJ282">
        <v>1.85534</v>
      </c>
      <c r="DK282">
        <v>1.85387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2.949</v>
      </c>
      <c r="DZ282">
        <v>-0.041</v>
      </c>
      <c r="EA282">
        <v>2</v>
      </c>
      <c r="EB282">
        <v>403.548</v>
      </c>
      <c r="EC282">
        <v>477.067</v>
      </c>
      <c r="ED282">
        <v>12.1361</v>
      </c>
      <c r="EE282">
        <v>22.9998</v>
      </c>
      <c r="EF282">
        <v>30.0005</v>
      </c>
      <c r="EG282">
        <v>22.9519</v>
      </c>
      <c r="EH282">
        <v>22.934</v>
      </c>
      <c r="EI282">
        <v>36.0299</v>
      </c>
      <c r="EJ282">
        <v>54.2993</v>
      </c>
      <c r="EK282">
        <v>0</v>
      </c>
      <c r="EL282">
        <v>12.1067</v>
      </c>
      <c r="EM282">
        <v>854.17</v>
      </c>
      <c r="EN282">
        <v>9.38009</v>
      </c>
      <c r="EO282">
        <v>101.761</v>
      </c>
      <c r="EP282">
        <v>102.232</v>
      </c>
    </row>
    <row r="283" spans="1:146">
      <c r="A283">
        <v>259</v>
      </c>
      <c r="B283">
        <v>1563295512</v>
      </c>
      <c r="C283">
        <v>516</v>
      </c>
      <c r="D283" t="s">
        <v>773</v>
      </c>
      <c r="E283" t="s">
        <v>774</v>
      </c>
      <c r="H283">
        <v>1563295505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-0.0125437880720647</v>
      </c>
      <c r="AF283">
        <v>0.0140815010070822</v>
      </c>
      <c r="AG283">
        <v>1.32584845790712</v>
      </c>
      <c r="AH283">
        <v>81</v>
      </c>
      <c r="AI283">
        <v>16</v>
      </c>
      <c r="AJ283">
        <f>IF(AH283*$B$216&gt;=AL283,1.0,(AL283/(AL283-AH283*$B$216)))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1563295505</v>
      </c>
      <c r="AU283">
        <v>799.913904761905</v>
      </c>
      <c r="AV283">
        <v>835.836571428571</v>
      </c>
      <c r="AW283">
        <v>13.5210142857143</v>
      </c>
      <c r="AX283">
        <v>9.47249523809524</v>
      </c>
      <c r="AY283">
        <v>500.009523809524</v>
      </c>
      <c r="AZ283">
        <v>100.84919047619</v>
      </c>
      <c r="BA283">
        <v>0.199997714285714</v>
      </c>
      <c r="BB283">
        <v>20.0671857142857</v>
      </c>
      <c r="BC283">
        <v>22.2294571428571</v>
      </c>
      <c r="BD283">
        <v>999.9</v>
      </c>
      <c r="BE283">
        <v>0</v>
      </c>
      <c r="BF283">
        <v>0</v>
      </c>
      <c r="BG283">
        <v>2999.52380952381</v>
      </c>
      <c r="BH283">
        <v>0</v>
      </c>
      <c r="BI283">
        <v>153.009571428571</v>
      </c>
      <c r="BJ283">
        <v>1499.9919047619</v>
      </c>
      <c r="BK283">
        <v>0.972999047619047</v>
      </c>
      <c r="BL283">
        <v>0.0270010476190476</v>
      </c>
      <c r="BM283">
        <v>0</v>
      </c>
      <c r="BN283">
        <v>2.2398</v>
      </c>
      <c r="BO283">
        <v>0</v>
      </c>
      <c r="BP283">
        <v>6163.19523809524</v>
      </c>
      <c r="BQ283">
        <v>13121.9142857143</v>
      </c>
      <c r="BR283">
        <v>37.375</v>
      </c>
      <c r="BS283">
        <v>39.5029523809524</v>
      </c>
      <c r="BT283">
        <v>38.6781428571429</v>
      </c>
      <c r="BU283">
        <v>38.0442857142857</v>
      </c>
      <c r="BV283">
        <v>37.071</v>
      </c>
      <c r="BW283">
        <v>1459.4919047619</v>
      </c>
      <c r="BX283">
        <v>40.5</v>
      </c>
      <c r="BY283">
        <v>0</v>
      </c>
      <c r="BZ283">
        <v>1563295573.3</v>
      </c>
      <c r="CA283">
        <v>2.22926538461538</v>
      </c>
      <c r="CB283">
        <v>0.726034193312775</v>
      </c>
      <c r="CC283">
        <v>-17.5976068362401</v>
      </c>
      <c r="CD283">
        <v>6163.37115384615</v>
      </c>
      <c r="CE283">
        <v>15</v>
      </c>
      <c r="CF283">
        <v>1563294727.6</v>
      </c>
      <c r="CG283" t="s">
        <v>250</v>
      </c>
      <c r="CH283">
        <v>9</v>
      </c>
      <c r="CI283">
        <v>2.949</v>
      </c>
      <c r="CJ283">
        <v>-0.041</v>
      </c>
      <c r="CK283">
        <v>400</v>
      </c>
      <c r="CL283">
        <v>5</v>
      </c>
      <c r="CM283">
        <v>0.11</v>
      </c>
      <c r="CN283">
        <v>0.01</v>
      </c>
      <c r="CO283">
        <v>-35.9233317073171</v>
      </c>
      <c r="CP283">
        <v>0.263523344947777</v>
      </c>
      <c r="CQ283">
        <v>0.158639272409904</v>
      </c>
      <c r="CR283">
        <v>1</v>
      </c>
      <c r="CS283">
        <v>2.21786470588235</v>
      </c>
      <c r="CT283">
        <v>0.330233629648171</v>
      </c>
      <c r="CU283">
        <v>0.199662236675655</v>
      </c>
      <c r="CV283">
        <v>1</v>
      </c>
      <c r="CW283">
        <v>4.06925707317073</v>
      </c>
      <c r="CX283">
        <v>-0.331496445993038</v>
      </c>
      <c r="CY283">
        <v>0.0350415989892921</v>
      </c>
      <c r="CZ283">
        <v>0</v>
      </c>
      <c r="DA283">
        <v>2</v>
      </c>
      <c r="DB283">
        <v>3</v>
      </c>
      <c r="DC283" t="s">
        <v>251</v>
      </c>
      <c r="DD283">
        <v>1.85577</v>
      </c>
      <c r="DE283">
        <v>1.85405</v>
      </c>
      <c r="DF283">
        <v>1.85506</v>
      </c>
      <c r="DG283">
        <v>1.85936</v>
      </c>
      <c r="DH283">
        <v>1.85366</v>
      </c>
      <c r="DI283">
        <v>1.85806</v>
      </c>
      <c r="DJ283">
        <v>1.85533</v>
      </c>
      <c r="DK283">
        <v>1.85385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2.949</v>
      </c>
      <c r="DZ283">
        <v>-0.041</v>
      </c>
      <c r="EA283">
        <v>2</v>
      </c>
      <c r="EB283">
        <v>403.453</v>
      </c>
      <c r="EC283">
        <v>477.262</v>
      </c>
      <c r="ED283">
        <v>12.1235</v>
      </c>
      <c r="EE283">
        <v>23.0015</v>
      </c>
      <c r="EF283">
        <v>30.0004</v>
      </c>
      <c r="EG283">
        <v>22.9529</v>
      </c>
      <c r="EH283">
        <v>22.9345</v>
      </c>
      <c r="EI283">
        <v>36.1786</v>
      </c>
      <c r="EJ283">
        <v>54.2993</v>
      </c>
      <c r="EK283">
        <v>0</v>
      </c>
      <c r="EL283">
        <v>12.1067</v>
      </c>
      <c r="EM283">
        <v>859.17</v>
      </c>
      <c r="EN283">
        <v>9.38672</v>
      </c>
      <c r="EO283">
        <v>101.761</v>
      </c>
      <c r="EP283">
        <v>102.231</v>
      </c>
    </row>
    <row r="284" spans="1:146">
      <c r="A284">
        <v>260</v>
      </c>
      <c r="B284">
        <v>1563295514</v>
      </c>
      <c r="C284">
        <v>518</v>
      </c>
      <c r="D284" t="s">
        <v>775</v>
      </c>
      <c r="E284" t="s">
        <v>776</v>
      </c>
      <c r="H284">
        <v>1563295507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-0.012543539147869</v>
      </c>
      <c r="AF284">
        <v>0.0140812215678655</v>
      </c>
      <c r="AG284">
        <v>1.32582797396657</v>
      </c>
      <c r="AH284">
        <v>81</v>
      </c>
      <c r="AI284">
        <v>16</v>
      </c>
      <c r="AJ284">
        <f>IF(AH284*$B$216&gt;=AL284,1.0,(AL284/(AL284-AH284*$B$216)))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1563295507</v>
      </c>
      <c r="AU284">
        <v>803.279809523809</v>
      </c>
      <c r="AV284">
        <v>839.130047619048</v>
      </c>
      <c r="AW284">
        <v>13.5055952380952</v>
      </c>
      <c r="AX284">
        <v>9.46141476190476</v>
      </c>
      <c r="AY284">
        <v>500.013666666667</v>
      </c>
      <c r="AZ284">
        <v>100.84919047619</v>
      </c>
      <c r="BA284">
        <v>0.200005476190476</v>
      </c>
      <c r="BB284">
        <v>20.0577952380952</v>
      </c>
      <c r="BC284">
        <v>22.2202380952381</v>
      </c>
      <c r="BD284">
        <v>999.9</v>
      </c>
      <c r="BE284">
        <v>0</v>
      </c>
      <c r="BF284">
        <v>0</v>
      </c>
      <c r="BG284">
        <v>2999.46428571429</v>
      </c>
      <c r="BH284">
        <v>0</v>
      </c>
      <c r="BI284">
        <v>152.895333333333</v>
      </c>
      <c r="BJ284">
        <v>1499.97714285714</v>
      </c>
      <c r="BK284">
        <v>0.972998857142857</v>
      </c>
      <c r="BL284">
        <v>0.0270012571428571</v>
      </c>
      <c r="BM284">
        <v>0</v>
      </c>
      <c r="BN284">
        <v>2.25280952380952</v>
      </c>
      <c r="BO284">
        <v>0</v>
      </c>
      <c r="BP284">
        <v>6162.58428571429</v>
      </c>
      <c r="BQ284">
        <v>13121.7857142857</v>
      </c>
      <c r="BR284">
        <v>37.375</v>
      </c>
      <c r="BS284">
        <v>39.5118095238095</v>
      </c>
      <c r="BT284">
        <v>38.687</v>
      </c>
      <c r="BU284">
        <v>38.0531428571429</v>
      </c>
      <c r="BV284">
        <v>37.074</v>
      </c>
      <c r="BW284">
        <v>1459.47714285714</v>
      </c>
      <c r="BX284">
        <v>40.5</v>
      </c>
      <c r="BY284">
        <v>0</v>
      </c>
      <c r="BZ284">
        <v>1563295575.1</v>
      </c>
      <c r="CA284">
        <v>2.24242692307692</v>
      </c>
      <c r="CB284">
        <v>1.23357607175722</v>
      </c>
      <c r="CC284">
        <v>-12.5798290606563</v>
      </c>
      <c r="CD284">
        <v>6162.89923076923</v>
      </c>
      <c r="CE284">
        <v>15</v>
      </c>
      <c r="CF284">
        <v>1563294727.6</v>
      </c>
      <c r="CG284" t="s">
        <v>250</v>
      </c>
      <c r="CH284">
        <v>9</v>
      </c>
      <c r="CI284">
        <v>2.949</v>
      </c>
      <c r="CJ284">
        <v>-0.041</v>
      </c>
      <c r="CK284">
        <v>400</v>
      </c>
      <c r="CL284">
        <v>5</v>
      </c>
      <c r="CM284">
        <v>0.11</v>
      </c>
      <c r="CN284">
        <v>0.01</v>
      </c>
      <c r="CO284">
        <v>-35.8937487804878</v>
      </c>
      <c r="CP284">
        <v>0.404450174216081</v>
      </c>
      <c r="CQ284">
        <v>0.169350442144715</v>
      </c>
      <c r="CR284">
        <v>1</v>
      </c>
      <c r="CS284">
        <v>2.22431764705882</v>
      </c>
      <c r="CT284">
        <v>0.573852071005887</v>
      </c>
      <c r="CU284">
        <v>0.196143570572213</v>
      </c>
      <c r="CV284">
        <v>1</v>
      </c>
      <c r="CW284">
        <v>4.06256219512195</v>
      </c>
      <c r="CX284">
        <v>-0.25611303135887</v>
      </c>
      <c r="CY284">
        <v>0.0305431144699244</v>
      </c>
      <c r="CZ284">
        <v>0</v>
      </c>
      <c r="DA284">
        <v>2</v>
      </c>
      <c r="DB284">
        <v>3</v>
      </c>
      <c r="DC284" t="s">
        <v>251</v>
      </c>
      <c r="DD284">
        <v>1.85577</v>
      </c>
      <c r="DE284">
        <v>1.85404</v>
      </c>
      <c r="DF284">
        <v>1.85507</v>
      </c>
      <c r="DG284">
        <v>1.85938</v>
      </c>
      <c r="DH284">
        <v>1.85366</v>
      </c>
      <c r="DI284">
        <v>1.85806</v>
      </c>
      <c r="DJ284">
        <v>1.85533</v>
      </c>
      <c r="DK284">
        <v>1.85383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2.949</v>
      </c>
      <c r="DZ284">
        <v>-0.041</v>
      </c>
      <c r="EA284">
        <v>2</v>
      </c>
      <c r="EB284">
        <v>403.704</v>
      </c>
      <c r="EC284">
        <v>477.087</v>
      </c>
      <c r="ED284">
        <v>12.1069</v>
      </c>
      <c r="EE284">
        <v>23.003</v>
      </c>
      <c r="EF284">
        <v>30.0006</v>
      </c>
      <c r="EG284">
        <v>22.9537</v>
      </c>
      <c r="EH284">
        <v>22.9345</v>
      </c>
      <c r="EI284">
        <v>36.2739</v>
      </c>
      <c r="EJ284">
        <v>54.2993</v>
      </c>
      <c r="EK284">
        <v>0</v>
      </c>
      <c r="EL284">
        <v>12.0648</v>
      </c>
      <c r="EM284">
        <v>859.17</v>
      </c>
      <c r="EN284">
        <v>9.39745</v>
      </c>
      <c r="EO284">
        <v>101.76</v>
      </c>
      <c r="EP284">
        <v>102.23</v>
      </c>
    </row>
    <row r="285" spans="1:146">
      <c r="A285">
        <v>261</v>
      </c>
      <c r="B285">
        <v>1563295516</v>
      </c>
      <c r="C285">
        <v>520</v>
      </c>
      <c r="D285" t="s">
        <v>777</v>
      </c>
      <c r="E285" t="s">
        <v>778</v>
      </c>
      <c r="H285">
        <v>1563295509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-0.0125427746078859</v>
      </c>
      <c r="AF285">
        <v>0.0140803633047572</v>
      </c>
      <c r="AG285">
        <v>1.32576505985334</v>
      </c>
      <c r="AH285">
        <v>81</v>
      </c>
      <c r="AI285">
        <v>16</v>
      </c>
      <c r="AJ285">
        <f>IF(AH285*$B$216&gt;=AL285,1.0,(AL285/(AL285-AH285*$B$216)))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1563295509</v>
      </c>
      <c r="AU285">
        <v>806.629428571429</v>
      </c>
      <c r="AV285">
        <v>842.468380952381</v>
      </c>
      <c r="AW285">
        <v>13.4894619047619</v>
      </c>
      <c r="AX285">
        <v>9.45007571428572</v>
      </c>
      <c r="AY285">
        <v>500.007095238095</v>
      </c>
      <c r="AZ285">
        <v>100.849047619048</v>
      </c>
      <c r="BA285">
        <v>0.199998047619048</v>
      </c>
      <c r="BB285">
        <v>20.0494857142857</v>
      </c>
      <c r="BC285">
        <v>22.2085285714286</v>
      </c>
      <c r="BD285">
        <v>999.9</v>
      </c>
      <c r="BE285">
        <v>0</v>
      </c>
      <c r="BF285">
        <v>0</v>
      </c>
      <c r="BG285">
        <v>2999.28571428571</v>
      </c>
      <c r="BH285">
        <v>0</v>
      </c>
      <c r="BI285">
        <v>152.808666666667</v>
      </c>
      <c r="BJ285">
        <v>1499.98523809524</v>
      </c>
      <c r="BK285">
        <v>0.972999047619047</v>
      </c>
      <c r="BL285">
        <v>0.0270010476190476</v>
      </c>
      <c r="BM285">
        <v>0</v>
      </c>
      <c r="BN285">
        <v>2.2627619047619</v>
      </c>
      <c r="BO285">
        <v>0</v>
      </c>
      <c r="BP285">
        <v>6162.19</v>
      </c>
      <c r="BQ285">
        <v>13121.8571428571</v>
      </c>
      <c r="BR285">
        <v>37.3838571428571</v>
      </c>
      <c r="BS285">
        <v>39.5177142857143</v>
      </c>
      <c r="BT285">
        <v>38.693</v>
      </c>
      <c r="BU285">
        <v>38.062</v>
      </c>
      <c r="BV285">
        <v>37.083</v>
      </c>
      <c r="BW285">
        <v>1459.48523809524</v>
      </c>
      <c r="BX285">
        <v>40.5</v>
      </c>
      <c r="BY285">
        <v>0</v>
      </c>
      <c r="BZ285">
        <v>1563295576.9</v>
      </c>
      <c r="CA285">
        <v>2.23231923076923</v>
      </c>
      <c r="CB285">
        <v>0.519278629523355</v>
      </c>
      <c r="CC285">
        <v>-9.11111110016637</v>
      </c>
      <c r="CD285">
        <v>6162.46230769231</v>
      </c>
      <c r="CE285">
        <v>15</v>
      </c>
      <c r="CF285">
        <v>1563294727.6</v>
      </c>
      <c r="CG285" t="s">
        <v>250</v>
      </c>
      <c r="CH285">
        <v>9</v>
      </c>
      <c r="CI285">
        <v>2.949</v>
      </c>
      <c r="CJ285">
        <v>-0.041</v>
      </c>
      <c r="CK285">
        <v>400</v>
      </c>
      <c r="CL285">
        <v>5</v>
      </c>
      <c r="CM285">
        <v>0.11</v>
      </c>
      <c r="CN285">
        <v>0.01</v>
      </c>
      <c r="CO285">
        <v>-35.8664731707317</v>
      </c>
      <c r="CP285">
        <v>0.462409756097621</v>
      </c>
      <c r="CQ285">
        <v>0.176524653186543</v>
      </c>
      <c r="CR285">
        <v>1</v>
      </c>
      <c r="CS285">
        <v>2.2294</v>
      </c>
      <c r="CT285">
        <v>0.58607026417926</v>
      </c>
      <c r="CU285">
        <v>0.200056863975044</v>
      </c>
      <c r="CV285">
        <v>1</v>
      </c>
      <c r="CW285">
        <v>4.05495804878049</v>
      </c>
      <c r="CX285">
        <v>-0.193324390243903</v>
      </c>
      <c r="CY285">
        <v>0.0255952159420383</v>
      </c>
      <c r="CZ285">
        <v>0</v>
      </c>
      <c r="DA285">
        <v>2</v>
      </c>
      <c r="DB285">
        <v>3</v>
      </c>
      <c r="DC285" t="s">
        <v>251</v>
      </c>
      <c r="DD285">
        <v>1.85577</v>
      </c>
      <c r="DE285">
        <v>1.85404</v>
      </c>
      <c r="DF285">
        <v>1.85509</v>
      </c>
      <c r="DG285">
        <v>1.85938</v>
      </c>
      <c r="DH285">
        <v>1.85365</v>
      </c>
      <c r="DI285">
        <v>1.85806</v>
      </c>
      <c r="DJ285">
        <v>1.85533</v>
      </c>
      <c r="DK285">
        <v>1.85385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2.949</v>
      </c>
      <c r="DZ285">
        <v>-0.041</v>
      </c>
      <c r="EA285">
        <v>2</v>
      </c>
      <c r="EB285">
        <v>403.515</v>
      </c>
      <c r="EC285">
        <v>477.167</v>
      </c>
      <c r="ED285">
        <v>12.0928</v>
      </c>
      <c r="EE285">
        <v>23.0046</v>
      </c>
      <c r="EF285">
        <v>30.0004</v>
      </c>
      <c r="EG285">
        <v>22.9543</v>
      </c>
      <c r="EH285">
        <v>22.9345</v>
      </c>
      <c r="EI285">
        <v>36.3742</v>
      </c>
      <c r="EJ285">
        <v>54.2993</v>
      </c>
      <c r="EK285">
        <v>0</v>
      </c>
      <c r="EL285">
        <v>12.0648</v>
      </c>
      <c r="EM285">
        <v>864.17</v>
      </c>
      <c r="EN285">
        <v>9.4077</v>
      </c>
      <c r="EO285">
        <v>101.76</v>
      </c>
      <c r="EP285">
        <v>102.23</v>
      </c>
    </row>
    <row r="286" spans="1:146">
      <c r="A286">
        <v>262</v>
      </c>
      <c r="B286">
        <v>1563295518</v>
      </c>
      <c r="C286">
        <v>522</v>
      </c>
      <c r="D286" t="s">
        <v>779</v>
      </c>
      <c r="E286" t="s">
        <v>780</v>
      </c>
      <c r="H286">
        <v>1563295511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-0.0125412810648271</v>
      </c>
      <c r="AF286">
        <v>0.0140786866718321</v>
      </c>
      <c r="AG286">
        <v>1.32564215502946</v>
      </c>
      <c r="AH286">
        <v>81</v>
      </c>
      <c r="AI286">
        <v>16</v>
      </c>
      <c r="AJ286">
        <f>IF(AH286*$B$216&gt;=AL286,1.0,(AL286/(AL286-AH286*$B$216)))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1563295511</v>
      </c>
      <c r="AU286">
        <v>809.96280952381</v>
      </c>
      <c r="AV286">
        <v>845.841238095238</v>
      </c>
      <c r="AW286">
        <v>13.4726380952381</v>
      </c>
      <c r="AX286">
        <v>9.43840857142857</v>
      </c>
      <c r="AY286">
        <v>500.005380952381</v>
      </c>
      <c r="AZ286">
        <v>100.849047619048</v>
      </c>
      <c r="BA286">
        <v>0.200000952380952</v>
      </c>
      <c r="BB286">
        <v>20.0409857142857</v>
      </c>
      <c r="BC286">
        <v>22.1967142857143</v>
      </c>
      <c r="BD286">
        <v>999.9</v>
      </c>
      <c r="BE286">
        <v>0</v>
      </c>
      <c r="BF286">
        <v>0</v>
      </c>
      <c r="BG286">
        <v>2998.92857142857</v>
      </c>
      <c r="BH286">
        <v>0</v>
      </c>
      <c r="BI286">
        <v>152.73880952381</v>
      </c>
      <c r="BJ286">
        <v>1499.99285714286</v>
      </c>
      <c r="BK286">
        <v>0.972999238095238</v>
      </c>
      <c r="BL286">
        <v>0.0270008380952381</v>
      </c>
      <c r="BM286">
        <v>0</v>
      </c>
      <c r="BN286">
        <v>2.27463333333333</v>
      </c>
      <c r="BO286">
        <v>0</v>
      </c>
      <c r="BP286">
        <v>6161.87</v>
      </c>
      <c r="BQ286">
        <v>13121.9238095238</v>
      </c>
      <c r="BR286">
        <v>37.3927142857143</v>
      </c>
      <c r="BS286">
        <v>39.5265714285714</v>
      </c>
      <c r="BT286">
        <v>38.702</v>
      </c>
      <c r="BU286">
        <v>38.062</v>
      </c>
      <c r="BV286">
        <v>37.092</v>
      </c>
      <c r="BW286">
        <v>1459.49285714286</v>
      </c>
      <c r="BX286">
        <v>40.5</v>
      </c>
      <c r="BY286">
        <v>0</v>
      </c>
      <c r="BZ286">
        <v>1563295579.3</v>
      </c>
      <c r="CA286">
        <v>2.26320384615385</v>
      </c>
      <c r="CB286">
        <v>-0.519476924078425</v>
      </c>
      <c r="CC286">
        <v>-8.21709401867267</v>
      </c>
      <c r="CD286">
        <v>6161.88346153846</v>
      </c>
      <c r="CE286">
        <v>15</v>
      </c>
      <c r="CF286">
        <v>1563294727.6</v>
      </c>
      <c r="CG286" t="s">
        <v>250</v>
      </c>
      <c r="CH286">
        <v>9</v>
      </c>
      <c r="CI286">
        <v>2.949</v>
      </c>
      <c r="CJ286">
        <v>-0.041</v>
      </c>
      <c r="CK286">
        <v>400</v>
      </c>
      <c r="CL286">
        <v>5</v>
      </c>
      <c r="CM286">
        <v>0.11</v>
      </c>
      <c r="CN286">
        <v>0.01</v>
      </c>
      <c r="CO286">
        <v>-35.8972658536585</v>
      </c>
      <c r="CP286">
        <v>0.404876655052241</v>
      </c>
      <c r="CQ286">
        <v>0.17898585393041</v>
      </c>
      <c r="CR286">
        <v>1</v>
      </c>
      <c r="CS286">
        <v>2.22355882352941</v>
      </c>
      <c r="CT286">
        <v>0.199892325027807</v>
      </c>
      <c r="CU286">
        <v>0.200596938745112</v>
      </c>
      <c r="CV286">
        <v>1</v>
      </c>
      <c r="CW286">
        <v>4.04682658536585</v>
      </c>
      <c r="CX286">
        <v>-0.156549825784008</v>
      </c>
      <c r="CY286">
        <v>0.021936373247807</v>
      </c>
      <c r="CZ286">
        <v>0</v>
      </c>
      <c r="DA286">
        <v>2</v>
      </c>
      <c r="DB286">
        <v>3</v>
      </c>
      <c r="DC286" t="s">
        <v>251</v>
      </c>
      <c r="DD286">
        <v>1.85577</v>
      </c>
      <c r="DE286">
        <v>1.85403</v>
      </c>
      <c r="DF286">
        <v>1.85507</v>
      </c>
      <c r="DG286">
        <v>1.85936</v>
      </c>
      <c r="DH286">
        <v>1.85365</v>
      </c>
      <c r="DI286">
        <v>1.85806</v>
      </c>
      <c r="DJ286">
        <v>1.85532</v>
      </c>
      <c r="DK286">
        <v>1.85386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2.949</v>
      </c>
      <c r="DZ286">
        <v>-0.041</v>
      </c>
      <c r="EA286">
        <v>2</v>
      </c>
      <c r="EB286">
        <v>403.431</v>
      </c>
      <c r="EC286">
        <v>477.287</v>
      </c>
      <c r="ED286">
        <v>12.0758</v>
      </c>
      <c r="EE286">
        <v>23.0061</v>
      </c>
      <c r="EF286">
        <v>30.0005</v>
      </c>
      <c r="EG286">
        <v>22.9553</v>
      </c>
      <c r="EH286">
        <v>22.9354</v>
      </c>
      <c r="EI286">
        <v>36.5274</v>
      </c>
      <c r="EJ286">
        <v>54.2993</v>
      </c>
      <c r="EK286">
        <v>0</v>
      </c>
      <c r="EL286">
        <v>12.0648</v>
      </c>
      <c r="EM286">
        <v>869.17</v>
      </c>
      <c r="EN286">
        <v>9.41101</v>
      </c>
      <c r="EO286">
        <v>101.76</v>
      </c>
      <c r="EP286">
        <v>102.231</v>
      </c>
    </row>
    <row r="287" spans="1:146">
      <c r="A287">
        <v>263</v>
      </c>
      <c r="B287">
        <v>1563295520</v>
      </c>
      <c r="C287">
        <v>524</v>
      </c>
      <c r="D287" t="s">
        <v>781</v>
      </c>
      <c r="E287" t="s">
        <v>782</v>
      </c>
      <c r="H287">
        <v>1563295513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-0.0125412929083472</v>
      </c>
      <c r="AF287">
        <v>0.0140786999672209</v>
      </c>
      <c r="AG287">
        <v>1.32564312964683</v>
      </c>
      <c r="AH287">
        <v>81</v>
      </c>
      <c r="AI287">
        <v>16</v>
      </c>
      <c r="AJ287">
        <f>IF(AH287*$B$216&gt;=AL287,1.0,(AL287/(AL287-AH287*$B$216)))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1563295513</v>
      </c>
      <c r="AU287">
        <v>813.309142857143</v>
      </c>
      <c r="AV287">
        <v>849.137333333333</v>
      </c>
      <c r="AW287">
        <v>13.4553523809524</v>
      </c>
      <c r="AX287">
        <v>9.42622380952381</v>
      </c>
      <c r="AY287">
        <v>500.003952380953</v>
      </c>
      <c r="AZ287">
        <v>100.849142857143</v>
      </c>
      <c r="BA287">
        <v>0.200005380952381</v>
      </c>
      <c r="BB287">
        <v>20.0314857142857</v>
      </c>
      <c r="BC287">
        <v>22.1871428571429</v>
      </c>
      <c r="BD287">
        <v>999.9</v>
      </c>
      <c r="BE287">
        <v>0</v>
      </c>
      <c r="BF287">
        <v>0</v>
      </c>
      <c r="BG287">
        <v>2998.92857142857</v>
      </c>
      <c r="BH287">
        <v>0</v>
      </c>
      <c r="BI287">
        <v>152.683142857143</v>
      </c>
      <c r="BJ287">
        <v>1499.98809523809</v>
      </c>
      <c r="BK287">
        <v>0.972999047619047</v>
      </c>
      <c r="BL287">
        <v>0.0270010476190476</v>
      </c>
      <c r="BM287">
        <v>0</v>
      </c>
      <c r="BN287">
        <v>2.23228571428571</v>
      </c>
      <c r="BO287">
        <v>0</v>
      </c>
      <c r="BP287">
        <v>6161.51714285714</v>
      </c>
      <c r="BQ287">
        <v>13121.8857142857</v>
      </c>
      <c r="BR287">
        <v>37.4015714285714</v>
      </c>
      <c r="BS287">
        <v>39.5354285714286</v>
      </c>
      <c r="BT287">
        <v>38.711</v>
      </c>
      <c r="BU287">
        <v>38.065</v>
      </c>
      <c r="BV287">
        <v>37.101</v>
      </c>
      <c r="BW287">
        <v>1459.48761904762</v>
      </c>
      <c r="BX287">
        <v>40.5004761904762</v>
      </c>
      <c r="BY287">
        <v>0</v>
      </c>
      <c r="BZ287">
        <v>1563295581.1</v>
      </c>
      <c r="CA287">
        <v>2.24138076923077</v>
      </c>
      <c r="CB287">
        <v>-0.965740172924202</v>
      </c>
      <c r="CC287">
        <v>-9.18769232520165</v>
      </c>
      <c r="CD287">
        <v>6161.57923076923</v>
      </c>
      <c r="CE287">
        <v>15</v>
      </c>
      <c r="CF287">
        <v>1563294727.6</v>
      </c>
      <c r="CG287" t="s">
        <v>250</v>
      </c>
      <c r="CH287">
        <v>9</v>
      </c>
      <c r="CI287">
        <v>2.949</v>
      </c>
      <c r="CJ287">
        <v>-0.041</v>
      </c>
      <c r="CK287">
        <v>400</v>
      </c>
      <c r="CL287">
        <v>5</v>
      </c>
      <c r="CM287">
        <v>0.11</v>
      </c>
      <c r="CN287">
        <v>0.01</v>
      </c>
      <c r="CO287">
        <v>-35.8628195121951</v>
      </c>
      <c r="CP287">
        <v>0.325599303135655</v>
      </c>
      <c r="CQ287">
        <v>0.179523730640762</v>
      </c>
      <c r="CR287">
        <v>1</v>
      </c>
      <c r="CS287">
        <v>2.21166470588235</v>
      </c>
      <c r="CT287">
        <v>0.121024513947606</v>
      </c>
      <c r="CU287">
        <v>0.203147706162366</v>
      </c>
      <c r="CV287">
        <v>1</v>
      </c>
      <c r="CW287">
        <v>4.03842707317073</v>
      </c>
      <c r="CX287">
        <v>-0.14569379790944</v>
      </c>
      <c r="CY287">
        <v>0.0206954935879361</v>
      </c>
      <c r="CZ287">
        <v>0</v>
      </c>
      <c r="DA287">
        <v>2</v>
      </c>
      <c r="DB287">
        <v>3</v>
      </c>
      <c r="DC287" t="s">
        <v>251</v>
      </c>
      <c r="DD287">
        <v>1.85577</v>
      </c>
      <c r="DE287">
        <v>1.85404</v>
      </c>
      <c r="DF287">
        <v>1.85509</v>
      </c>
      <c r="DG287">
        <v>1.85938</v>
      </c>
      <c r="DH287">
        <v>1.85365</v>
      </c>
      <c r="DI287">
        <v>1.85806</v>
      </c>
      <c r="DJ287">
        <v>1.85533</v>
      </c>
      <c r="DK287">
        <v>1.85385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2.949</v>
      </c>
      <c r="DZ287">
        <v>-0.041</v>
      </c>
      <c r="EA287">
        <v>2</v>
      </c>
      <c r="EB287">
        <v>403.409</v>
      </c>
      <c r="EC287">
        <v>477.105</v>
      </c>
      <c r="ED287">
        <v>12.0581</v>
      </c>
      <c r="EE287">
        <v>23.0075</v>
      </c>
      <c r="EF287">
        <v>30.0005</v>
      </c>
      <c r="EG287">
        <v>22.9557</v>
      </c>
      <c r="EH287">
        <v>22.9363</v>
      </c>
      <c r="EI287">
        <v>36.6205</v>
      </c>
      <c r="EJ287">
        <v>54.2993</v>
      </c>
      <c r="EK287">
        <v>0</v>
      </c>
      <c r="EL287">
        <v>12.0234</v>
      </c>
      <c r="EM287">
        <v>869.17</v>
      </c>
      <c r="EN287">
        <v>9.37438</v>
      </c>
      <c r="EO287">
        <v>101.76</v>
      </c>
      <c r="EP287">
        <v>102.23</v>
      </c>
    </row>
    <row r="288" spans="1:146">
      <c r="A288">
        <v>264</v>
      </c>
      <c r="B288">
        <v>1563295522</v>
      </c>
      <c r="C288">
        <v>526</v>
      </c>
      <c r="D288" t="s">
        <v>783</v>
      </c>
      <c r="E288" t="s">
        <v>784</v>
      </c>
      <c r="H288">
        <v>1563295515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-0.0125390525916433</v>
      </c>
      <c r="AF288">
        <v>0.0140761850154583</v>
      </c>
      <c r="AG288">
        <v>1.32545876993252</v>
      </c>
      <c r="AH288">
        <v>81</v>
      </c>
      <c r="AI288">
        <v>16</v>
      </c>
      <c r="AJ288">
        <f>IF(AH288*$B$216&gt;=AL288,1.0,(AL288/(AL288-AH288*$B$216)))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1563295515</v>
      </c>
      <c r="AU288">
        <v>816.650238095238</v>
      </c>
      <c r="AV288">
        <v>852.464809523809</v>
      </c>
      <c r="AW288">
        <v>13.4374952380952</v>
      </c>
      <c r="AX288">
        <v>9.41382904761905</v>
      </c>
      <c r="AY288">
        <v>500.003047619048</v>
      </c>
      <c r="AZ288">
        <v>100.849142857143</v>
      </c>
      <c r="BA288">
        <v>0.199996571428571</v>
      </c>
      <c r="BB288">
        <v>20.0210047619048</v>
      </c>
      <c r="BC288">
        <v>22.1783238095238</v>
      </c>
      <c r="BD288">
        <v>999.9</v>
      </c>
      <c r="BE288">
        <v>0</v>
      </c>
      <c r="BF288">
        <v>0</v>
      </c>
      <c r="BG288">
        <v>2998.39285714286</v>
      </c>
      <c r="BH288">
        <v>0</v>
      </c>
      <c r="BI288">
        <v>152.648428571429</v>
      </c>
      <c r="BJ288">
        <v>1500.00857142857</v>
      </c>
      <c r="BK288">
        <v>0.972999428571428</v>
      </c>
      <c r="BL288">
        <v>0.0270006285714286</v>
      </c>
      <c r="BM288">
        <v>0</v>
      </c>
      <c r="BN288">
        <v>2.22074761904762</v>
      </c>
      <c r="BO288">
        <v>0</v>
      </c>
      <c r="BP288">
        <v>6161.30142857143</v>
      </c>
      <c r="BQ288">
        <v>13122.0666666667</v>
      </c>
      <c r="BR288">
        <v>37.4104285714286</v>
      </c>
      <c r="BS288">
        <v>39.5442857142857</v>
      </c>
      <c r="BT288">
        <v>38.72</v>
      </c>
      <c r="BU288">
        <v>38.065</v>
      </c>
      <c r="BV288">
        <v>37.11</v>
      </c>
      <c r="BW288">
        <v>1459.50809523809</v>
      </c>
      <c r="BX288">
        <v>40.5004761904762</v>
      </c>
      <c r="BY288">
        <v>0</v>
      </c>
      <c r="BZ288">
        <v>1563295582.9</v>
      </c>
      <c r="CA288">
        <v>2.21412307692308</v>
      </c>
      <c r="CB288">
        <v>-0.782851284797941</v>
      </c>
      <c r="CC288">
        <v>-11.4519658489738</v>
      </c>
      <c r="CD288">
        <v>6161.33038461538</v>
      </c>
      <c r="CE288">
        <v>15</v>
      </c>
      <c r="CF288">
        <v>1563294727.6</v>
      </c>
      <c r="CG288" t="s">
        <v>250</v>
      </c>
      <c r="CH288">
        <v>9</v>
      </c>
      <c r="CI288">
        <v>2.949</v>
      </c>
      <c r="CJ288">
        <v>-0.041</v>
      </c>
      <c r="CK288">
        <v>400</v>
      </c>
      <c r="CL288">
        <v>5</v>
      </c>
      <c r="CM288">
        <v>0.11</v>
      </c>
      <c r="CN288">
        <v>0.01</v>
      </c>
      <c r="CO288">
        <v>-35.8181024390244</v>
      </c>
      <c r="CP288">
        <v>0.37868153310108</v>
      </c>
      <c r="CQ288">
        <v>0.184739701502207</v>
      </c>
      <c r="CR288">
        <v>1</v>
      </c>
      <c r="CS288">
        <v>2.22432647058824</v>
      </c>
      <c r="CT288">
        <v>-0.333217778890816</v>
      </c>
      <c r="CU288">
        <v>0.186300360437944</v>
      </c>
      <c r="CV288">
        <v>1</v>
      </c>
      <c r="CW288">
        <v>4.02963243902439</v>
      </c>
      <c r="CX288">
        <v>-0.161373449477348</v>
      </c>
      <c r="CY288">
        <v>0.022567262040451</v>
      </c>
      <c r="CZ288">
        <v>0</v>
      </c>
      <c r="DA288">
        <v>2</v>
      </c>
      <c r="DB288">
        <v>3</v>
      </c>
      <c r="DC288" t="s">
        <v>251</v>
      </c>
      <c r="DD288">
        <v>1.85577</v>
      </c>
      <c r="DE288">
        <v>1.85404</v>
      </c>
      <c r="DF288">
        <v>1.85511</v>
      </c>
      <c r="DG288">
        <v>1.85942</v>
      </c>
      <c r="DH288">
        <v>1.85365</v>
      </c>
      <c r="DI288">
        <v>1.85808</v>
      </c>
      <c r="DJ288">
        <v>1.85533</v>
      </c>
      <c r="DK288">
        <v>1.85384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2.949</v>
      </c>
      <c r="DZ288">
        <v>-0.041</v>
      </c>
      <c r="EA288">
        <v>2</v>
      </c>
      <c r="EB288">
        <v>403.223</v>
      </c>
      <c r="EC288">
        <v>477.11</v>
      </c>
      <c r="ED288">
        <v>12.0421</v>
      </c>
      <c r="EE288">
        <v>23.0093</v>
      </c>
      <c r="EF288">
        <v>30.0005</v>
      </c>
      <c r="EG288">
        <v>22.9567</v>
      </c>
      <c r="EH288">
        <v>22.9369</v>
      </c>
      <c r="EI288">
        <v>36.7218</v>
      </c>
      <c r="EJ288">
        <v>54.2993</v>
      </c>
      <c r="EK288">
        <v>0</v>
      </c>
      <c r="EL288">
        <v>12.0234</v>
      </c>
      <c r="EM288">
        <v>874.17</v>
      </c>
      <c r="EN288">
        <v>9.38066</v>
      </c>
      <c r="EO288">
        <v>101.761</v>
      </c>
      <c r="EP288">
        <v>102.229</v>
      </c>
    </row>
    <row r="289" spans="1:146">
      <c r="A289">
        <v>265</v>
      </c>
      <c r="B289">
        <v>1563295524</v>
      </c>
      <c r="C289">
        <v>528</v>
      </c>
      <c r="D289" t="s">
        <v>785</v>
      </c>
      <c r="E289" t="s">
        <v>786</v>
      </c>
      <c r="H289">
        <v>1563295517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-0.0125373042032164</v>
      </c>
      <c r="AF289">
        <v>0.0140742222962819</v>
      </c>
      <c r="AG289">
        <v>1.32531488995261</v>
      </c>
      <c r="AH289">
        <v>81</v>
      </c>
      <c r="AI289">
        <v>16</v>
      </c>
      <c r="AJ289">
        <f>IF(AH289*$B$216&gt;=AL289,1.0,(AL289/(AL289-AH289*$B$216)))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1563295517</v>
      </c>
      <c r="AU289">
        <v>819.984095238095</v>
      </c>
      <c r="AV289">
        <v>855.819047619048</v>
      </c>
      <c r="AW289">
        <v>13.4194476190476</v>
      </c>
      <c r="AX289">
        <v>9.40474238095238</v>
      </c>
      <c r="AY289">
        <v>500.010428571429</v>
      </c>
      <c r="AZ289">
        <v>100.849095238095</v>
      </c>
      <c r="BA289">
        <v>0.200004761904762</v>
      </c>
      <c r="BB289">
        <v>20.0118761904762</v>
      </c>
      <c r="BC289">
        <v>22.1690428571429</v>
      </c>
      <c r="BD289">
        <v>999.9</v>
      </c>
      <c r="BE289">
        <v>0</v>
      </c>
      <c r="BF289">
        <v>0</v>
      </c>
      <c r="BG289">
        <v>2997.97619047619</v>
      </c>
      <c r="BH289">
        <v>0</v>
      </c>
      <c r="BI289">
        <v>152.637523809524</v>
      </c>
      <c r="BJ289">
        <v>1500.00523809524</v>
      </c>
      <c r="BK289">
        <v>0.972999428571428</v>
      </c>
      <c r="BL289">
        <v>0.0270006285714286</v>
      </c>
      <c r="BM289">
        <v>0</v>
      </c>
      <c r="BN289">
        <v>2.19444285714286</v>
      </c>
      <c r="BO289">
        <v>0</v>
      </c>
      <c r="BP289">
        <v>6160.69047619048</v>
      </c>
      <c r="BQ289">
        <v>13122.0428571429</v>
      </c>
      <c r="BR289">
        <v>37.4192857142857</v>
      </c>
      <c r="BS289">
        <v>39.5531428571429</v>
      </c>
      <c r="BT289">
        <v>38.729</v>
      </c>
      <c r="BU289">
        <v>38.074</v>
      </c>
      <c r="BV289">
        <v>37.119</v>
      </c>
      <c r="BW289">
        <v>1459.50476190476</v>
      </c>
      <c r="BX289">
        <v>40.5004761904762</v>
      </c>
      <c r="BY289">
        <v>0</v>
      </c>
      <c r="BZ289">
        <v>1563295585.3</v>
      </c>
      <c r="CA289">
        <v>2.19715384615385</v>
      </c>
      <c r="CB289">
        <v>-1.17922052000785</v>
      </c>
      <c r="CC289">
        <v>-19.2947008813822</v>
      </c>
      <c r="CD289">
        <v>6160.68423076923</v>
      </c>
      <c r="CE289">
        <v>15</v>
      </c>
      <c r="CF289">
        <v>1563294727.6</v>
      </c>
      <c r="CG289" t="s">
        <v>250</v>
      </c>
      <c r="CH289">
        <v>9</v>
      </c>
      <c r="CI289">
        <v>2.949</v>
      </c>
      <c r="CJ289">
        <v>-0.041</v>
      </c>
      <c r="CK289">
        <v>400</v>
      </c>
      <c r="CL289">
        <v>5</v>
      </c>
      <c r="CM289">
        <v>0.11</v>
      </c>
      <c r="CN289">
        <v>0.01</v>
      </c>
      <c r="CO289">
        <v>-35.843856097561</v>
      </c>
      <c r="CP289">
        <v>0.314190940766606</v>
      </c>
      <c r="CQ289">
        <v>0.187077817444755</v>
      </c>
      <c r="CR289">
        <v>1</v>
      </c>
      <c r="CS289">
        <v>2.22494705882353</v>
      </c>
      <c r="CT289">
        <v>-0.789042443971796</v>
      </c>
      <c r="CU289">
        <v>0.160834239176083</v>
      </c>
      <c r="CV289">
        <v>1</v>
      </c>
      <c r="CW289">
        <v>4.02048878048781</v>
      </c>
      <c r="CX289">
        <v>-0.202309337979049</v>
      </c>
      <c r="CY289">
        <v>0.0269747063272174</v>
      </c>
      <c r="CZ289">
        <v>0</v>
      </c>
      <c r="DA289">
        <v>2</v>
      </c>
      <c r="DB289">
        <v>3</v>
      </c>
      <c r="DC289" t="s">
        <v>251</v>
      </c>
      <c r="DD289">
        <v>1.85577</v>
      </c>
      <c r="DE289">
        <v>1.85403</v>
      </c>
      <c r="DF289">
        <v>1.85509</v>
      </c>
      <c r="DG289">
        <v>1.85943</v>
      </c>
      <c r="DH289">
        <v>1.85365</v>
      </c>
      <c r="DI289">
        <v>1.85808</v>
      </c>
      <c r="DJ289">
        <v>1.85533</v>
      </c>
      <c r="DK289">
        <v>1.85383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2.949</v>
      </c>
      <c r="DZ289">
        <v>-0.041</v>
      </c>
      <c r="EA289">
        <v>2</v>
      </c>
      <c r="EB289">
        <v>403.255</v>
      </c>
      <c r="EC289">
        <v>477.246</v>
      </c>
      <c r="ED289">
        <v>12.0232</v>
      </c>
      <c r="EE289">
        <v>23.0107</v>
      </c>
      <c r="EF289">
        <v>30.0007</v>
      </c>
      <c r="EG289">
        <v>22.9575</v>
      </c>
      <c r="EH289">
        <v>22.9378</v>
      </c>
      <c r="EI289">
        <v>36.8732</v>
      </c>
      <c r="EJ289">
        <v>54.2993</v>
      </c>
      <c r="EK289">
        <v>0</v>
      </c>
      <c r="EL289">
        <v>14.3417</v>
      </c>
      <c r="EM289">
        <v>879.17</v>
      </c>
      <c r="EN289">
        <v>9.39283</v>
      </c>
      <c r="EO289">
        <v>101.76</v>
      </c>
      <c r="EP289">
        <v>102.229</v>
      </c>
    </row>
    <row r="290" spans="1:146">
      <c r="A290">
        <v>266</v>
      </c>
      <c r="B290">
        <v>1563295526</v>
      </c>
      <c r="C290">
        <v>530</v>
      </c>
      <c r="D290" t="s">
        <v>787</v>
      </c>
      <c r="E290" t="s">
        <v>788</v>
      </c>
      <c r="H290">
        <v>1563295519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-0.0125482390823327</v>
      </c>
      <c r="AF290">
        <v>0.014086497656038</v>
      </c>
      <c r="AG290">
        <v>1.32621472517892</v>
      </c>
      <c r="AH290">
        <v>81</v>
      </c>
      <c r="AI290">
        <v>16</v>
      </c>
      <c r="AJ290">
        <f>IF(AH290*$B$216&gt;=AL290,1.0,(AL290/(AL290-AH290*$B$216)))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1563295519</v>
      </c>
      <c r="AU290">
        <v>823.323857142857</v>
      </c>
      <c r="AV290">
        <v>859.110476190476</v>
      </c>
      <c r="AW290">
        <v>13.4011380952381</v>
      </c>
      <c r="AX290">
        <v>9.40125619047619</v>
      </c>
      <c r="AY290">
        <v>500.013523809524</v>
      </c>
      <c r="AZ290">
        <v>100.848952380952</v>
      </c>
      <c r="BA290">
        <v>0.200010904761905</v>
      </c>
      <c r="BB290">
        <v>20.0036047619048</v>
      </c>
      <c r="BC290">
        <v>22.1622190476191</v>
      </c>
      <c r="BD290">
        <v>999.9</v>
      </c>
      <c r="BE290">
        <v>0</v>
      </c>
      <c r="BF290">
        <v>0</v>
      </c>
      <c r="BG290">
        <v>3000.59523809524</v>
      </c>
      <c r="BH290">
        <v>0</v>
      </c>
      <c r="BI290">
        <v>152.648333333333</v>
      </c>
      <c r="BJ290">
        <v>1500.00095238095</v>
      </c>
      <c r="BK290">
        <v>0.972999428571428</v>
      </c>
      <c r="BL290">
        <v>0.0270006285714286</v>
      </c>
      <c r="BM290">
        <v>0</v>
      </c>
      <c r="BN290">
        <v>2.18510476190476</v>
      </c>
      <c r="BO290">
        <v>0</v>
      </c>
      <c r="BP290">
        <v>6159.88571428571</v>
      </c>
      <c r="BQ290">
        <v>13122.0095238095</v>
      </c>
      <c r="BR290">
        <v>37.4341428571429</v>
      </c>
      <c r="BS290">
        <v>39.5590476190476</v>
      </c>
      <c r="BT290">
        <v>38.738</v>
      </c>
      <c r="BU290">
        <v>38.083</v>
      </c>
      <c r="BV290">
        <v>37.119</v>
      </c>
      <c r="BW290">
        <v>1459.50047619048</v>
      </c>
      <c r="BX290">
        <v>40.5004761904762</v>
      </c>
      <c r="BY290">
        <v>0</v>
      </c>
      <c r="BZ290">
        <v>1563295587.1</v>
      </c>
      <c r="CA290">
        <v>2.21175769230769</v>
      </c>
      <c r="CB290">
        <v>-0.304461548231343</v>
      </c>
      <c r="CC290">
        <v>-23.3815384638928</v>
      </c>
      <c r="CD290">
        <v>6160.00884615385</v>
      </c>
      <c r="CE290">
        <v>15</v>
      </c>
      <c r="CF290">
        <v>1563294727.6</v>
      </c>
      <c r="CG290" t="s">
        <v>250</v>
      </c>
      <c r="CH290">
        <v>9</v>
      </c>
      <c r="CI290">
        <v>2.949</v>
      </c>
      <c r="CJ290">
        <v>-0.041</v>
      </c>
      <c r="CK290">
        <v>400</v>
      </c>
      <c r="CL290">
        <v>5</v>
      </c>
      <c r="CM290">
        <v>0.11</v>
      </c>
      <c r="CN290">
        <v>0.01</v>
      </c>
      <c r="CO290">
        <v>-35.8237609756098</v>
      </c>
      <c r="CP290">
        <v>0.212425087108134</v>
      </c>
      <c r="CQ290">
        <v>0.187810295930721</v>
      </c>
      <c r="CR290">
        <v>1</v>
      </c>
      <c r="CS290">
        <v>2.21369117647059</v>
      </c>
      <c r="CT290">
        <v>-0.592326289095505</v>
      </c>
      <c r="CU290">
        <v>0.16436327120785</v>
      </c>
      <c r="CV290">
        <v>1</v>
      </c>
      <c r="CW290">
        <v>4.01123268292683</v>
      </c>
      <c r="CX290">
        <v>-0.271787456445915</v>
      </c>
      <c r="CY290">
        <v>0.0332084307562057</v>
      </c>
      <c r="CZ290">
        <v>0</v>
      </c>
      <c r="DA290">
        <v>2</v>
      </c>
      <c r="DB290">
        <v>3</v>
      </c>
      <c r="DC290" t="s">
        <v>251</v>
      </c>
      <c r="DD290">
        <v>1.85571</v>
      </c>
      <c r="DE290">
        <v>1.85399</v>
      </c>
      <c r="DF290">
        <v>1.85504</v>
      </c>
      <c r="DG290">
        <v>1.85936</v>
      </c>
      <c r="DH290">
        <v>1.85364</v>
      </c>
      <c r="DI290">
        <v>1.85806</v>
      </c>
      <c r="DJ290">
        <v>1.85533</v>
      </c>
      <c r="DK290">
        <v>1.85382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2.949</v>
      </c>
      <c r="DZ290">
        <v>-0.041</v>
      </c>
      <c r="EA290">
        <v>2</v>
      </c>
      <c r="EB290">
        <v>403.672</v>
      </c>
      <c r="EC290">
        <v>477.06</v>
      </c>
      <c r="ED290">
        <v>12.1825</v>
      </c>
      <c r="EE290">
        <v>23.0124</v>
      </c>
      <c r="EF290">
        <v>30.001</v>
      </c>
      <c r="EG290">
        <v>22.9581</v>
      </c>
      <c r="EH290">
        <v>22.9383</v>
      </c>
      <c r="EI290">
        <v>36.9641</v>
      </c>
      <c r="EJ290">
        <v>54.2993</v>
      </c>
      <c r="EK290">
        <v>0</v>
      </c>
      <c r="EL290">
        <v>14.3417</v>
      </c>
      <c r="EM290">
        <v>879.17</v>
      </c>
      <c r="EN290">
        <v>9.39815</v>
      </c>
      <c r="EO290">
        <v>101.759</v>
      </c>
      <c r="EP290">
        <v>102.228</v>
      </c>
    </row>
    <row r="291" spans="1:146">
      <c r="A291">
        <v>267</v>
      </c>
      <c r="B291">
        <v>1563295528</v>
      </c>
      <c r="C291">
        <v>532</v>
      </c>
      <c r="D291" t="s">
        <v>789</v>
      </c>
      <c r="E291" t="s">
        <v>790</v>
      </c>
      <c r="H291">
        <v>1563295521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-0.012552950849033</v>
      </c>
      <c r="AF291">
        <v>0.0140917870269325</v>
      </c>
      <c r="AG291">
        <v>1.32660243775555</v>
      </c>
      <c r="AH291">
        <v>80</v>
      </c>
      <c r="AI291">
        <v>16</v>
      </c>
      <c r="AJ291">
        <f>IF(AH291*$B$216&gt;=AL291,1.0,(AL291/(AL291-AH291*$B$216)))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1563295521</v>
      </c>
      <c r="AU291">
        <v>826.656857142857</v>
      </c>
      <c r="AV291">
        <v>862.440523809524</v>
      </c>
      <c r="AW291">
        <v>13.3857142857143</v>
      </c>
      <c r="AX291">
        <v>9.40052238095238</v>
      </c>
      <c r="AY291">
        <v>500.00780952381</v>
      </c>
      <c r="AZ291">
        <v>100.84880952381</v>
      </c>
      <c r="BA291">
        <v>0.20000519047619</v>
      </c>
      <c r="BB291">
        <v>19.9952761904762</v>
      </c>
      <c r="BC291">
        <v>22.1580095238095</v>
      </c>
      <c r="BD291">
        <v>999.9</v>
      </c>
      <c r="BE291">
        <v>0</v>
      </c>
      <c r="BF291">
        <v>0</v>
      </c>
      <c r="BG291">
        <v>3001.72619047619</v>
      </c>
      <c r="BH291">
        <v>0</v>
      </c>
      <c r="BI291">
        <v>152.666047619048</v>
      </c>
      <c r="BJ291">
        <v>1500.00904761905</v>
      </c>
      <c r="BK291">
        <v>0.972999619047619</v>
      </c>
      <c r="BL291">
        <v>0.0270004190476191</v>
      </c>
      <c r="BM291">
        <v>0</v>
      </c>
      <c r="BN291">
        <v>2.15447142857143</v>
      </c>
      <c r="BO291">
        <v>0</v>
      </c>
      <c r="BP291">
        <v>6158.91714285714</v>
      </c>
      <c r="BQ291">
        <v>13122.0714285714</v>
      </c>
      <c r="BR291">
        <v>37.452</v>
      </c>
      <c r="BS291">
        <v>39.5590476190476</v>
      </c>
      <c r="BT291">
        <v>38.747</v>
      </c>
      <c r="BU291">
        <v>38.092</v>
      </c>
      <c r="BV291">
        <v>37.125</v>
      </c>
      <c r="BW291">
        <v>1459.50857142857</v>
      </c>
      <c r="BX291">
        <v>40.5004761904762</v>
      </c>
      <c r="BY291">
        <v>0</v>
      </c>
      <c r="BZ291">
        <v>1563295588.9</v>
      </c>
      <c r="CA291">
        <v>2.19367692307692</v>
      </c>
      <c r="CB291">
        <v>0.0665777700150016</v>
      </c>
      <c r="CC291">
        <v>-29.824957301847</v>
      </c>
      <c r="CD291">
        <v>6159.15461538462</v>
      </c>
      <c r="CE291">
        <v>15</v>
      </c>
      <c r="CF291">
        <v>1563294727.6</v>
      </c>
      <c r="CG291" t="s">
        <v>250</v>
      </c>
      <c r="CH291">
        <v>9</v>
      </c>
      <c r="CI291">
        <v>2.949</v>
      </c>
      <c r="CJ291">
        <v>-0.041</v>
      </c>
      <c r="CK291">
        <v>400</v>
      </c>
      <c r="CL291">
        <v>5</v>
      </c>
      <c r="CM291">
        <v>0.11</v>
      </c>
      <c r="CN291">
        <v>0.01</v>
      </c>
      <c r="CO291">
        <v>-35.7998585365854</v>
      </c>
      <c r="CP291">
        <v>0.474096167247494</v>
      </c>
      <c r="CQ291">
        <v>0.197641419545119</v>
      </c>
      <c r="CR291">
        <v>1</v>
      </c>
      <c r="CS291">
        <v>2.21845294117647</v>
      </c>
      <c r="CT291">
        <v>-0.301414248153178</v>
      </c>
      <c r="CU291">
        <v>0.17451740387725</v>
      </c>
      <c r="CV291">
        <v>1</v>
      </c>
      <c r="CW291">
        <v>4.0035743902439</v>
      </c>
      <c r="CX291">
        <v>-0.342411010452934</v>
      </c>
      <c r="CY291">
        <v>0.0378010521887873</v>
      </c>
      <c r="CZ291">
        <v>0</v>
      </c>
      <c r="DA291">
        <v>2</v>
      </c>
      <c r="DB291">
        <v>3</v>
      </c>
      <c r="DC291" t="s">
        <v>251</v>
      </c>
      <c r="DD291">
        <v>1.8557</v>
      </c>
      <c r="DE291">
        <v>1.85399</v>
      </c>
      <c r="DF291">
        <v>1.85504</v>
      </c>
      <c r="DG291">
        <v>1.85935</v>
      </c>
      <c r="DH291">
        <v>1.85367</v>
      </c>
      <c r="DI291">
        <v>1.85808</v>
      </c>
      <c r="DJ291">
        <v>1.85535</v>
      </c>
      <c r="DK291">
        <v>1.85383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2.949</v>
      </c>
      <c r="DZ291">
        <v>-0.041</v>
      </c>
      <c r="EA291">
        <v>2</v>
      </c>
      <c r="EB291">
        <v>404.195</v>
      </c>
      <c r="EC291">
        <v>477.124</v>
      </c>
      <c r="ED291">
        <v>13.026</v>
      </c>
      <c r="EE291">
        <v>23.0138</v>
      </c>
      <c r="EF291">
        <v>30.0023</v>
      </c>
      <c r="EG291">
        <v>22.9591</v>
      </c>
      <c r="EH291">
        <v>22.9383</v>
      </c>
      <c r="EI291">
        <v>37.0691</v>
      </c>
      <c r="EJ291">
        <v>53.9829</v>
      </c>
      <c r="EK291">
        <v>0</v>
      </c>
      <c r="EL291">
        <v>14.3417</v>
      </c>
      <c r="EM291">
        <v>884.17</v>
      </c>
      <c r="EN291">
        <v>9.56584</v>
      </c>
      <c r="EO291">
        <v>101.758</v>
      </c>
      <c r="EP291">
        <v>102.228</v>
      </c>
    </row>
    <row r="292" spans="1:146">
      <c r="A292">
        <v>268</v>
      </c>
      <c r="B292">
        <v>1563295530</v>
      </c>
      <c r="C292">
        <v>534</v>
      </c>
      <c r="D292" t="s">
        <v>791</v>
      </c>
      <c r="E292" t="s">
        <v>792</v>
      </c>
      <c r="H292">
        <v>1563295523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-0.0125449853048587</v>
      </c>
      <c r="AF292">
        <v>0.0140828450057767</v>
      </c>
      <c r="AG292">
        <v>1.32594697756216</v>
      </c>
      <c r="AH292">
        <v>80</v>
      </c>
      <c r="AI292">
        <v>16</v>
      </c>
      <c r="AJ292">
        <f>IF(AH292*$B$216&gt;=AL292,1.0,(AL292/(AL292-AH292*$B$216)))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1563295523</v>
      </c>
      <c r="AU292">
        <v>829.984857142857</v>
      </c>
      <c r="AV292">
        <v>865.792047619048</v>
      </c>
      <c r="AW292">
        <v>13.3837761904762</v>
      </c>
      <c r="AX292">
        <v>9.40026285714286</v>
      </c>
      <c r="AY292">
        <v>500.003476190476</v>
      </c>
      <c r="AZ292">
        <v>100.84880952381</v>
      </c>
      <c r="BA292">
        <v>0.200003714285714</v>
      </c>
      <c r="BB292">
        <v>19.9881333333333</v>
      </c>
      <c r="BC292">
        <v>22.1550666666667</v>
      </c>
      <c r="BD292">
        <v>999.9</v>
      </c>
      <c r="BE292">
        <v>0</v>
      </c>
      <c r="BF292">
        <v>0</v>
      </c>
      <c r="BG292">
        <v>2999.82142857143</v>
      </c>
      <c r="BH292">
        <v>0</v>
      </c>
      <c r="BI292">
        <v>152.688952380952</v>
      </c>
      <c r="BJ292">
        <v>1500.00380952381</v>
      </c>
      <c r="BK292">
        <v>0.972999619047619</v>
      </c>
      <c r="BL292">
        <v>0.0270004190476191</v>
      </c>
      <c r="BM292">
        <v>0</v>
      </c>
      <c r="BN292">
        <v>2.1451619047619</v>
      </c>
      <c r="BO292">
        <v>0</v>
      </c>
      <c r="BP292">
        <v>6157.61333333333</v>
      </c>
      <c r="BQ292">
        <v>13122.0285714286</v>
      </c>
      <c r="BR292">
        <v>37.461</v>
      </c>
      <c r="BS292">
        <v>39.562</v>
      </c>
      <c r="BT292">
        <v>38.75</v>
      </c>
      <c r="BU292">
        <v>38.101</v>
      </c>
      <c r="BV292">
        <v>37.125</v>
      </c>
      <c r="BW292">
        <v>1459.50333333333</v>
      </c>
      <c r="BX292">
        <v>40.5004761904762</v>
      </c>
      <c r="BY292">
        <v>0</v>
      </c>
      <c r="BZ292">
        <v>1563295591.3</v>
      </c>
      <c r="CA292">
        <v>2.16101153846154</v>
      </c>
      <c r="CB292">
        <v>0.194779487388469</v>
      </c>
      <c r="CC292">
        <v>-40.615042774677</v>
      </c>
      <c r="CD292">
        <v>6157.62730769231</v>
      </c>
      <c r="CE292">
        <v>15</v>
      </c>
      <c r="CF292">
        <v>1563294727.6</v>
      </c>
      <c r="CG292" t="s">
        <v>250</v>
      </c>
      <c r="CH292">
        <v>9</v>
      </c>
      <c r="CI292">
        <v>2.949</v>
      </c>
      <c r="CJ292">
        <v>-0.041</v>
      </c>
      <c r="CK292">
        <v>400</v>
      </c>
      <c r="CL292">
        <v>5</v>
      </c>
      <c r="CM292">
        <v>0.11</v>
      </c>
      <c r="CN292">
        <v>0.01</v>
      </c>
      <c r="CO292">
        <v>-35.8189756097561</v>
      </c>
      <c r="CP292">
        <v>0.424394425086969</v>
      </c>
      <c r="CQ292">
        <v>0.197831793272735</v>
      </c>
      <c r="CR292">
        <v>1</v>
      </c>
      <c r="CS292">
        <v>2.20671764705882</v>
      </c>
      <c r="CT292">
        <v>-0.358389382746975</v>
      </c>
      <c r="CU292">
        <v>0.183634844621519</v>
      </c>
      <c r="CV292">
        <v>1</v>
      </c>
      <c r="CW292">
        <v>4.00275365853659</v>
      </c>
      <c r="CX292">
        <v>-0.293028501742146</v>
      </c>
      <c r="CY292">
        <v>0.0384354252725712</v>
      </c>
      <c r="CZ292">
        <v>0</v>
      </c>
      <c r="DA292">
        <v>2</v>
      </c>
      <c r="DB292">
        <v>3</v>
      </c>
      <c r="DC292" t="s">
        <v>251</v>
      </c>
      <c r="DD292">
        <v>1.85577</v>
      </c>
      <c r="DE292">
        <v>1.85407</v>
      </c>
      <c r="DF292">
        <v>1.8551</v>
      </c>
      <c r="DG292">
        <v>1.85942</v>
      </c>
      <c r="DH292">
        <v>1.8537</v>
      </c>
      <c r="DI292">
        <v>1.85812</v>
      </c>
      <c r="DJ292">
        <v>1.85539</v>
      </c>
      <c r="DK292">
        <v>1.85389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2.949</v>
      </c>
      <c r="DZ292">
        <v>-0.041</v>
      </c>
      <c r="EA292">
        <v>2</v>
      </c>
      <c r="EB292">
        <v>404.048</v>
      </c>
      <c r="EC292">
        <v>477.26</v>
      </c>
      <c r="ED292">
        <v>13.9813</v>
      </c>
      <c r="EE292">
        <v>23.0151</v>
      </c>
      <c r="EF292">
        <v>29.9991</v>
      </c>
      <c r="EG292">
        <v>22.9601</v>
      </c>
      <c r="EH292">
        <v>22.9393</v>
      </c>
      <c r="EI292">
        <v>37.227</v>
      </c>
      <c r="EJ292">
        <v>53.9829</v>
      </c>
      <c r="EK292">
        <v>0</v>
      </c>
      <c r="EL292">
        <v>14.3582</v>
      </c>
      <c r="EM292">
        <v>889.17</v>
      </c>
      <c r="EN292">
        <v>9.50507</v>
      </c>
      <c r="EO292">
        <v>101.758</v>
      </c>
      <c r="EP292">
        <v>102.227</v>
      </c>
    </row>
    <row r="293" spans="1:146">
      <c r="A293">
        <v>269</v>
      </c>
      <c r="B293">
        <v>1563295532</v>
      </c>
      <c r="C293">
        <v>536</v>
      </c>
      <c r="D293" t="s">
        <v>793</v>
      </c>
      <c r="E293" t="s">
        <v>794</v>
      </c>
      <c r="H293">
        <v>1563295525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-0.0125397638375491</v>
      </c>
      <c r="AF293">
        <v>0.014076983451296</v>
      </c>
      <c r="AG293">
        <v>1.32551729994626</v>
      </c>
      <c r="AH293">
        <v>80</v>
      </c>
      <c r="AI293">
        <v>16</v>
      </c>
      <c r="AJ293">
        <f>IF(AH293*$B$216&gt;=AL293,1.0,(AL293/(AL293-AH293*$B$216)))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1563295525</v>
      </c>
      <c r="AU293">
        <v>833.306523809524</v>
      </c>
      <c r="AV293">
        <v>869.061904761905</v>
      </c>
      <c r="AW293">
        <v>13.4029047619048</v>
      </c>
      <c r="AX293">
        <v>9.40165142857143</v>
      </c>
      <c r="AY293">
        <v>500.006523809524</v>
      </c>
      <c r="AZ293">
        <v>100.848857142857</v>
      </c>
      <c r="BA293">
        <v>0.200004857142857</v>
      </c>
      <c r="BB293">
        <v>19.9831380952381</v>
      </c>
      <c r="BC293">
        <v>22.1530571428571</v>
      </c>
      <c r="BD293">
        <v>999.9</v>
      </c>
      <c r="BE293">
        <v>0</v>
      </c>
      <c r="BF293">
        <v>0</v>
      </c>
      <c r="BG293">
        <v>2998.57142857143</v>
      </c>
      <c r="BH293">
        <v>0</v>
      </c>
      <c r="BI293">
        <v>152.732571428571</v>
      </c>
      <c r="BJ293">
        <v>1500.01095238095</v>
      </c>
      <c r="BK293">
        <v>0.972999809523809</v>
      </c>
      <c r="BL293">
        <v>0.0270002095238095</v>
      </c>
      <c r="BM293">
        <v>0</v>
      </c>
      <c r="BN293">
        <v>2.14111428571429</v>
      </c>
      <c r="BO293">
        <v>0</v>
      </c>
      <c r="BP293">
        <v>6156.02095238095</v>
      </c>
      <c r="BQ293">
        <v>13122.0952380952</v>
      </c>
      <c r="BR293">
        <v>37.47</v>
      </c>
      <c r="BS293">
        <v>39.562</v>
      </c>
      <c r="BT293">
        <v>38.7559047619048</v>
      </c>
      <c r="BU293">
        <v>38.11</v>
      </c>
      <c r="BV293">
        <v>37.125</v>
      </c>
      <c r="BW293">
        <v>1459.51047619048</v>
      </c>
      <c r="BX293">
        <v>40.5004761904762</v>
      </c>
      <c r="BY293">
        <v>0</v>
      </c>
      <c r="BZ293">
        <v>1563295593.1</v>
      </c>
      <c r="CA293">
        <v>2.18166923076923</v>
      </c>
      <c r="CB293">
        <v>0.22093675465413</v>
      </c>
      <c r="CC293">
        <v>-51.5586324834675</v>
      </c>
      <c r="CD293">
        <v>6156.10653846154</v>
      </c>
      <c r="CE293">
        <v>15</v>
      </c>
      <c r="CF293">
        <v>1563294727.6</v>
      </c>
      <c r="CG293" t="s">
        <v>250</v>
      </c>
      <c r="CH293">
        <v>9</v>
      </c>
      <c r="CI293">
        <v>2.949</v>
      </c>
      <c r="CJ293">
        <v>-0.041</v>
      </c>
      <c r="CK293">
        <v>400</v>
      </c>
      <c r="CL293">
        <v>5</v>
      </c>
      <c r="CM293">
        <v>0.11</v>
      </c>
      <c r="CN293">
        <v>0.01</v>
      </c>
      <c r="CO293">
        <v>-35.7891487804878</v>
      </c>
      <c r="CP293">
        <v>0.118041114982537</v>
      </c>
      <c r="CQ293">
        <v>0.184416186425124</v>
      </c>
      <c r="CR293">
        <v>1</v>
      </c>
      <c r="CS293">
        <v>2.19529705882353</v>
      </c>
      <c r="CT293">
        <v>-0.300819103972631</v>
      </c>
      <c r="CU293">
        <v>0.181137053222617</v>
      </c>
      <c r="CV293">
        <v>1</v>
      </c>
      <c r="CW293">
        <v>4.01110804878049</v>
      </c>
      <c r="CX293">
        <v>-0.0261683623693241</v>
      </c>
      <c r="CY293">
        <v>0.0535683510138131</v>
      </c>
      <c r="CZ293">
        <v>1</v>
      </c>
      <c r="DA293">
        <v>3</v>
      </c>
      <c r="DB293">
        <v>3</v>
      </c>
      <c r="DC293" t="s">
        <v>696</v>
      </c>
      <c r="DD293">
        <v>1.85577</v>
      </c>
      <c r="DE293">
        <v>1.8541</v>
      </c>
      <c r="DF293">
        <v>1.85513</v>
      </c>
      <c r="DG293">
        <v>1.85944</v>
      </c>
      <c r="DH293">
        <v>1.85372</v>
      </c>
      <c r="DI293">
        <v>1.85814</v>
      </c>
      <c r="DJ293">
        <v>1.85542</v>
      </c>
      <c r="DK293">
        <v>1.85392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2.949</v>
      </c>
      <c r="DZ293">
        <v>-0.041</v>
      </c>
      <c r="EA293">
        <v>2</v>
      </c>
      <c r="EB293">
        <v>403.762</v>
      </c>
      <c r="EC293">
        <v>476.951</v>
      </c>
      <c r="ED293">
        <v>14.3389</v>
      </c>
      <c r="EE293">
        <v>23.0165</v>
      </c>
      <c r="EF293">
        <v>29.9935</v>
      </c>
      <c r="EG293">
        <v>22.9617</v>
      </c>
      <c r="EH293">
        <v>22.9402</v>
      </c>
      <c r="EI293">
        <v>37.3189</v>
      </c>
      <c r="EJ293">
        <v>53.9829</v>
      </c>
      <c r="EK293">
        <v>0</v>
      </c>
      <c r="EL293">
        <v>14.3582</v>
      </c>
      <c r="EM293">
        <v>889.17</v>
      </c>
      <c r="EN293">
        <v>9.54691</v>
      </c>
      <c r="EO293">
        <v>101.757</v>
      </c>
      <c r="EP293">
        <v>102.227</v>
      </c>
    </row>
    <row r="294" spans="1:146">
      <c r="A294">
        <v>270</v>
      </c>
      <c r="B294">
        <v>1563295534</v>
      </c>
      <c r="C294">
        <v>538</v>
      </c>
      <c r="D294" t="s">
        <v>795</v>
      </c>
      <c r="E294" t="s">
        <v>796</v>
      </c>
      <c r="H294">
        <v>1563295527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-0.0125345246095433</v>
      </c>
      <c r="AF294">
        <v>0.014071101958878</v>
      </c>
      <c r="AG294">
        <v>1.32508614559788</v>
      </c>
      <c r="AH294">
        <v>81</v>
      </c>
      <c r="AI294">
        <v>16</v>
      </c>
      <c r="AJ294">
        <f>IF(AH294*$B$216&gt;=AL294,1.0,(AL294/(AL294-AH294*$B$216)))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1563295527</v>
      </c>
      <c r="AU294">
        <v>836.593428571429</v>
      </c>
      <c r="AV294">
        <v>872.391904761905</v>
      </c>
      <c r="AW294">
        <v>13.4439714285714</v>
      </c>
      <c r="AX294">
        <v>9.40607857142857</v>
      </c>
      <c r="AY294">
        <v>500.004857142857</v>
      </c>
      <c r="AZ294">
        <v>100.848761904762</v>
      </c>
      <c r="BA294">
        <v>0.199995714285714</v>
      </c>
      <c r="BB294">
        <v>19.9817380952381</v>
      </c>
      <c r="BC294">
        <v>22.1521380952381</v>
      </c>
      <c r="BD294">
        <v>999.9</v>
      </c>
      <c r="BE294">
        <v>0</v>
      </c>
      <c r="BF294">
        <v>0</v>
      </c>
      <c r="BG294">
        <v>2997.32142857143</v>
      </c>
      <c r="BH294">
        <v>0</v>
      </c>
      <c r="BI294">
        <v>152.793523809524</v>
      </c>
      <c r="BJ294">
        <v>1500.00714285714</v>
      </c>
      <c r="BK294">
        <v>0.973</v>
      </c>
      <c r="BL294">
        <v>0.027</v>
      </c>
      <c r="BM294">
        <v>0</v>
      </c>
      <c r="BN294">
        <v>2.15395714285714</v>
      </c>
      <c r="BO294">
        <v>0</v>
      </c>
      <c r="BP294">
        <v>6153.95857142857</v>
      </c>
      <c r="BQ294">
        <v>13122.0571428571</v>
      </c>
      <c r="BR294">
        <v>37.479</v>
      </c>
      <c r="BS294">
        <v>39.571</v>
      </c>
      <c r="BT294">
        <v>38.7647619047619</v>
      </c>
      <c r="BU294">
        <v>38.116</v>
      </c>
      <c r="BV294">
        <v>37.1309047619048</v>
      </c>
      <c r="BW294">
        <v>1459.50714285714</v>
      </c>
      <c r="BX294">
        <v>40.5</v>
      </c>
      <c r="BY294">
        <v>0</v>
      </c>
      <c r="BZ294">
        <v>1563295594.9</v>
      </c>
      <c r="CA294">
        <v>2.18106923076923</v>
      </c>
      <c r="CB294">
        <v>0.463200003963227</v>
      </c>
      <c r="CC294">
        <v>-65.0170940697585</v>
      </c>
      <c r="CD294">
        <v>6154.41115384615</v>
      </c>
      <c r="CE294">
        <v>15</v>
      </c>
      <c r="CF294">
        <v>1563294727.6</v>
      </c>
      <c r="CG294" t="s">
        <v>250</v>
      </c>
      <c r="CH294">
        <v>9</v>
      </c>
      <c r="CI294">
        <v>2.949</v>
      </c>
      <c r="CJ294">
        <v>-0.041</v>
      </c>
      <c r="CK294">
        <v>400</v>
      </c>
      <c r="CL294">
        <v>5</v>
      </c>
      <c r="CM294">
        <v>0.11</v>
      </c>
      <c r="CN294">
        <v>0.01</v>
      </c>
      <c r="CO294">
        <v>-35.7943170731707</v>
      </c>
      <c r="CP294">
        <v>-0.14132822299667</v>
      </c>
      <c r="CQ294">
        <v>0.191983844470766</v>
      </c>
      <c r="CR294">
        <v>1</v>
      </c>
      <c r="CS294">
        <v>2.18389117647059</v>
      </c>
      <c r="CT294">
        <v>0.141805834481129</v>
      </c>
      <c r="CU294">
        <v>0.172114418795868</v>
      </c>
      <c r="CV294">
        <v>1</v>
      </c>
      <c r="CW294">
        <v>4.02944243902439</v>
      </c>
      <c r="CX294">
        <v>0.417548362369414</v>
      </c>
      <c r="CY294">
        <v>0.0876303848846208</v>
      </c>
      <c r="CZ294">
        <v>0</v>
      </c>
      <c r="DA294">
        <v>2</v>
      </c>
      <c r="DB294">
        <v>3</v>
      </c>
      <c r="DC294" t="s">
        <v>251</v>
      </c>
      <c r="DD294">
        <v>1.85577</v>
      </c>
      <c r="DE294">
        <v>1.8541</v>
      </c>
      <c r="DF294">
        <v>1.85515</v>
      </c>
      <c r="DG294">
        <v>1.85944</v>
      </c>
      <c r="DH294">
        <v>1.85372</v>
      </c>
      <c r="DI294">
        <v>1.85816</v>
      </c>
      <c r="DJ294">
        <v>1.85542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2.949</v>
      </c>
      <c r="DZ294">
        <v>-0.041</v>
      </c>
      <c r="EA294">
        <v>2</v>
      </c>
      <c r="EB294">
        <v>403.308</v>
      </c>
      <c r="EC294">
        <v>476.967</v>
      </c>
      <c r="ED294">
        <v>14.4704</v>
      </c>
      <c r="EE294">
        <v>23.0182</v>
      </c>
      <c r="EF294">
        <v>29.993</v>
      </c>
      <c r="EG294">
        <v>22.963</v>
      </c>
      <c r="EH294">
        <v>22.9402</v>
      </c>
      <c r="EI294">
        <v>37.4178</v>
      </c>
      <c r="EJ294">
        <v>53.9829</v>
      </c>
      <c r="EK294">
        <v>0</v>
      </c>
      <c r="EL294">
        <v>14.3717</v>
      </c>
      <c r="EM294">
        <v>894.17</v>
      </c>
      <c r="EN294">
        <v>9.49975</v>
      </c>
      <c r="EO294">
        <v>101.757</v>
      </c>
      <c r="EP294">
        <v>102.228</v>
      </c>
    </row>
    <row r="295" spans="1:146">
      <c r="A295">
        <v>271</v>
      </c>
      <c r="B295">
        <v>1563295536</v>
      </c>
      <c r="C295">
        <v>540</v>
      </c>
      <c r="D295" t="s">
        <v>797</v>
      </c>
      <c r="E295" t="s">
        <v>798</v>
      </c>
      <c r="H295">
        <v>1563295529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-0.0125345482838894</v>
      </c>
      <c r="AF295">
        <v>0.0140711285354055</v>
      </c>
      <c r="AG295">
        <v>1.32508809387664</v>
      </c>
      <c r="AH295">
        <v>81</v>
      </c>
      <c r="AI295">
        <v>16</v>
      </c>
      <c r="AJ295">
        <f>IF(AH295*$B$216&gt;=AL295,1.0,(AL295/(AL295-AH295*$B$216)))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1563295529</v>
      </c>
      <c r="AU295">
        <v>839.865142857143</v>
      </c>
      <c r="AV295">
        <v>875.789380952381</v>
      </c>
      <c r="AW295">
        <v>13.5026761904762</v>
      </c>
      <c r="AX295">
        <v>9.41236476190476</v>
      </c>
      <c r="AY295">
        <v>500.009571428571</v>
      </c>
      <c r="AZ295">
        <v>100.848952380952</v>
      </c>
      <c r="BA295">
        <v>0.199999238095238</v>
      </c>
      <c r="BB295">
        <v>19.9834476190476</v>
      </c>
      <c r="BC295">
        <v>22.1531523809524</v>
      </c>
      <c r="BD295">
        <v>999.9</v>
      </c>
      <c r="BE295">
        <v>0</v>
      </c>
      <c r="BF295">
        <v>0</v>
      </c>
      <c r="BG295">
        <v>2997.32142857143</v>
      </c>
      <c r="BH295">
        <v>0</v>
      </c>
      <c r="BI295">
        <v>152.862619047619</v>
      </c>
      <c r="BJ295">
        <v>1500.00238095238</v>
      </c>
      <c r="BK295">
        <v>0.973</v>
      </c>
      <c r="BL295">
        <v>0.027</v>
      </c>
      <c r="BM295">
        <v>0</v>
      </c>
      <c r="BN295">
        <v>2.16528095238095</v>
      </c>
      <c r="BO295">
        <v>0</v>
      </c>
      <c r="BP295">
        <v>6151.34619047619</v>
      </c>
      <c r="BQ295">
        <v>13122.0142857143</v>
      </c>
      <c r="BR295">
        <v>37.488</v>
      </c>
      <c r="BS295">
        <v>39.577</v>
      </c>
      <c r="BT295">
        <v>38.7736190476191</v>
      </c>
      <c r="BU295">
        <v>38.125</v>
      </c>
      <c r="BV295">
        <v>37.1368095238095</v>
      </c>
      <c r="BW295">
        <v>1459.50238095238</v>
      </c>
      <c r="BX295">
        <v>40.5</v>
      </c>
      <c r="BY295">
        <v>0</v>
      </c>
      <c r="BZ295">
        <v>1563295597.3</v>
      </c>
      <c r="CA295">
        <v>2.19780384615385</v>
      </c>
      <c r="CB295">
        <v>0.293835897722288</v>
      </c>
      <c r="CC295">
        <v>-80.8239316805856</v>
      </c>
      <c r="CD295">
        <v>6151.50076923077</v>
      </c>
      <c r="CE295">
        <v>15</v>
      </c>
      <c r="CF295">
        <v>1563294727.6</v>
      </c>
      <c r="CG295" t="s">
        <v>250</v>
      </c>
      <c r="CH295">
        <v>9</v>
      </c>
      <c r="CI295">
        <v>2.949</v>
      </c>
      <c r="CJ295">
        <v>-0.041</v>
      </c>
      <c r="CK295">
        <v>400</v>
      </c>
      <c r="CL295">
        <v>5</v>
      </c>
      <c r="CM295">
        <v>0.11</v>
      </c>
      <c r="CN295">
        <v>0.01</v>
      </c>
      <c r="CO295">
        <v>-35.8774926829268</v>
      </c>
      <c r="CP295">
        <v>-0.880720557491171</v>
      </c>
      <c r="CQ295">
        <v>0.268926117689838</v>
      </c>
      <c r="CR295">
        <v>0</v>
      </c>
      <c r="CS295">
        <v>2.17726764705882</v>
      </c>
      <c r="CT295">
        <v>0.385506948791505</v>
      </c>
      <c r="CU295">
        <v>0.17156404861397</v>
      </c>
      <c r="CV295">
        <v>1</v>
      </c>
      <c r="CW295">
        <v>4.05836414634146</v>
      </c>
      <c r="CX295">
        <v>0.924277421602779</v>
      </c>
      <c r="CY295">
        <v>0.127385678177569</v>
      </c>
      <c r="CZ295">
        <v>0</v>
      </c>
      <c r="DA295">
        <v>1</v>
      </c>
      <c r="DB295">
        <v>3</v>
      </c>
      <c r="DC295" t="s">
        <v>268</v>
      </c>
      <c r="DD295">
        <v>1.85577</v>
      </c>
      <c r="DE295">
        <v>1.8541</v>
      </c>
      <c r="DF295">
        <v>1.85516</v>
      </c>
      <c r="DG295">
        <v>1.85944</v>
      </c>
      <c r="DH295">
        <v>1.85371</v>
      </c>
      <c r="DI295">
        <v>1.85817</v>
      </c>
      <c r="DJ295">
        <v>1.85542</v>
      </c>
      <c r="DK295">
        <v>1.85393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2.949</v>
      </c>
      <c r="DZ295">
        <v>-0.041</v>
      </c>
      <c r="EA295">
        <v>2</v>
      </c>
      <c r="EB295">
        <v>402.825</v>
      </c>
      <c r="EC295">
        <v>477.088</v>
      </c>
      <c r="ED295">
        <v>14.5545</v>
      </c>
      <c r="EE295">
        <v>23.0196</v>
      </c>
      <c r="EF295">
        <v>29.9953</v>
      </c>
      <c r="EG295">
        <v>22.964</v>
      </c>
      <c r="EH295">
        <v>22.9412</v>
      </c>
      <c r="EI295">
        <v>37.564</v>
      </c>
      <c r="EJ295">
        <v>53.9829</v>
      </c>
      <c r="EK295">
        <v>0</v>
      </c>
      <c r="EL295">
        <v>14.3717</v>
      </c>
      <c r="EM295">
        <v>899.17</v>
      </c>
      <c r="EN295">
        <v>9.47883</v>
      </c>
      <c r="EO295">
        <v>101.759</v>
      </c>
      <c r="EP295">
        <v>102.228</v>
      </c>
    </row>
    <row r="296" spans="1:146">
      <c r="A296">
        <v>272</v>
      </c>
      <c r="B296">
        <v>1563295538</v>
      </c>
      <c r="C296">
        <v>542</v>
      </c>
      <c r="D296" t="s">
        <v>799</v>
      </c>
      <c r="E296" t="s">
        <v>800</v>
      </c>
      <c r="H296">
        <v>1563295531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-0.0125353305683485</v>
      </c>
      <c r="AF296">
        <v>0.0140720067182427</v>
      </c>
      <c r="AG296">
        <v>1.32515247174994</v>
      </c>
      <c r="AH296">
        <v>81</v>
      </c>
      <c r="AI296">
        <v>16</v>
      </c>
      <c r="AJ296">
        <f>IF(AH296*$B$216&gt;=AL296,1.0,(AL296/(AL296-AH296*$B$216)))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1563295531</v>
      </c>
      <c r="AU296">
        <v>843.153714285714</v>
      </c>
      <c r="AV296">
        <v>879.113142857143</v>
      </c>
      <c r="AW296">
        <v>13.5706666666667</v>
      </c>
      <c r="AX296">
        <v>9.41899047619047</v>
      </c>
      <c r="AY296">
        <v>500.014523809524</v>
      </c>
      <c r="AZ296">
        <v>100.849238095238</v>
      </c>
      <c r="BA296">
        <v>0.200005619047619</v>
      </c>
      <c r="BB296">
        <v>19.9871666666667</v>
      </c>
      <c r="BC296">
        <v>22.1546904761905</v>
      </c>
      <c r="BD296">
        <v>999.9</v>
      </c>
      <c r="BE296">
        <v>0</v>
      </c>
      <c r="BF296">
        <v>0</v>
      </c>
      <c r="BG296">
        <v>2997.5</v>
      </c>
      <c r="BH296">
        <v>0</v>
      </c>
      <c r="BI296">
        <v>152.938285714286</v>
      </c>
      <c r="BJ296">
        <v>1499.99666666667</v>
      </c>
      <c r="BK296">
        <v>0.973</v>
      </c>
      <c r="BL296">
        <v>0.027</v>
      </c>
      <c r="BM296">
        <v>0</v>
      </c>
      <c r="BN296">
        <v>2.20777142857143</v>
      </c>
      <c r="BO296">
        <v>0</v>
      </c>
      <c r="BP296">
        <v>6148.65952380952</v>
      </c>
      <c r="BQ296">
        <v>13121.9666666667</v>
      </c>
      <c r="BR296">
        <v>37.497</v>
      </c>
      <c r="BS296">
        <v>39.583</v>
      </c>
      <c r="BT296">
        <v>38.7824761904762</v>
      </c>
      <c r="BU296">
        <v>38.1309047619048</v>
      </c>
      <c r="BV296">
        <v>37.1456666666667</v>
      </c>
      <c r="BW296">
        <v>1459.49666666667</v>
      </c>
      <c r="BX296">
        <v>40.5</v>
      </c>
      <c r="BY296">
        <v>0</v>
      </c>
      <c r="BZ296">
        <v>1563295599.1</v>
      </c>
      <c r="CA296">
        <v>2.23948846153846</v>
      </c>
      <c r="CB296">
        <v>0.519675215961288</v>
      </c>
      <c r="CC296">
        <v>-87.1063247787956</v>
      </c>
      <c r="CD296">
        <v>6149.08846153846</v>
      </c>
      <c r="CE296">
        <v>15</v>
      </c>
      <c r="CF296">
        <v>1563294727.6</v>
      </c>
      <c r="CG296" t="s">
        <v>250</v>
      </c>
      <c r="CH296">
        <v>9</v>
      </c>
      <c r="CI296">
        <v>2.949</v>
      </c>
      <c r="CJ296">
        <v>-0.041</v>
      </c>
      <c r="CK296">
        <v>400</v>
      </c>
      <c r="CL296">
        <v>5</v>
      </c>
      <c r="CM296">
        <v>0.11</v>
      </c>
      <c r="CN296">
        <v>0.01</v>
      </c>
      <c r="CO296">
        <v>-35.9053</v>
      </c>
      <c r="CP296">
        <v>-1.80841045296176</v>
      </c>
      <c r="CQ296">
        <v>0.299105250257676</v>
      </c>
      <c r="CR296">
        <v>0</v>
      </c>
      <c r="CS296">
        <v>2.20831470588235</v>
      </c>
      <c r="CT296">
        <v>0.534834319526835</v>
      </c>
      <c r="CU296">
        <v>0.179189720576286</v>
      </c>
      <c r="CV296">
        <v>1</v>
      </c>
      <c r="CW296">
        <v>4.09400951219512</v>
      </c>
      <c r="CX296">
        <v>1.37468780487807</v>
      </c>
      <c r="CY296">
        <v>0.15990853762273</v>
      </c>
      <c r="CZ296">
        <v>0</v>
      </c>
      <c r="DA296">
        <v>1</v>
      </c>
      <c r="DB296">
        <v>3</v>
      </c>
      <c r="DC296" t="s">
        <v>268</v>
      </c>
      <c r="DD296">
        <v>1.85577</v>
      </c>
      <c r="DE296">
        <v>1.85409</v>
      </c>
      <c r="DF296">
        <v>1.85516</v>
      </c>
      <c r="DG296">
        <v>1.85944</v>
      </c>
      <c r="DH296">
        <v>1.85373</v>
      </c>
      <c r="DI296">
        <v>1.85816</v>
      </c>
      <c r="DJ296">
        <v>1.85541</v>
      </c>
      <c r="DK296">
        <v>1.85391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2.949</v>
      </c>
      <c r="DZ296">
        <v>-0.041</v>
      </c>
      <c r="EA296">
        <v>2</v>
      </c>
      <c r="EB296">
        <v>402.78</v>
      </c>
      <c r="EC296">
        <v>476.922</v>
      </c>
      <c r="ED296">
        <v>14.596</v>
      </c>
      <c r="EE296">
        <v>23.0209</v>
      </c>
      <c r="EF296">
        <v>29.9974</v>
      </c>
      <c r="EG296">
        <v>22.9649</v>
      </c>
      <c r="EH296">
        <v>22.9422</v>
      </c>
      <c r="EI296">
        <v>37.6589</v>
      </c>
      <c r="EJ296">
        <v>53.9829</v>
      </c>
      <c r="EK296">
        <v>0</v>
      </c>
      <c r="EL296">
        <v>14.3717</v>
      </c>
      <c r="EM296">
        <v>899.17</v>
      </c>
      <c r="EN296">
        <v>9.48585</v>
      </c>
      <c r="EO296">
        <v>101.76</v>
      </c>
      <c r="EP296">
        <v>102.229</v>
      </c>
    </row>
    <row r="297" spans="1:146">
      <c r="A297">
        <v>273</v>
      </c>
      <c r="B297">
        <v>1563295540</v>
      </c>
      <c r="C297">
        <v>544</v>
      </c>
      <c r="D297" t="s">
        <v>801</v>
      </c>
      <c r="E297" t="s">
        <v>802</v>
      </c>
      <c r="H297">
        <v>1563295533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-0.0125251601562246</v>
      </c>
      <c r="AF297">
        <v>0.0140605895396566</v>
      </c>
      <c r="AG297">
        <v>1.32431547415472</v>
      </c>
      <c r="AH297">
        <v>82</v>
      </c>
      <c r="AI297">
        <v>16</v>
      </c>
      <c r="AJ297">
        <f>IF(AH297*$B$216&gt;=AL297,1.0,(AL297/(AL297-AH297*$B$216)))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1563295533</v>
      </c>
      <c r="AU297">
        <v>846.437047619048</v>
      </c>
      <c r="AV297">
        <v>882.458095238095</v>
      </c>
      <c r="AW297">
        <v>13.6424857142857</v>
      </c>
      <c r="AX297">
        <v>9.42561952380952</v>
      </c>
      <c r="AY297">
        <v>500.006142857143</v>
      </c>
      <c r="AZ297">
        <v>100.849523809524</v>
      </c>
      <c r="BA297">
        <v>0.199993285714286</v>
      </c>
      <c r="BB297">
        <v>19.9947666666667</v>
      </c>
      <c r="BC297">
        <v>22.1560571428571</v>
      </c>
      <c r="BD297">
        <v>999.9</v>
      </c>
      <c r="BE297">
        <v>0</v>
      </c>
      <c r="BF297">
        <v>0</v>
      </c>
      <c r="BG297">
        <v>2995.05952380952</v>
      </c>
      <c r="BH297">
        <v>0</v>
      </c>
      <c r="BI297">
        <v>153.009761904762</v>
      </c>
      <c r="BJ297">
        <v>1499.99142857143</v>
      </c>
      <c r="BK297">
        <v>0.973</v>
      </c>
      <c r="BL297">
        <v>0.027</v>
      </c>
      <c r="BM297">
        <v>0</v>
      </c>
      <c r="BN297">
        <v>2.2062</v>
      </c>
      <c r="BO297">
        <v>0</v>
      </c>
      <c r="BP297">
        <v>6145.57142857143</v>
      </c>
      <c r="BQ297">
        <v>13121.9238095238</v>
      </c>
      <c r="BR297">
        <v>37.5029523809524</v>
      </c>
      <c r="BS297">
        <v>39.592</v>
      </c>
      <c r="BT297">
        <v>38.7913333333333</v>
      </c>
      <c r="BU297">
        <v>38.1368095238095</v>
      </c>
      <c r="BV297">
        <v>37.1545238095238</v>
      </c>
      <c r="BW297">
        <v>1459.49142857143</v>
      </c>
      <c r="BX297">
        <v>40.5</v>
      </c>
      <c r="BY297">
        <v>0</v>
      </c>
      <c r="BZ297">
        <v>1563295600.9</v>
      </c>
      <c r="CA297">
        <v>2.24598461538462</v>
      </c>
      <c r="CB297">
        <v>-0.00839657959910868</v>
      </c>
      <c r="CC297">
        <v>-96.593504308549</v>
      </c>
      <c r="CD297">
        <v>6146.47076923077</v>
      </c>
      <c r="CE297">
        <v>15</v>
      </c>
      <c r="CF297">
        <v>1563294727.6</v>
      </c>
      <c r="CG297" t="s">
        <v>250</v>
      </c>
      <c r="CH297">
        <v>9</v>
      </c>
      <c r="CI297">
        <v>2.949</v>
      </c>
      <c r="CJ297">
        <v>-0.041</v>
      </c>
      <c r="CK297">
        <v>400</v>
      </c>
      <c r="CL297">
        <v>5</v>
      </c>
      <c r="CM297">
        <v>0.11</v>
      </c>
      <c r="CN297">
        <v>0.01</v>
      </c>
      <c r="CO297">
        <v>-35.9281146341463</v>
      </c>
      <c r="CP297">
        <v>-2.05973310104513</v>
      </c>
      <c r="CQ297">
        <v>0.302141177275382</v>
      </c>
      <c r="CR297">
        <v>0</v>
      </c>
      <c r="CS297">
        <v>2.21276470588235</v>
      </c>
      <c r="CT297">
        <v>0.54356168774245</v>
      </c>
      <c r="CU297">
        <v>0.178822779313442</v>
      </c>
      <c r="CV297">
        <v>1</v>
      </c>
      <c r="CW297">
        <v>4.13257146341463</v>
      </c>
      <c r="CX297">
        <v>1.68857163763043</v>
      </c>
      <c r="CY297">
        <v>0.180614059450058</v>
      </c>
      <c r="CZ297">
        <v>0</v>
      </c>
      <c r="DA297">
        <v>1</v>
      </c>
      <c r="DB297">
        <v>3</v>
      </c>
      <c r="DC297" t="s">
        <v>268</v>
      </c>
      <c r="DD297">
        <v>1.85577</v>
      </c>
      <c r="DE297">
        <v>1.85408</v>
      </c>
      <c r="DF297">
        <v>1.85516</v>
      </c>
      <c r="DG297">
        <v>1.85943</v>
      </c>
      <c r="DH297">
        <v>1.85373</v>
      </c>
      <c r="DI297">
        <v>1.85814</v>
      </c>
      <c r="DJ297">
        <v>1.85537</v>
      </c>
      <c r="DK297">
        <v>1.85389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2.949</v>
      </c>
      <c r="DZ297">
        <v>-0.041</v>
      </c>
      <c r="EA297">
        <v>2</v>
      </c>
      <c r="EB297">
        <v>402.371</v>
      </c>
      <c r="EC297">
        <v>477.033</v>
      </c>
      <c r="ED297">
        <v>14.6048</v>
      </c>
      <c r="EE297">
        <v>23.0223</v>
      </c>
      <c r="EF297">
        <v>29.999</v>
      </c>
      <c r="EG297">
        <v>22.9654</v>
      </c>
      <c r="EH297">
        <v>22.9422</v>
      </c>
      <c r="EI297">
        <v>37.76</v>
      </c>
      <c r="EJ297">
        <v>53.9829</v>
      </c>
      <c r="EK297">
        <v>0</v>
      </c>
      <c r="EL297">
        <v>14.4727</v>
      </c>
      <c r="EM297">
        <v>904.17</v>
      </c>
      <c r="EN297">
        <v>9.51061</v>
      </c>
      <c r="EO297">
        <v>101.76</v>
      </c>
      <c r="EP297">
        <v>102.231</v>
      </c>
    </row>
    <row r="298" spans="1:146">
      <c r="A298">
        <v>274</v>
      </c>
      <c r="B298">
        <v>1563295542</v>
      </c>
      <c r="C298">
        <v>546</v>
      </c>
      <c r="D298" t="s">
        <v>803</v>
      </c>
      <c r="E298" t="s">
        <v>804</v>
      </c>
      <c r="H298">
        <v>1563295535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-0.0125244429500066</v>
      </c>
      <c r="AF298">
        <v>0.0140597844128462</v>
      </c>
      <c r="AG298">
        <v>1.32425644784487</v>
      </c>
      <c r="AH298">
        <v>82</v>
      </c>
      <c r="AI298">
        <v>16</v>
      </c>
      <c r="AJ298">
        <f>IF(AH298*$B$216&gt;=AL298,1.0,(AL298/(AL298-AH298*$B$216)))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1563295535</v>
      </c>
      <c r="AU298">
        <v>849.718714285714</v>
      </c>
      <c r="AV298">
        <v>885.830333333333</v>
      </c>
      <c r="AW298">
        <v>13.7113761904762</v>
      </c>
      <c r="AX298">
        <v>9.43240380952381</v>
      </c>
      <c r="AY298">
        <v>500.009428571429</v>
      </c>
      <c r="AZ298">
        <v>100.849761904762</v>
      </c>
      <c r="BA298">
        <v>0.199984714285714</v>
      </c>
      <c r="BB298">
        <v>20.0051380952381</v>
      </c>
      <c r="BC298">
        <v>22.158880952381</v>
      </c>
      <c r="BD298">
        <v>999.9</v>
      </c>
      <c r="BE298">
        <v>0</v>
      </c>
      <c r="BF298">
        <v>0</v>
      </c>
      <c r="BG298">
        <v>2994.88095238095</v>
      </c>
      <c r="BH298">
        <v>0</v>
      </c>
      <c r="BI298">
        <v>153.084952380952</v>
      </c>
      <c r="BJ298">
        <v>1499.98619047619</v>
      </c>
      <c r="BK298">
        <v>0.973</v>
      </c>
      <c r="BL298">
        <v>0.027</v>
      </c>
      <c r="BM298">
        <v>0</v>
      </c>
      <c r="BN298">
        <v>2.23236666666667</v>
      </c>
      <c r="BO298">
        <v>0</v>
      </c>
      <c r="BP298">
        <v>6142.27904761905</v>
      </c>
      <c r="BQ298">
        <v>13121.880952381</v>
      </c>
      <c r="BR298">
        <v>37.5118095238095</v>
      </c>
      <c r="BS298">
        <v>39.601</v>
      </c>
      <c r="BT298">
        <v>38.8001904761905</v>
      </c>
      <c r="BU298">
        <v>38.1427142857143</v>
      </c>
      <c r="BV298">
        <v>37.163380952381</v>
      </c>
      <c r="BW298">
        <v>1459.48619047619</v>
      </c>
      <c r="BX298">
        <v>40.5</v>
      </c>
      <c r="BY298">
        <v>0</v>
      </c>
      <c r="BZ298">
        <v>1563295603.3</v>
      </c>
      <c r="CA298">
        <v>2.23649615384615</v>
      </c>
      <c r="CB298">
        <v>0.953931628616736</v>
      </c>
      <c r="CC298">
        <v>-99.7894018002395</v>
      </c>
      <c r="CD298">
        <v>6142.74461538462</v>
      </c>
      <c r="CE298">
        <v>15</v>
      </c>
      <c r="CF298">
        <v>1563294727.6</v>
      </c>
      <c r="CG298" t="s">
        <v>250</v>
      </c>
      <c r="CH298">
        <v>9</v>
      </c>
      <c r="CI298">
        <v>2.949</v>
      </c>
      <c r="CJ298">
        <v>-0.041</v>
      </c>
      <c r="CK298">
        <v>400</v>
      </c>
      <c r="CL298">
        <v>5</v>
      </c>
      <c r="CM298">
        <v>0.11</v>
      </c>
      <c r="CN298">
        <v>0.01</v>
      </c>
      <c r="CO298">
        <v>-36.0009341463415</v>
      </c>
      <c r="CP298">
        <v>-1.82642299651582</v>
      </c>
      <c r="CQ298">
        <v>0.284914432691604</v>
      </c>
      <c r="CR298">
        <v>0</v>
      </c>
      <c r="CS298">
        <v>2.22938823529412</v>
      </c>
      <c r="CT298">
        <v>0.40436454238159</v>
      </c>
      <c r="CU298">
        <v>0.180352531847891</v>
      </c>
      <c r="CV298">
        <v>1</v>
      </c>
      <c r="CW298">
        <v>4.17144414634146</v>
      </c>
      <c r="CX298">
        <v>1.81298508710802</v>
      </c>
      <c r="CY298">
        <v>0.188279762250359</v>
      </c>
      <c r="CZ298">
        <v>0</v>
      </c>
      <c r="DA298">
        <v>1</v>
      </c>
      <c r="DB298">
        <v>3</v>
      </c>
      <c r="DC298" t="s">
        <v>268</v>
      </c>
      <c r="DD298">
        <v>1.85577</v>
      </c>
      <c r="DE298">
        <v>1.85409</v>
      </c>
      <c r="DF298">
        <v>1.85516</v>
      </c>
      <c r="DG298">
        <v>1.85943</v>
      </c>
      <c r="DH298">
        <v>1.85372</v>
      </c>
      <c r="DI298">
        <v>1.85816</v>
      </c>
      <c r="DJ298">
        <v>1.85534</v>
      </c>
      <c r="DK298">
        <v>1.85389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2.949</v>
      </c>
      <c r="DZ298">
        <v>-0.041</v>
      </c>
      <c r="EA298">
        <v>2</v>
      </c>
      <c r="EB298">
        <v>401.632</v>
      </c>
      <c r="EC298">
        <v>477.265</v>
      </c>
      <c r="ED298">
        <v>14.6095</v>
      </c>
      <c r="EE298">
        <v>23.0235</v>
      </c>
      <c r="EF298">
        <v>29.9999</v>
      </c>
      <c r="EG298">
        <v>22.9664</v>
      </c>
      <c r="EH298">
        <v>22.9431</v>
      </c>
      <c r="EI298">
        <v>37.911</v>
      </c>
      <c r="EJ298">
        <v>53.9829</v>
      </c>
      <c r="EK298">
        <v>0</v>
      </c>
      <c r="EL298">
        <v>14.4727</v>
      </c>
      <c r="EM298">
        <v>909.17</v>
      </c>
      <c r="EN298">
        <v>9.54218</v>
      </c>
      <c r="EO298">
        <v>101.76</v>
      </c>
      <c r="EP298">
        <v>102.231</v>
      </c>
    </row>
    <row r="299" spans="1:146">
      <c r="A299">
        <v>275</v>
      </c>
      <c r="B299">
        <v>1563295544</v>
      </c>
      <c r="C299">
        <v>548</v>
      </c>
      <c r="D299" t="s">
        <v>805</v>
      </c>
      <c r="E299" t="s">
        <v>806</v>
      </c>
      <c r="H299">
        <v>1563295537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-0.0125339198777437</v>
      </c>
      <c r="AF299">
        <v>0.0140704230944555</v>
      </c>
      <c r="AG299">
        <v>1.32503637912886</v>
      </c>
      <c r="AH299">
        <v>82</v>
      </c>
      <c r="AI299">
        <v>16</v>
      </c>
      <c r="AJ299">
        <f>IF(AH299*$B$216&gt;=AL299,1.0,(AL299/(AL299-AH299*$B$216)))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1563295537</v>
      </c>
      <c r="AU299">
        <v>853.011142857143</v>
      </c>
      <c r="AV299">
        <v>889.134333333333</v>
      </c>
      <c r="AW299">
        <v>13.7651333333333</v>
      </c>
      <c r="AX299">
        <v>9.43927333333333</v>
      </c>
      <c r="AY299">
        <v>500.020523809524</v>
      </c>
      <c r="AZ299">
        <v>100.849904761905</v>
      </c>
      <c r="BA299">
        <v>0.19999119047619</v>
      </c>
      <c r="BB299">
        <v>20.0164</v>
      </c>
      <c r="BC299">
        <v>22.1635095238095</v>
      </c>
      <c r="BD299">
        <v>999.9</v>
      </c>
      <c r="BE299">
        <v>0</v>
      </c>
      <c r="BF299">
        <v>0</v>
      </c>
      <c r="BG299">
        <v>2997.14285714286</v>
      </c>
      <c r="BH299">
        <v>0</v>
      </c>
      <c r="BI299">
        <v>153.177333333333</v>
      </c>
      <c r="BJ299">
        <v>1499.98238095238</v>
      </c>
      <c r="BK299">
        <v>0.973</v>
      </c>
      <c r="BL299">
        <v>0.027</v>
      </c>
      <c r="BM299">
        <v>0</v>
      </c>
      <c r="BN299">
        <v>2.25705714285714</v>
      </c>
      <c r="BO299">
        <v>0</v>
      </c>
      <c r="BP299">
        <v>6139.25333333333</v>
      </c>
      <c r="BQ299">
        <v>13121.8428571429</v>
      </c>
      <c r="BR299">
        <v>37.5206666666667</v>
      </c>
      <c r="BS299">
        <v>39.61</v>
      </c>
      <c r="BT299">
        <v>38.8090476190476</v>
      </c>
      <c r="BU299">
        <v>38.1515714285714</v>
      </c>
      <c r="BV299">
        <v>37.1722380952381</v>
      </c>
      <c r="BW299">
        <v>1459.48238095238</v>
      </c>
      <c r="BX299">
        <v>40.5</v>
      </c>
      <c r="BY299">
        <v>0</v>
      </c>
      <c r="BZ299">
        <v>1563295605.1</v>
      </c>
      <c r="CA299">
        <v>2.24651153846154</v>
      </c>
      <c r="CB299">
        <v>0.688714529379317</v>
      </c>
      <c r="CC299">
        <v>-95.2164102795086</v>
      </c>
      <c r="CD299">
        <v>6139.97153846154</v>
      </c>
      <c r="CE299">
        <v>15</v>
      </c>
      <c r="CF299">
        <v>1563294727.6</v>
      </c>
      <c r="CG299" t="s">
        <v>250</v>
      </c>
      <c r="CH299">
        <v>9</v>
      </c>
      <c r="CI299">
        <v>2.949</v>
      </c>
      <c r="CJ299">
        <v>-0.041</v>
      </c>
      <c r="CK299">
        <v>400</v>
      </c>
      <c r="CL299">
        <v>5</v>
      </c>
      <c r="CM299">
        <v>0.11</v>
      </c>
      <c r="CN299">
        <v>0.01</v>
      </c>
      <c r="CO299">
        <v>-36.015656097561</v>
      </c>
      <c r="CP299">
        <v>-1.78515052264799</v>
      </c>
      <c r="CQ299">
        <v>0.285517947023608</v>
      </c>
      <c r="CR299">
        <v>0</v>
      </c>
      <c r="CS299">
        <v>2.24137352941176</v>
      </c>
      <c r="CT299">
        <v>0.363187658495702</v>
      </c>
      <c r="CU299">
        <v>0.185147450473818</v>
      </c>
      <c r="CV299">
        <v>1</v>
      </c>
      <c r="CW299">
        <v>4.20910585365854</v>
      </c>
      <c r="CX299">
        <v>1.72103101045335</v>
      </c>
      <c r="CY299">
        <v>0.182882429725548</v>
      </c>
      <c r="CZ299">
        <v>0</v>
      </c>
      <c r="DA299">
        <v>1</v>
      </c>
      <c r="DB299">
        <v>3</v>
      </c>
      <c r="DC299" t="s">
        <v>268</v>
      </c>
      <c r="DD299">
        <v>1.85577</v>
      </c>
      <c r="DE299">
        <v>1.85408</v>
      </c>
      <c r="DF299">
        <v>1.85516</v>
      </c>
      <c r="DG299">
        <v>1.85944</v>
      </c>
      <c r="DH299">
        <v>1.85371</v>
      </c>
      <c r="DI299">
        <v>1.85816</v>
      </c>
      <c r="DJ299">
        <v>1.85535</v>
      </c>
      <c r="DK299">
        <v>1.8539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2.949</v>
      </c>
      <c r="DZ299">
        <v>-0.041</v>
      </c>
      <c r="EA299">
        <v>2</v>
      </c>
      <c r="EB299">
        <v>401.523</v>
      </c>
      <c r="EC299">
        <v>477.194</v>
      </c>
      <c r="ED299">
        <v>14.6227</v>
      </c>
      <c r="EE299">
        <v>23.0248</v>
      </c>
      <c r="EF299">
        <v>30.0005</v>
      </c>
      <c r="EG299">
        <v>22.9672</v>
      </c>
      <c r="EH299">
        <v>22.944</v>
      </c>
      <c r="EI299">
        <v>38.0016</v>
      </c>
      <c r="EJ299">
        <v>53.6888</v>
      </c>
      <c r="EK299">
        <v>0</v>
      </c>
      <c r="EL299">
        <v>14.426</v>
      </c>
      <c r="EM299">
        <v>909.17</v>
      </c>
      <c r="EN299">
        <v>9.58431</v>
      </c>
      <c r="EO299">
        <v>101.76</v>
      </c>
      <c r="EP299">
        <v>102.231</v>
      </c>
    </row>
    <row r="300" spans="1:146">
      <c r="A300">
        <v>276</v>
      </c>
      <c r="B300">
        <v>1563295546</v>
      </c>
      <c r="C300">
        <v>550</v>
      </c>
      <c r="D300" t="s">
        <v>807</v>
      </c>
      <c r="E300" t="s">
        <v>808</v>
      </c>
      <c r="H300">
        <v>1563295539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-0.0125391532435808</v>
      </c>
      <c r="AF300">
        <v>0.0140762980060757</v>
      </c>
      <c r="AG300">
        <v>1.32546705282224</v>
      </c>
      <c r="AH300">
        <v>83</v>
      </c>
      <c r="AI300">
        <v>17</v>
      </c>
      <c r="AJ300">
        <f>IF(AH300*$B$216&gt;=AL300,1.0,(AL300/(AL300-AH300*$B$216)))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1563295539</v>
      </c>
      <c r="AU300">
        <v>856.310571428572</v>
      </c>
      <c r="AV300">
        <v>892.492904761905</v>
      </c>
      <c r="AW300">
        <v>13.7952476190476</v>
      </c>
      <c r="AX300">
        <v>9.44561</v>
      </c>
      <c r="AY300">
        <v>500.018142857143</v>
      </c>
      <c r="AZ300">
        <v>100.849952380952</v>
      </c>
      <c r="BA300">
        <v>0.199987047619048</v>
      </c>
      <c r="BB300">
        <v>20.0278428571429</v>
      </c>
      <c r="BC300">
        <v>22.169480952381</v>
      </c>
      <c r="BD300">
        <v>999.9</v>
      </c>
      <c r="BE300">
        <v>0</v>
      </c>
      <c r="BF300">
        <v>0</v>
      </c>
      <c r="BG300">
        <v>2998.39285714286</v>
      </c>
      <c r="BH300">
        <v>0</v>
      </c>
      <c r="BI300">
        <v>153.273047619048</v>
      </c>
      <c r="BJ300">
        <v>1499.9780952381</v>
      </c>
      <c r="BK300">
        <v>0.973</v>
      </c>
      <c r="BL300">
        <v>0.027</v>
      </c>
      <c r="BM300">
        <v>0</v>
      </c>
      <c r="BN300">
        <v>2.29861428571429</v>
      </c>
      <c r="BO300">
        <v>0</v>
      </c>
      <c r="BP300">
        <v>6136.11761904762</v>
      </c>
      <c r="BQ300">
        <v>13121.8047619048</v>
      </c>
      <c r="BR300">
        <v>37.5295238095238</v>
      </c>
      <c r="BS300">
        <v>39.619</v>
      </c>
      <c r="BT300">
        <v>38.818</v>
      </c>
      <c r="BU300">
        <v>38.1604285714286</v>
      </c>
      <c r="BV300">
        <v>37.1810952380952</v>
      </c>
      <c r="BW300">
        <v>1459.4780952381</v>
      </c>
      <c r="BX300">
        <v>40.5</v>
      </c>
      <c r="BY300">
        <v>0</v>
      </c>
      <c r="BZ300">
        <v>1563295606.9</v>
      </c>
      <c r="CA300">
        <v>2.29035769230769</v>
      </c>
      <c r="CB300">
        <v>0.499613669191093</v>
      </c>
      <c r="CC300">
        <v>-90.955897427506</v>
      </c>
      <c r="CD300">
        <v>6137.19769230769</v>
      </c>
      <c r="CE300">
        <v>15</v>
      </c>
      <c r="CF300">
        <v>1563294727.6</v>
      </c>
      <c r="CG300" t="s">
        <v>250</v>
      </c>
      <c r="CH300">
        <v>9</v>
      </c>
      <c r="CI300">
        <v>2.949</v>
      </c>
      <c r="CJ300">
        <v>-0.041</v>
      </c>
      <c r="CK300">
        <v>400</v>
      </c>
      <c r="CL300">
        <v>5</v>
      </c>
      <c r="CM300">
        <v>0.11</v>
      </c>
      <c r="CN300">
        <v>0.01</v>
      </c>
      <c r="CO300">
        <v>-36.0356219512195</v>
      </c>
      <c r="CP300">
        <v>-1.62418536585376</v>
      </c>
      <c r="CQ300">
        <v>0.282344368105813</v>
      </c>
      <c r="CR300">
        <v>0</v>
      </c>
      <c r="CS300">
        <v>2.26183235294118</v>
      </c>
      <c r="CT300">
        <v>0.427440991611295</v>
      </c>
      <c r="CU300">
        <v>0.177944063783089</v>
      </c>
      <c r="CV300">
        <v>1</v>
      </c>
      <c r="CW300">
        <v>4.24441780487805</v>
      </c>
      <c r="CX300">
        <v>1.40091303135905</v>
      </c>
      <c r="CY300">
        <v>0.163990621541959</v>
      </c>
      <c r="CZ300">
        <v>0</v>
      </c>
      <c r="DA300">
        <v>1</v>
      </c>
      <c r="DB300">
        <v>3</v>
      </c>
      <c r="DC300" t="s">
        <v>268</v>
      </c>
      <c r="DD300">
        <v>1.85577</v>
      </c>
      <c r="DE300">
        <v>1.85404</v>
      </c>
      <c r="DF300">
        <v>1.85513</v>
      </c>
      <c r="DG300">
        <v>1.85944</v>
      </c>
      <c r="DH300">
        <v>1.8537</v>
      </c>
      <c r="DI300">
        <v>1.85812</v>
      </c>
      <c r="DJ300">
        <v>1.85534</v>
      </c>
      <c r="DK300">
        <v>1.85389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2.949</v>
      </c>
      <c r="DZ300">
        <v>-0.041</v>
      </c>
      <c r="EA300">
        <v>2</v>
      </c>
      <c r="EB300">
        <v>401.292</v>
      </c>
      <c r="EC300">
        <v>477.374</v>
      </c>
      <c r="ED300">
        <v>14.6165</v>
      </c>
      <c r="EE300">
        <v>23.0262</v>
      </c>
      <c r="EF300">
        <v>30.0012</v>
      </c>
      <c r="EG300">
        <v>22.9673</v>
      </c>
      <c r="EH300">
        <v>22.9446</v>
      </c>
      <c r="EI300">
        <v>38.1051</v>
      </c>
      <c r="EJ300">
        <v>53.4113</v>
      </c>
      <c r="EK300">
        <v>0</v>
      </c>
      <c r="EL300">
        <v>14.426</v>
      </c>
      <c r="EM300">
        <v>914.17</v>
      </c>
      <c r="EN300">
        <v>9.63632</v>
      </c>
      <c r="EO300">
        <v>101.76</v>
      </c>
      <c r="EP300">
        <v>102.23</v>
      </c>
    </row>
    <row r="301" spans="1:146">
      <c r="A301">
        <v>277</v>
      </c>
      <c r="B301">
        <v>1563295548</v>
      </c>
      <c r="C301">
        <v>552</v>
      </c>
      <c r="D301" t="s">
        <v>809</v>
      </c>
      <c r="E301" t="s">
        <v>810</v>
      </c>
      <c r="H301">
        <v>1563295541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-0.0125466269500994</v>
      </c>
      <c r="AF301">
        <v>0.0140846878963755</v>
      </c>
      <c r="AG301">
        <v>1.32608206639096</v>
      </c>
      <c r="AH301">
        <v>83</v>
      </c>
      <c r="AI301">
        <v>17</v>
      </c>
      <c r="AJ301">
        <f>IF(AH301*$B$216&gt;=AL301,1.0,(AL301/(AL301-AH301*$B$216)))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1563295541</v>
      </c>
      <c r="AU301">
        <v>859.634761904762</v>
      </c>
      <c r="AV301">
        <v>895.875619047619</v>
      </c>
      <c r="AW301">
        <v>13.8003761904762</v>
      </c>
      <c r="AX301">
        <v>9.45403666666667</v>
      </c>
      <c r="AY301">
        <v>500.027238095238</v>
      </c>
      <c r="AZ301">
        <v>100.85</v>
      </c>
      <c r="BA301">
        <v>0.199998952380952</v>
      </c>
      <c r="BB301">
        <v>20.0377333333333</v>
      </c>
      <c r="BC301">
        <v>22.1762428571429</v>
      </c>
      <c r="BD301">
        <v>999.9</v>
      </c>
      <c r="BE301">
        <v>0</v>
      </c>
      <c r="BF301">
        <v>0</v>
      </c>
      <c r="BG301">
        <v>3000.17857142857</v>
      </c>
      <c r="BH301">
        <v>0</v>
      </c>
      <c r="BI301">
        <v>153.378857142857</v>
      </c>
      <c r="BJ301">
        <v>1499.97333333333</v>
      </c>
      <c r="BK301">
        <v>0.973</v>
      </c>
      <c r="BL301">
        <v>0.027</v>
      </c>
      <c r="BM301">
        <v>0</v>
      </c>
      <c r="BN301">
        <v>2.3313619047619</v>
      </c>
      <c r="BO301">
        <v>0</v>
      </c>
      <c r="BP301">
        <v>6133.58333333333</v>
      </c>
      <c r="BQ301">
        <v>13121.7714285714</v>
      </c>
      <c r="BR301">
        <v>37.538380952381</v>
      </c>
      <c r="BS301">
        <v>39.619</v>
      </c>
      <c r="BT301">
        <v>38.827</v>
      </c>
      <c r="BU301">
        <v>38.1692857142857</v>
      </c>
      <c r="BV301">
        <v>37.1840476190476</v>
      </c>
      <c r="BW301">
        <v>1459.47333333333</v>
      </c>
      <c r="BX301">
        <v>40.5</v>
      </c>
      <c r="BY301">
        <v>0</v>
      </c>
      <c r="BZ301">
        <v>1563295609.3</v>
      </c>
      <c r="CA301">
        <v>2.31166538461538</v>
      </c>
      <c r="CB301">
        <v>0.772010250158615</v>
      </c>
      <c r="CC301">
        <v>-74.5052992149814</v>
      </c>
      <c r="CD301">
        <v>6134.17307692308</v>
      </c>
      <c r="CE301">
        <v>15</v>
      </c>
      <c r="CF301">
        <v>1563294727.6</v>
      </c>
      <c r="CG301" t="s">
        <v>250</v>
      </c>
      <c r="CH301">
        <v>9</v>
      </c>
      <c r="CI301">
        <v>2.949</v>
      </c>
      <c r="CJ301">
        <v>-0.041</v>
      </c>
      <c r="CK301">
        <v>400</v>
      </c>
      <c r="CL301">
        <v>5</v>
      </c>
      <c r="CM301">
        <v>0.11</v>
      </c>
      <c r="CN301">
        <v>0.01</v>
      </c>
      <c r="CO301">
        <v>-36.1137268292683</v>
      </c>
      <c r="CP301">
        <v>-1.23776864111498</v>
      </c>
      <c r="CQ301">
        <v>0.249182534744419</v>
      </c>
      <c r="CR301">
        <v>0</v>
      </c>
      <c r="CS301">
        <v>2.2784</v>
      </c>
      <c r="CT301">
        <v>0.816934819081174</v>
      </c>
      <c r="CU301">
        <v>0.17102513919098</v>
      </c>
      <c r="CV301">
        <v>1</v>
      </c>
      <c r="CW301">
        <v>4.2738256097561</v>
      </c>
      <c r="CX301">
        <v>0.829463623693539</v>
      </c>
      <c r="CY301">
        <v>0.131066986355959</v>
      </c>
      <c r="CZ301">
        <v>0</v>
      </c>
      <c r="DA301">
        <v>1</v>
      </c>
      <c r="DB301">
        <v>3</v>
      </c>
      <c r="DC301" t="s">
        <v>268</v>
      </c>
      <c r="DD301">
        <v>1.85577</v>
      </c>
      <c r="DE301">
        <v>1.85402</v>
      </c>
      <c r="DF301">
        <v>1.8551</v>
      </c>
      <c r="DG301">
        <v>1.85944</v>
      </c>
      <c r="DH301">
        <v>1.85371</v>
      </c>
      <c r="DI301">
        <v>1.8581</v>
      </c>
      <c r="DJ301">
        <v>1.85535</v>
      </c>
      <c r="DK301">
        <v>1.85387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2.949</v>
      </c>
      <c r="DZ301">
        <v>-0.041</v>
      </c>
      <c r="EA301">
        <v>2</v>
      </c>
      <c r="EB301">
        <v>400.85</v>
      </c>
      <c r="EC301">
        <v>477.574</v>
      </c>
      <c r="ED301">
        <v>14.5802</v>
      </c>
      <c r="EE301">
        <v>23.0274</v>
      </c>
      <c r="EF301">
        <v>30.0017</v>
      </c>
      <c r="EG301">
        <v>22.9683</v>
      </c>
      <c r="EH301">
        <v>22.9455</v>
      </c>
      <c r="EI301">
        <v>38.2568</v>
      </c>
      <c r="EJ301">
        <v>53.4113</v>
      </c>
      <c r="EK301">
        <v>0</v>
      </c>
      <c r="EL301">
        <v>14.426</v>
      </c>
      <c r="EM301">
        <v>919.17</v>
      </c>
      <c r="EN301">
        <v>9.68864</v>
      </c>
      <c r="EO301">
        <v>101.76</v>
      </c>
      <c r="EP301">
        <v>102.229</v>
      </c>
    </row>
    <row r="302" spans="1:146">
      <c r="A302">
        <v>278</v>
      </c>
      <c r="B302">
        <v>1563295550</v>
      </c>
      <c r="C302">
        <v>554</v>
      </c>
      <c r="D302" t="s">
        <v>811</v>
      </c>
      <c r="E302" t="s">
        <v>812</v>
      </c>
      <c r="H302">
        <v>1563295543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-0.0125493512957819</v>
      </c>
      <c r="AF302">
        <v>0.0140877462130699</v>
      </c>
      <c r="AG302">
        <v>1.32630624591822</v>
      </c>
      <c r="AH302">
        <v>83</v>
      </c>
      <c r="AI302">
        <v>17</v>
      </c>
      <c r="AJ302">
        <f>IF(AH302*$B$216&gt;=AL302,1.0,(AL302/(AL302-AH302*$B$216)))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1563295543</v>
      </c>
      <c r="AU302">
        <v>862.981809523809</v>
      </c>
      <c r="AV302">
        <v>899.147142857143</v>
      </c>
      <c r="AW302">
        <v>13.7850619047619</v>
      </c>
      <c r="AX302">
        <v>9.46714714285714</v>
      </c>
      <c r="AY302">
        <v>500.026</v>
      </c>
      <c r="AZ302">
        <v>100.849904761905</v>
      </c>
      <c r="BA302">
        <v>0.200003904761905</v>
      </c>
      <c r="BB302">
        <v>20.045919047619</v>
      </c>
      <c r="BC302">
        <v>22.1838857142857</v>
      </c>
      <c r="BD302">
        <v>999.9</v>
      </c>
      <c r="BE302">
        <v>0</v>
      </c>
      <c r="BF302">
        <v>0</v>
      </c>
      <c r="BG302">
        <v>3000.83285714286</v>
      </c>
      <c r="BH302">
        <v>0</v>
      </c>
      <c r="BI302">
        <v>153.511428571429</v>
      </c>
      <c r="BJ302">
        <v>1499.98142857143</v>
      </c>
      <c r="BK302">
        <v>0.973000238095238</v>
      </c>
      <c r="BL302">
        <v>0.0269997857142857</v>
      </c>
      <c r="BM302">
        <v>0</v>
      </c>
      <c r="BN302">
        <v>2.35567142857143</v>
      </c>
      <c r="BO302">
        <v>0</v>
      </c>
      <c r="BP302">
        <v>6131.53952380952</v>
      </c>
      <c r="BQ302">
        <v>13121.8428571429</v>
      </c>
      <c r="BR302">
        <v>37.5472380952381</v>
      </c>
      <c r="BS302">
        <v>39.622</v>
      </c>
      <c r="BT302">
        <v>38.836</v>
      </c>
      <c r="BU302">
        <v>38.1781428571429</v>
      </c>
      <c r="BV302">
        <v>37.187</v>
      </c>
      <c r="BW302">
        <v>1459.48142857143</v>
      </c>
      <c r="BX302">
        <v>40.5</v>
      </c>
      <c r="BY302">
        <v>0</v>
      </c>
      <c r="BZ302">
        <v>1563295611.1</v>
      </c>
      <c r="CA302">
        <v>2.32897692307692</v>
      </c>
      <c r="CB302">
        <v>0.174283757150957</v>
      </c>
      <c r="CC302">
        <v>-63.1770940139786</v>
      </c>
      <c r="CD302">
        <v>6132.06115384615</v>
      </c>
      <c r="CE302">
        <v>15</v>
      </c>
      <c r="CF302">
        <v>1563294727.6</v>
      </c>
      <c r="CG302" t="s">
        <v>250</v>
      </c>
      <c r="CH302">
        <v>9</v>
      </c>
      <c r="CI302">
        <v>2.949</v>
      </c>
      <c r="CJ302">
        <v>-0.041</v>
      </c>
      <c r="CK302">
        <v>400</v>
      </c>
      <c r="CL302">
        <v>5</v>
      </c>
      <c r="CM302">
        <v>0.11</v>
      </c>
      <c r="CN302">
        <v>0.01</v>
      </c>
      <c r="CO302">
        <v>-36.1300121951219</v>
      </c>
      <c r="CP302">
        <v>-0.685649477352005</v>
      </c>
      <c r="CQ302">
        <v>0.241961884919336</v>
      </c>
      <c r="CR302">
        <v>0</v>
      </c>
      <c r="CS302">
        <v>2.30489705882353</v>
      </c>
      <c r="CT302">
        <v>0.653165680473267</v>
      </c>
      <c r="CU302">
        <v>0.15449034899477</v>
      </c>
      <c r="CV302">
        <v>1</v>
      </c>
      <c r="CW302">
        <v>4.29045731707317</v>
      </c>
      <c r="CX302">
        <v>0.116361114982503</v>
      </c>
      <c r="CY302">
        <v>0.101486942714728</v>
      </c>
      <c r="CZ302">
        <v>0</v>
      </c>
      <c r="DA302">
        <v>1</v>
      </c>
      <c r="DB302">
        <v>3</v>
      </c>
      <c r="DC302" t="s">
        <v>268</v>
      </c>
      <c r="DD302">
        <v>1.85577</v>
      </c>
      <c r="DE302">
        <v>1.85403</v>
      </c>
      <c r="DF302">
        <v>1.8551</v>
      </c>
      <c r="DG302">
        <v>1.85944</v>
      </c>
      <c r="DH302">
        <v>1.85369</v>
      </c>
      <c r="DI302">
        <v>1.85812</v>
      </c>
      <c r="DJ302">
        <v>1.85535</v>
      </c>
      <c r="DK302">
        <v>1.85386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2.949</v>
      </c>
      <c r="DZ302">
        <v>-0.041</v>
      </c>
      <c r="EA302">
        <v>2</v>
      </c>
      <c r="EB302">
        <v>400.984</v>
      </c>
      <c r="EC302">
        <v>477.472</v>
      </c>
      <c r="ED302">
        <v>14.5372</v>
      </c>
      <c r="EE302">
        <v>23.0286</v>
      </c>
      <c r="EF302">
        <v>30.0019</v>
      </c>
      <c r="EG302">
        <v>22.9691</v>
      </c>
      <c r="EH302">
        <v>22.9465</v>
      </c>
      <c r="EI302">
        <v>38.3499</v>
      </c>
      <c r="EJ302">
        <v>53.1372</v>
      </c>
      <c r="EK302">
        <v>0</v>
      </c>
      <c r="EL302">
        <v>14.3686</v>
      </c>
      <c r="EM302">
        <v>919.17</v>
      </c>
      <c r="EN302">
        <v>9.74175</v>
      </c>
      <c r="EO302">
        <v>101.76</v>
      </c>
      <c r="EP302">
        <v>102.228</v>
      </c>
    </row>
    <row r="303" spans="1:146">
      <c r="A303">
        <v>279</v>
      </c>
      <c r="B303">
        <v>1563295552</v>
      </c>
      <c r="C303">
        <v>556</v>
      </c>
      <c r="D303" t="s">
        <v>813</v>
      </c>
      <c r="E303" t="s">
        <v>814</v>
      </c>
      <c r="H303">
        <v>1563295545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-0.0125504744497081</v>
      </c>
      <c r="AF303">
        <v>0.0140890070517457</v>
      </c>
      <c r="AG303">
        <v>1.3263986662208</v>
      </c>
      <c r="AH303">
        <v>83</v>
      </c>
      <c r="AI303">
        <v>17</v>
      </c>
      <c r="AJ303">
        <f>IF(AH303*$B$216&gt;=AL303,1.0,(AL303/(AL303-AH303*$B$216)))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1563295545</v>
      </c>
      <c r="AU303">
        <v>866.321809523809</v>
      </c>
      <c r="AV303">
        <v>902.450428571429</v>
      </c>
      <c r="AW303">
        <v>13.7579761904762</v>
      </c>
      <c r="AX303">
        <v>9.48558142857143</v>
      </c>
      <c r="AY303">
        <v>500.009809523809</v>
      </c>
      <c r="AZ303">
        <v>100.849904761905</v>
      </c>
      <c r="BA303">
        <v>0.199980333333333</v>
      </c>
      <c r="BB303">
        <v>20.0520952380952</v>
      </c>
      <c r="BC303">
        <v>22.1917952380952</v>
      </c>
      <c r="BD303">
        <v>999.9</v>
      </c>
      <c r="BE303">
        <v>0</v>
      </c>
      <c r="BF303">
        <v>0</v>
      </c>
      <c r="BG303">
        <v>3001.10142857143</v>
      </c>
      <c r="BH303">
        <v>0</v>
      </c>
      <c r="BI303">
        <v>153.610095238095</v>
      </c>
      <c r="BJ303">
        <v>1499.9780952381</v>
      </c>
      <c r="BK303">
        <v>0.973000238095238</v>
      </c>
      <c r="BL303">
        <v>0.0269997857142857</v>
      </c>
      <c r="BM303">
        <v>0</v>
      </c>
      <c r="BN303">
        <v>2.36485714285714</v>
      </c>
      <c r="BO303">
        <v>0</v>
      </c>
      <c r="BP303">
        <v>6129.0119047619</v>
      </c>
      <c r="BQ303">
        <v>13121.8142857143</v>
      </c>
      <c r="BR303">
        <v>37.5560952380952</v>
      </c>
      <c r="BS303">
        <v>39.6309047619048</v>
      </c>
      <c r="BT303">
        <v>38.845</v>
      </c>
      <c r="BU303">
        <v>38.1810952380952</v>
      </c>
      <c r="BV303">
        <v>37.187</v>
      </c>
      <c r="BW303">
        <v>1459.4780952381</v>
      </c>
      <c r="BX303">
        <v>40.5</v>
      </c>
      <c r="BY303">
        <v>0</v>
      </c>
      <c r="BZ303">
        <v>1563295612.9</v>
      </c>
      <c r="CA303">
        <v>2.3303</v>
      </c>
      <c r="CB303">
        <v>-0.0796923132540719</v>
      </c>
      <c r="CC303">
        <v>-61.9415384470034</v>
      </c>
      <c r="CD303">
        <v>6129.86269230769</v>
      </c>
      <c r="CE303">
        <v>15</v>
      </c>
      <c r="CF303">
        <v>1563294727.6</v>
      </c>
      <c r="CG303" t="s">
        <v>250</v>
      </c>
      <c r="CH303">
        <v>9</v>
      </c>
      <c r="CI303">
        <v>2.949</v>
      </c>
      <c r="CJ303">
        <v>-0.041</v>
      </c>
      <c r="CK303">
        <v>400</v>
      </c>
      <c r="CL303">
        <v>5</v>
      </c>
      <c r="CM303">
        <v>0.11</v>
      </c>
      <c r="CN303">
        <v>0.01</v>
      </c>
      <c r="CO303">
        <v>-36.1433804878049</v>
      </c>
      <c r="CP303">
        <v>0.180403484319915</v>
      </c>
      <c r="CQ303">
        <v>0.229903358508353</v>
      </c>
      <c r="CR303">
        <v>1</v>
      </c>
      <c r="CS303">
        <v>2.31773823529412</v>
      </c>
      <c r="CT303">
        <v>0.475392162263911</v>
      </c>
      <c r="CU303">
        <v>0.155443502153006</v>
      </c>
      <c r="CV303">
        <v>1</v>
      </c>
      <c r="CW303">
        <v>4.28930756097561</v>
      </c>
      <c r="CX303">
        <v>-0.570935331010303</v>
      </c>
      <c r="CY303">
        <v>0.103420205620742</v>
      </c>
      <c r="CZ303">
        <v>0</v>
      </c>
      <c r="DA303">
        <v>2</v>
      </c>
      <c r="DB303">
        <v>3</v>
      </c>
      <c r="DC303" t="s">
        <v>251</v>
      </c>
      <c r="DD303">
        <v>1.85577</v>
      </c>
      <c r="DE303">
        <v>1.85405</v>
      </c>
      <c r="DF303">
        <v>1.85509</v>
      </c>
      <c r="DG303">
        <v>1.85943</v>
      </c>
      <c r="DH303">
        <v>1.85368</v>
      </c>
      <c r="DI303">
        <v>1.85814</v>
      </c>
      <c r="DJ303">
        <v>1.85534</v>
      </c>
      <c r="DK303">
        <v>1.85386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2.949</v>
      </c>
      <c r="DZ303">
        <v>-0.041</v>
      </c>
      <c r="EA303">
        <v>2</v>
      </c>
      <c r="EB303">
        <v>400.844</v>
      </c>
      <c r="EC303">
        <v>477.513</v>
      </c>
      <c r="ED303">
        <v>14.4936</v>
      </c>
      <c r="EE303">
        <v>23.0296</v>
      </c>
      <c r="EF303">
        <v>30.0019</v>
      </c>
      <c r="EG303">
        <v>22.9692</v>
      </c>
      <c r="EH303">
        <v>22.9475</v>
      </c>
      <c r="EI303">
        <v>38.4694</v>
      </c>
      <c r="EJ303">
        <v>52.8609</v>
      </c>
      <c r="EK303">
        <v>0</v>
      </c>
      <c r="EL303">
        <v>14.3686</v>
      </c>
      <c r="EM303">
        <v>924.17</v>
      </c>
      <c r="EN303">
        <v>9.79721</v>
      </c>
      <c r="EO303">
        <v>101.758</v>
      </c>
      <c r="EP303">
        <v>102.227</v>
      </c>
    </row>
    <row r="304" spans="1:146">
      <c r="A304">
        <v>280</v>
      </c>
      <c r="B304">
        <v>1563295554</v>
      </c>
      <c r="C304">
        <v>558</v>
      </c>
      <c r="D304" t="s">
        <v>815</v>
      </c>
      <c r="E304" t="s">
        <v>816</v>
      </c>
      <c r="H304">
        <v>1563295547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-0.0125526071058017</v>
      </c>
      <c r="AF304">
        <v>0.0140914011450417</v>
      </c>
      <c r="AG304">
        <v>1.32657415290593</v>
      </c>
      <c r="AH304">
        <v>83</v>
      </c>
      <c r="AI304">
        <v>17</v>
      </c>
      <c r="AJ304">
        <f>IF(AH304*$B$216&gt;=AL304,1.0,(AL304/(AL304-AH304*$B$216)))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1563295547</v>
      </c>
      <c r="AU304">
        <v>869.656333333333</v>
      </c>
      <c r="AV304">
        <v>905.825857142857</v>
      </c>
      <c r="AW304">
        <v>13.7253904761905</v>
      </c>
      <c r="AX304">
        <v>9.51153761904762</v>
      </c>
      <c r="AY304">
        <v>500.012380952381</v>
      </c>
      <c r="AZ304">
        <v>100.850047619048</v>
      </c>
      <c r="BA304">
        <v>0.19998480952381</v>
      </c>
      <c r="BB304">
        <v>20.0556095238095</v>
      </c>
      <c r="BC304">
        <v>22.1973476190476</v>
      </c>
      <c r="BD304">
        <v>999.9</v>
      </c>
      <c r="BE304">
        <v>0</v>
      </c>
      <c r="BF304">
        <v>0</v>
      </c>
      <c r="BG304">
        <v>3001.60714285714</v>
      </c>
      <c r="BH304">
        <v>0</v>
      </c>
      <c r="BI304">
        <v>153.742095238095</v>
      </c>
      <c r="BJ304">
        <v>1499.98666666667</v>
      </c>
      <c r="BK304">
        <v>0.973000476190476</v>
      </c>
      <c r="BL304">
        <v>0.0269995714285714</v>
      </c>
      <c r="BM304">
        <v>0</v>
      </c>
      <c r="BN304">
        <v>2.36912857142857</v>
      </c>
      <c r="BO304">
        <v>0</v>
      </c>
      <c r="BP304">
        <v>6127.19714285714</v>
      </c>
      <c r="BQ304">
        <v>13121.8857142857</v>
      </c>
      <c r="BR304">
        <v>37.562</v>
      </c>
      <c r="BS304">
        <v>39.6397619047619</v>
      </c>
      <c r="BT304">
        <v>38.854</v>
      </c>
      <c r="BU304">
        <v>38.1840476190476</v>
      </c>
      <c r="BV304">
        <v>37.187</v>
      </c>
      <c r="BW304">
        <v>1459.48666666667</v>
      </c>
      <c r="BX304">
        <v>40.5</v>
      </c>
      <c r="BY304">
        <v>0</v>
      </c>
      <c r="BZ304">
        <v>1563295615.3</v>
      </c>
      <c r="CA304">
        <v>2.31335769230769</v>
      </c>
      <c r="CB304">
        <v>-0.0882017138173236</v>
      </c>
      <c r="CC304">
        <v>-47.807863288759</v>
      </c>
      <c r="CD304">
        <v>6127.51615384615</v>
      </c>
      <c r="CE304">
        <v>15</v>
      </c>
      <c r="CF304">
        <v>1563294727.6</v>
      </c>
      <c r="CG304" t="s">
        <v>250</v>
      </c>
      <c r="CH304">
        <v>9</v>
      </c>
      <c r="CI304">
        <v>2.949</v>
      </c>
      <c r="CJ304">
        <v>-0.041</v>
      </c>
      <c r="CK304">
        <v>400</v>
      </c>
      <c r="CL304">
        <v>5</v>
      </c>
      <c r="CM304">
        <v>0.11</v>
      </c>
      <c r="CN304">
        <v>0.01</v>
      </c>
      <c r="CO304">
        <v>-36.2055195121951</v>
      </c>
      <c r="CP304">
        <v>0.539485714285548</v>
      </c>
      <c r="CQ304">
        <v>0.197180390628841</v>
      </c>
      <c r="CR304">
        <v>0</v>
      </c>
      <c r="CS304">
        <v>2.30502941176471</v>
      </c>
      <c r="CT304">
        <v>0.0791145110806802</v>
      </c>
      <c r="CU304">
        <v>0.170073626840592</v>
      </c>
      <c r="CV304">
        <v>1</v>
      </c>
      <c r="CW304">
        <v>4.26861146341463</v>
      </c>
      <c r="CX304">
        <v>-1.16073679442499</v>
      </c>
      <c r="CY304">
        <v>0.133047500128869</v>
      </c>
      <c r="CZ304">
        <v>0</v>
      </c>
      <c r="DA304">
        <v>1</v>
      </c>
      <c r="DB304">
        <v>3</v>
      </c>
      <c r="DC304" t="s">
        <v>268</v>
      </c>
      <c r="DD304">
        <v>1.85577</v>
      </c>
      <c r="DE304">
        <v>1.85407</v>
      </c>
      <c r="DF304">
        <v>1.85509</v>
      </c>
      <c r="DG304">
        <v>1.85943</v>
      </c>
      <c r="DH304">
        <v>1.85369</v>
      </c>
      <c r="DI304">
        <v>1.85813</v>
      </c>
      <c r="DJ304">
        <v>1.85535</v>
      </c>
      <c r="DK304">
        <v>1.85385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2.949</v>
      </c>
      <c r="DZ304">
        <v>-0.041</v>
      </c>
      <c r="EA304">
        <v>2</v>
      </c>
      <c r="EB304">
        <v>400.414</v>
      </c>
      <c r="EC304">
        <v>477.522</v>
      </c>
      <c r="ED304">
        <v>14.4451</v>
      </c>
      <c r="EE304">
        <v>23.0305</v>
      </c>
      <c r="EF304">
        <v>30.0018</v>
      </c>
      <c r="EG304">
        <v>22.9702</v>
      </c>
      <c r="EH304">
        <v>22.9484</v>
      </c>
      <c r="EI304">
        <v>38.6105</v>
      </c>
      <c r="EJ304">
        <v>52.5814</v>
      </c>
      <c r="EK304">
        <v>0</v>
      </c>
      <c r="EL304">
        <v>14.3077</v>
      </c>
      <c r="EM304">
        <v>929.17</v>
      </c>
      <c r="EN304">
        <v>9.85003</v>
      </c>
      <c r="EO304">
        <v>101.757</v>
      </c>
      <c r="EP304">
        <v>102.226</v>
      </c>
    </row>
    <row r="305" spans="1:146">
      <c r="A305">
        <v>281</v>
      </c>
      <c r="B305">
        <v>1563295556</v>
      </c>
      <c r="C305">
        <v>560</v>
      </c>
      <c r="D305" t="s">
        <v>817</v>
      </c>
      <c r="E305" t="s">
        <v>818</v>
      </c>
      <c r="H305">
        <v>1563295549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-0.0125494006913594</v>
      </c>
      <c r="AF305">
        <v>0.014087801663933</v>
      </c>
      <c r="AG305">
        <v>1.32631031051758</v>
      </c>
      <c r="AH305">
        <v>83</v>
      </c>
      <c r="AI305">
        <v>17</v>
      </c>
      <c r="AJ305">
        <f>IF(AH305*$B$216&gt;=AL305,1.0,(AL305/(AL305-AH305*$B$216)))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1563295549</v>
      </c>
      <c r="AU305">
        <v>872.991428571429</v>
      </c>
      <c r="AV305">
        <v>909.187952380952</v>
      </c>
      <c r="AW305">
        <v>13.691980952381</v>
      </c>
      <c r="AX305">
        <v>9.54480476190476</v>
      </c>
      <c r="AY305">
        <v>500.003238095238</v>
      </c>
      <c r="AZ305">
        <v>100.850285714286</v>
      </c>
      <c r="BA305">
        <v>0.199986904761905</v>
      </c>
      <c r="BB305">
        <v>20.0571095238095</v>
      </c>
      <c r="BC305">
        <v>22.2025047619048</v>
      </c>
      <c r="BD305">
        <v>999.9</v>
      </c>
      <c r="BE305">
        <v>0</v>
      </c>
      <c r="BF305">
        <v>0</v>
      </c>
      <c r="BG305">
        <v>3000.83333333333</v>
      </c>
      <c r="BH305">
        <v>0</v>
      </c>
      <c r="BI305">
        <v>153.882809523809</v>
      </c>
      <c r="BJ305">
        <v>1499.98238095238</v>
      </c>
      <c r="BK305">
        <v>0.973000476190476</v>
      </c>
      <c r="BL305">
        <v>0.0269995714285714</v>
      </c>
      <c r="BM305">
        <v>0</v>
      </c>
      <c r="BN305">
        <v>2.35696666666667</v>
      </c>
      <c r="BO305">
        <v>0</v>
      </c>
      <c r="BP305">
        <v>6125.81523809524</v>
      </c>
      <c r="BQ305">
        <v>13121.8523809524</v>
      </c>
      <c r="BR305">
        <v>37.562</v>
      </c>
      <c r="BS305">
        <v>39.6486190476191</v>
      </c>
      <c r="BT305">
        <v>38.863</v>
      </c>
      <c r="BU305">
        <v>38.193</v>
      </c>
      <c r="BV305">
        <v>37.196</v>
      </c>
      <c r="BW305">
        <v>1459.48238095238</v>
      </c>
      <c r="BX305">
        <v>40.5</v>
      </c>
      <c r="BY305">
        <v>0</v>
      </c>
      <c r="BZ305">
        <v>1563295617.1</v>
      </c>
      <c r="CA305">
        <v>2.30751153846154</v>
      </c>
      <c r="CB305">
        <v>-0.436858124573001</v>
      </c>
      <c r="CC305">
        <v>-47.3541880244718</v>
      </c>
      <c r="CD305">
        <v>6126.11346153846</v>
      </c>
      <c r="CE305">
        <v>15</v>
      </c>
      <c r="CF305">
        <v>1563294727.6</v>
      </c>
      <c r="CG305" t="s">
        <v>250</v>
      </c>
      <c r="CH305">
        <v>9</v>
      </c>
      <c r="CI305">
        <v>2.949</v>
      </c>
      <c r="CJ305">
        <v>-0.041</v>
      </c>
      <c r="CK305">
        <v>400</v>
      </c>
      <c r="CL305">
        <v>5</v>
      </c>
      <c r="CM305">
        <v>0.11</v>
      </c>
      <c r="CN305">
        <v>0.01</v>
      </c>
      <c r="CO305">
        <v>-36.214</v>
      </c>
      <c r="CP305">
        <v>-0.212604878048624</v>
      </c>
      <c r="CQ305">
        <v>0.203605497314256</v>
      </c>
      <c r="CR305">
        <v>1</v>
      </c>
      <c r="CS305">
        <v>2.30262941176471</v>
      </c>
      <c r="CT305">
        <v>-0.158789518174078</v>
      </c>
      <c r="CU305">
        <v>0.163682908176345</v>
      </c>
      <c r="CV305">
        <v>1</v>
      </c>
      <c r="CW305">
        <v>4.23030317073171</v>
      </c>
      <c r="CX305">
        <v>-1.59981240418131</v>
      </c>
      <c r="CY305">
        <v>0.165519127056826</v>
      </c>
      <c r="CZ305">
        <v>0</v>
      </c>
      <c r="DA305">
        <v>2</v>
      </c>
      <c r="DB305">
        <v>3</v>
      </c>
      <c r="DC305" t="s">
        <v>251</v>
      </c>
      <c r="DD305">
        <v>1.85577</v>
      </c>
      <c r="DE305">
        <v>1.85406</v>
      </c>
      <c r="DF305">
        <v>1.85509</v>
      </c>
      <c r="DG305">
        <v>1.85943</v>
      </c>
      <c r="DH305">
        <v>1.85368</v>
      </c>
      <c r="DI305">
        <v>1.85811</v>
      </c>
      <c r="DJ305">
        <v>1.85537</v>
      </c>
      <c r="DK305">
        <v>1.85385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2.949</v>
      </c>
      <c r="DZ305">
        <v>-0.041</v>
      </c>
      <c r="EA305">
        <v>2</v>
      </c>
      <c r="EB305">
        <v>400.229</v>
      </c>
      <c r="EC305">
        <v>477.452</v>
      </c>
      <c r="ED305">
        <v>14.4043</v>
      </c>
      <c r="EE305">
        <v>23.0315</v>
      </c>
      <c r="EF305">
        <v>30.0015</v>
      </c>
      <c r="EG305">
        <v>22.9712</v>
      </c>
      <c r="EH305">
        <v>22.9494</v>
      </c>
      <c r="EI305">
        <v>38.6977</v>
      </c>
      <c r="EJ305">
        <v>52.2888</v>
      </c>
      <c r="EK305">
        <v>0</v>
      </c>
      <c r="EL305">
        <v>14.3077</v>
      </c>
      <c r="EM305">
        <v>929.17</v>
      </c>
      <c r="EN305">
        <v>9.95449</v>
      </c>
      <c r="EO305">
        <v>101.755</v>
      </c>
      <c r="EP305">
        <v>102.226</v>
      </c>
    </row>
    <row r="306" spans="1:146">
      <c r="A306">
        <v>282</v>
      </c>
      <c r="B306">
        <v>1563295558</v>
      </c>
      <c r="C306">
        <v>562</v>
      </c>
      <c r="D306" t="s">
        <v>819</v>
      </c>
      <c r="E306" t="s">
        <v>820</v>
      </c>
      <c r="H306">
        <v>1563295551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-0.0125479426788609</v>
      </c>
      <c r="AF306">
        <v>0.0140861649171744</v>
      </c>
      <c r="AG306">
        <v>1.32619033490236</v>
      </c>
      <c r="AH306">
        <v>83</v>
      </c>
      <c r="AI306">
        <v>17</v>
      </c>
      <c r="AJ306">
        <f>IF(AH306*$B$216&gt;=AL306,1.0,(AL306/(AL306-AH306*$B$216)))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1563295551</v>
      </c>
      <c r="AU306">
        <v>876.338714285714</v>
      </c>
      <c r="AV306">
        <v>912.597904761905</v>
      </c>
      <c r="AW306">
        <v>13.6609</v>
      </c>
      <c r="AX306">
        <v>9.58528238095238</v>
      </c>
      <c r="AY306">
        <v>499.995523809524</v>
      </c>
      <c r="AZ306">
        <v>100.850571428571</v>
      </c>
      <c r="BA306">
        <v>0.199975523809524</v>
      </c>
      <c r="BB306">
        <v>20.0577857142857</v>
      </c>
      <c r="BC306">
        <v>22.2075666666667</v>
      </c>
      <c r="BD306">
        <v>999.9</v>
      </c>
      <c r="BE306">
        <v>0</v>
      </c>
      <c r="BF306">
        <v>0</v>
      </c>
      <c r="BG306">
        <v>3000.47619047619</v>
      </c>
      <c r="BH306">
        <v>0</v>
      </c>
      <c r="BI306">
        <v>153.969619047619</v>
      </c>
      <c r="BJ306">
        <v>1500.01238095238</v>
      </c>
      <c r="BK306">
        <v>0.973000952380952</v>
      </c>
      <c r="BL306">
        <v>0.0269991428571429</v>
      </c>
      <c r="BM306">
        <v>0</v>
      </c>
      <c r="BN306">
        <v>2.3640619047619</v>
      </c>
      <c r="BO306">
        <v>0</v>
      </c>
      <c r="BP306">
        <v>6124.46952380952</v>
      </c>
      <c r="BQ306">
        <v>13122.119047619</v>
      </c>
      <c r="BR306">
        <v>37.571</v>
      </c>
      <c r="BS306">
        <v>39.6574761904762</v>
      </c>
      <c r="BT306">
        <v>38.872</v>
      </c>
      <c r="BU306">
        <v>38.199</v>
      </c>
      <c r="BV306">
        <v>37.205</v>
      </c>
      <c r="BW306">
        <v>1459.5119047619</v>
      </c>
      <c r="BX306">
        <v>40.5004761904762</v>
      </c>
      <c r="BY306">
        <v>0</v>
      </c>
      <c r="BZ306">
        <v>1563295618.9</v>
      </c>
      <c r="CA306">
        <v>2.31206538461538</v>
      </c>
      <c r="CB306">
        <v>-0.345193168130717</v>
      </c>
      <c r="CC306">
        <v>-40.1128204766852</v>
      </c>
      <c r="CD306">
        <v>6124.9</v>
      </c>
      <c r="CE306">
        <v>15</v>
      </c>
      <c r="CF306">
        <v>1563294727.6</v>
      </c>
      <c r="CG306" t="s">
        <v>250</v>
      </c>
      <c r="CH306">
        <v>9</v>
      </c>
      <c r="CI306">
        <v>2.949</v>
      </c>
      <c r="CJ306">
        <v>-0.041</v>
      </c>
      <c r="CK306">
        <v>400</v>
      </c>
      <c r="CL306">
        <v>5</v>
      </c>
      <c r="CM306">
        <v>0.11</v>
      </c>
      <c r="CN306">
        <v>0.01</v>
      </c>
      <c r="CO306">
        <v>-36.2141414634146</v>
      </c>
      <c r="CP306">
        <v>-0.935385365853526</v>
      </c>
      <c r="CQ306">
        <v>0.203021893539576</v>
      </c>
      <c r="CR306">
        <v>0</v>
      </c>
      <c r="CS306">
        <v>2.30700294117647</v>
      </c>
      <c r="CT306">
        <v>-0.20197606109912</v>
      </c>
      <c r="CU306">
        <v>0.15876700925143</v>
      </c>
      <c r="CV306">
        <v>1</v>
      </c>
      <c r="CW306">
        <v>4.17948390243903</v>
      </c>
      <c r="CX306">
        <v>-1.89050592334489</v>
      </c>
      <c r="CY306">
        <v>0.189623583215802</v>
      </c>
      <c r="CZ306">
        <v>0</v>
      </c>
      <c r="DA306">
        <v>1</v>
      </c>
      <c r="DB306">
        <v>3</v>
      </c>
      <c r="DC306" t="s">
        <v>268</v>
      </c>
      <c r="DD306">
        <v>1.85577</v>
      </c>
      <c r="DE306">
        <v>1.85406</v>
      </c>
      <c r="DF306">
        <v>1.85509</v>
      </c>
      <c r="DG306">
        <v>1.85942</v>
      </c>
      <c r="DH306">
        <v>1.85366</v>
      </c>
      <c r="DI306">
        <v>1.85811</v>
      </c>
      <c r="DJ306">
        <v>1.85537</v>
      </c>
      <c r="DK306">
        <v>1.85385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2.949</v>
      </c>
      <c r="DZ306">
        <v>-0.041</v>
      </c>
      <c r="EA306">
        <v>2</v>
      </c>
      <c r="EB306">
        <v>400.223</v>
      </c>
      <c r="EC306">
        <v>477.504</v>
      </c>
      <c r="ED306">
        <v>14.3628</v>
      </c>
      <c r="EE306">
        <v>23.0325</v>
      </c>
      <c r="EF306">
        <v>30.0014</v>
      </c>
      <c r="EG306">
        <v>22.9721</v>
      </c>
      <c r="EH306">
        <v>22.9499</v>
      </c>
      <c r="EI306">
        <v>38.7926</v>
      </c>
      <c r="EJ306">
        <v>51.985</v>
      </c>
      <c r="EK306">
        <v>0</v>
      </c>
      <c r="EL306">
        <v>14.3077</v>
      </c>
      <c r="EM306">
        <v>934.17</v>
      </c>
      <c r="EN306">
        <v>10.015</v>
      </c>
      <c r="EO306">
        <v>101.756</v>
      </c>
      <c r="EP306">
        <v>102.226</v>
      </c>
    </row>
    <row r="307" spans="1:146">
      <c r="A307">
        <v>283</v>
      </c>
      <c r="B307">
        <v>1563295560</v>
      </c>
      <c r="C307">
        <v>564</v>
      </c>
      <c r="D307" t="s">
        <v>821</v>
      </c>
      <c r="E307" t="s">
        <v>822</v>
      </c>
      <c r="H307">
        <v>1563295553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-0.0125489561651367</v>
      </c>
      <c r="AF307">
        <v>0.0140873026443052</v>
      </c>
      <c r="AG307">
        <v>1.32627373187027</v>
      </c>
      <c r="AH307">
        <v>83</v>
      </c>
      <c r="AI307">
        <v>17</v>
      </c>
      <c r="AJ307">
        <f>IF(AH307*$B$216&gt;=AL307,1.0,(AL307/(AL307-AH307*$B$216)))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1563295553</v>
      </c>
      <c r="AU307">
        <v>879.707714285714</v>
      </c>
      <c r="AV307">
        <v>916.009142857143</v>
      </c>
      <c r="AW307">
        <v>13.6336428571429</v>
      </c>
      <c r="AX307">
        <v>9.63409857142857</v>
      </c>
      <c r="AY307">
        <v>500.005904761905</v>
      </c>
      <c r="AZ307">
        <v>100.850714285714</v>
      </c>
      <c r="BA307">
        <v>0.199986523809524</v>
      </c>
      <c r="BB307">
        <v>20.0584</v>
      </c>
      <c r="BC307">
        <v>22.2101857142857</v>
      </c>
      <c r="BD307">
        <v>999.9</v>
      </c>
      <c r="BE307">
        <v>0</v>
      </c>
      <c r="BF307">
        <v>0</v>
      </c>
      <c r="BG307">
        <v>3000.71428571429</v>
      </c>
      <c r="BH307">
        <v>0</v>
      </c>
      <c r="BI307">
        <v>154.12</v>
      </c>
      <c r="BJ307">
        <v>1500.00666666667</v>
      </c>
      <c r="BK307">
        <v>0.973000952380952</v>
      </c>
      <c r="BL307">
        <v>0.0269991428571429</v>
      </c>
      <c r="BM307">
        <v>0</v>
      </c>
      <c r="BN307">
        <v>2.3406</v>
      </c>
      <c r="BO307">
        <v>0</v>
      </c>
      <c r="BP307">
        <v>6123.34904761905</v>
      </c>
      <c r="BQ307">
        <v>13122.0714285714</v>
      </c>
      <c r="BR307">
        <v>37.58</v>
      </c>
      <c r="BS307">
        <v>39.6663333333333</v>
      </c>
      <c r="BT307">
        <v>38.875</v>
      </c>
      <c r="BU307">
        <v>38.205</v>
      </c>
      <c r="BV307">
        <v>37.214</v>
      </c>
      <c r="BW307">
        <v>1459.50619047619</v>
      </c>
      <c r="BX307">
        <v>40.5004761904762</v>
      </c>
      <c r="BY307">
        <v>0</v>
      </c>
      <c r="BZ307">
        <v>1563295621.3</v>
      </c>
      <c r="CA307">
        <v>2.30676923076923</v>
      </c>
      <c r="CB307">
        <v>-0.640670088906003</v>
      </c>
      <c r="CC307">
        <v>-34.9852991471682</v>
      </c>
      <c r="CD307">
        <v>6123.36076923077</v>
      </c>
      <c r="CE307">
        <v>15</v>
      </c>
      <c r="CF307">
        <v>1563294727.6</v>
      </c>
      <c r="CG307" t="s">
        <v>250</v>
      </c>
      <c r="CH307">
        <v>9</v>
      </c>
      <c r="CI307">
        <v>2.949</v>
      </c>
      <c r="CJ307">
        <v>-0.041</v>
      </c>
      <c r="CK307">
        <v>400</v>
      </c>
      <c r="CL307">
        <v>5</v>
      </c>
      <c r="CM307">
        <v>0.11</v>
      </c>
      <c r="CN307">
        <v>0.01</v>
      </c>
      <c r="CO307">
        <v>-36.2525048780488</v>
      </c>
      <c r="CP307">
        <v>-1.0203533101043</v>
      </c>
      <c r="CQ307">
        <v>0.209833188045821</v>
      </c>
      <c r="CR307">
        <v>0</v>
      </c>
      <c r="CS307">
        <v>2.30723823529412</v>
      </c>
      <c r="CT307">
        <v>-0.172176186302786</v>
      </c>
      <c r="CU307">
        <v>0.154336185789155</v>
      </c>
      <c r="CV307">
        <v>1</v>
      </c>
      <c r="CW307">
        <v>4.11932097560976</v>
      </c>
      <c r="CX307">
        <v>-2.08312243902428</v>
      </c>
      <c r="CY307">
        <v>0.206611872829637</v>
      </c>
      <c r="CZ307">
        <v>0</v>
      </c>
      <c r="DA307">
        <v>1</v>
      </c>
      <c r="DB307">
        <v>3</v>
      </c>
      <c r="DC307" t="s">
        <v>268</v>
      </c>
      <c r="DD307">
        <v>1.85577</v>
      </c>
      <c r="DE307">
        <v>1.85406</v>
      </c>
      <c r="DF307">
        <v>1.85507</v>
      </c>
      <c r="DG307">
        <v>1.85942</v>
      </c>
      <c r="DH307">
        <v>1.85366</v>
      </c>
      <c r="DI307">
        <v>1.85811</v>
      </c>
      <c r="DJ307">
        <v>1.85537</v>
      </c>
      <c r="DK307">
        <v>1.85382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2.949</v>
      </c>
      <c r="DZ307">
        <v>-0.041</v>
      </c>
      <c r="EA307">
        <v>2</v>
      </c>
      <c r="EB307">
        <v>400.218</v>
      </c>
      <c r="EC307">
        <v>477.514</v>
      </c>
      <c r="ED307">
        <v>14.3244</v>
      </c>
      <c r="EE307">
        <v>23.0333</v>
      </c>
      <c r="EF307">
        <v>30.0013</v>
      </c>
      <c r="EG307">
        <v>22.9731</v>
      </c>
      <c r="EH307">
        <v>22.9508</v>
      </c>
      <c r="EI307">
        <v>38.9485</v>
      </c>
      <c r="EJ307">
        <v>51.7016</v>
      </c>
      <c r="EK307">
        <v>0</v>
      </c>
      <c r="EL307">
        <v>14.2525</v>
      </c>
      <c r="EM307">
        <v>939.17</v>
      </c>
      <c r="EN307">
        <v>10.0667</v>
      </c>
      <c r="EO307">
        <v>101.756</v>
      </c>
      <c r="EP307">
        <v>102.224</v>
      </c>
    </row>
    <row r="308" spans="1:146">
      <c r="A308">
        <v>284</v>
      </c>
      <c r="B308">
        <v>1563295562</v>
      </c>
      <c r="C308">
        <v>566</v>
      </c>
      <c r="D308" t="s">
        <v>823</v>
      </c>
      <c r="E308" t="s">
        <v>824</v>
      </c>
      <c r="H308">
        <v>1563295555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-0.0125474744465569</v>
      </c>
      <c r="AF308">
        <v>0.0140856392853938</v>
      </c>
      <c r="AG308">
        <v>1.32615180517551</v>
      </c>
      <c r="AH308">
        <v>83</v>
      </c>
      <c r="AI308">
        <v>17</v>
      </c>
      <c r="AJ308">
        <f>IF(AH308*$B$216&gt;=AL308,1.0,(AL308/(AL308-AH308*$B$216)))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1563295555</v>
      </c>
      <c r="AU308">
        <v>883.08419047619</v>
      </c>
      <c r="AV308">
        <v>919.317142857143</v>
      </c>
      <c r="AW308">
        <v>13.6116857142857</v>
      </c>
      <c r="AX308">
        <v>9.68880047619047</v>
      </c>
      <c r="AY308">
        <v>500.012619047619</v>
      </c>
      <c r="AZ308">
        <v>100.85080952381</v>
      </c>
      <c r="BA308">
        <v>0.200002809523809</v>
      </c>
      <c r="BB308">
        <v>20.0597428571429</v>
      </c>
      <c r="BC308">
        <v>22.209919047619</v>
      </c>
      <c r="BD308">
        <v>999.9</v>
      </c>
      <c r="BE308">
        <v>0</v>
      </c>
      <c r="BF308">
        <v>0</v>
      </c>
      <c r="BG308">
        <v>3000.35714285714</v>
      </c>
      <c r="BH308">
        <v>0</v>
      </c>
      <c r="BI308">
        <v>154.257952380952</v>
      </c>
      <c r="BJ308">
        <v>1500.01380952381</v>
      </c>
      <c r="BK308">
        <v>0.97300119047619</v>
      </c>
      <c r="BL308">
        <v>0.0269989285714286</v>
      </c>
      <c r="BM308">
        <v>0</v>
      </c>
      <c r="BN308">
        <v>2.3148</v>
      </c>
      <c r="BO308">
        <v>0</v>
      </c>
      <c r="BP308">
        <v>6122.27619047619</v>
      </c>
      <c r="BQ308">
        <v>13122.1285714286</v>
      </c>
      <c r="BR308">
        <v>37.589</v>
      </c>
      <c r="BS308">
        <v>39.6751904761905</v>
      </c>
      <c r="BT308">
        <v>38.875</v>
      </c>
      <c r="BU308">
        <v>38.214</v>
      </c>
      <c r="BV308">
        <v>37.223</v>
      </c>
      <c r="BW308">
        <v>1459.51333333333</v>
      </c>
      <c r="BX308">
        <v>40.5004761904762</v>
      </c>
      <c r="BY308">
        <v>0</v>
      </c>
      <c r="BZ308">
        <v>1563295623.1</v>
      </c>
      <c r="CA308">
        <v>2.28700769230769</v>
      </c>
      <c r="CB308">
        <v>-0.211835897219773</v>
      </c>
      <c r="CC308">
        <v>-32.2642734907749</v>
      </c>
      <c r="CD308">
        <v>6122.72192307692</v>
      </c>
      <c r="CE308">
        <v>15</v>
      </c>
      <c r="CF308">
        <v>1563294727.6</v>
      </c>
      <c r="CG308" t="s">
        <v>250</v>
      </c>
      <c r="CH308">
        <v>9</v>
      </c>
      <c r="CI308">
        <v>2.949</v>
      </c>
      <c r="CJ308">
        <v>-0.041</v>
      </c>
      <c r="CK308">
        <v>400</v>
      </c>
      <c r="CL308">
        <v>5</v>
      </c>
      <c r="CM308">
        <v>0.11</v>
      </c>
      <c r="CN308">
        <v>0.01</v>
      </c>
      <c r="CO308">
        <v>-36.2244073170732</v>
      </c>
      <c r="CP308">
        <v>-0.595024390243611</v>
      </c>
      <c r="CQ308">
        <v>0.232507771063672</v>
      </c>
      <c r="CR308">
        <v>0</v>
      </c>
      <c r="CS308">
        <v>2.30958823529412</v>
      </c>
      <c r="CT308">
        <v>-0.344665257819067</v>
      </c>
      <c r="CU308">
        <v>0.162556621383779</v>
      </c>
      <c r="CV308">
        <v>1</v>
      </c>
      <c r="CW308">
        <v>4.05233243902439</v>
      </c>
      <c r="CX308">
        <v>-2.20754090592306</v>
      </c>
      <c r="CY308">
        <v>0.218022939806471</v>
      </c>
      <c r="CZ308">
        <v>0</v>
      </c>
      <c r="DA308">
        <v>1</v>
      </c>
      <c r="DB308">
        <v>3</v>
      </c>
      <c r="DC308" t="s">
        <v>268</v>
      </c>
      <c r="DD308">
        <v>1.85577</v>
      </c>
      <c r="DE308">
        <v>1.85405</v>
      </c>
      <c r="DF308">
        <v>1.85507</v>
      </c>
      <c r="DG308">
        <v>1.85943</v>
      </c>
      <c r="DH308">
        <v>1.85365</v>
      </c>
      <c r="DI308">
        <v>1.85811</v>
      </c>
      <c r="DJ308">
        <v>1.85535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2.949</v>
      </c>
      <c r="DZ308">
        <v>-0.041</v>
      </c>
      <c r="EA308">
        <v>2</v>
      </c>
      <c r="EB308">
        <v>400.558</v>
      </c>
      <c r="EC308">
        <v>477.363</v>
      </c>
      <c r="ED308">
        <v>14.2927</v>
      </c>
      <c r="EE308">
        <v>23.034</v>
      </c>
      <c r="EF308">
        <v>30.0011</v>
      </c>
      <c r="EG308">
        <v>22.9741</v>
      </c>
      <c r="EH308">
        <v>22.9518</v>
      </c>
      <c r="EI308">
        <v>39.0371</v>
      </c>
      <c r="EJ308">
        <v>51.7016</v>
      </c>
      <c r="EK308">
        <v>0</v>
      </c>
      <c r="EL308">
        <v>14.2525</v>
      </c>
      <c r="EM308">
        <v>939.17</v>
      </c>
      <c r="EN308">
        <v>10.1125</v>
      </c>
      <c r="EO308">
        <v>101.756</v>
      </c>
      <c r="EP308">
        <v>102.222</v>
      </c>
    </row>
    <row r="309" spans="1:146">
      <c r="A309">
        <v>285</v>
      </c>
      <c r="B309">
        <v>1563295564</v>
      </c>
      <c r="C309">
        <v>568</v>
      </c>
      <c r="D309" t="s">
        <v>825</v>
      </c>
      <c r="E309" t="s">
        <v>826</v>
      </c>
      <c r="H309">
        <v>1563295557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-0.0125492130099219</v>
      </c>
      <c r="AF309">
        <v>0.0140875909750775</v>
      </c>
      <c r="AG309">
        <v>1.32629486682311</v>
      </c>
      <c r="AH309">
        <v>83</v>
      </c>
      <c r="AI309">
        <v>17</v>
      </c>
      <c r="AJ309">
        <f>IF(AH309*$B$216&gt;=AL309,1.0,(AL309/(AL309-AH309*$B$216)))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1563295557</v>
      </c>
      <c r="AU309">
        <v>886.44580952381</v>
      </c>
      <c r="AV309">
        <v>922.668428571428</v>
      </c>
      <c r="AW309">
        <v>13.5960047619048</v>
      </c>
      <c r="AX309">
        <v>9.74700047619048</v>
      </c>
      <c r="AY309">
        <v>500.018047619048</v>
      </c>
      <c r="AZ309">
        <v>100.850761904762</v>
      </c>
      <c r="BA309">
        <v>0.200007285714286</v>
      </c>
      <c r="BB309">
        <v>20.0613047619048</v>
      </c>
      <c r="BC309">
        <v>22.2065142857143</v>
      </c>
      <c r="BD309">
        <v>999.9</v>
      </c>
      <c r="BE309">
        <v>0</v>
      </c>
      <c r="BF309">
        <v>0</v>
      </c>
      <c r="BG309">
        <v>3000.77428571429</v>
      </c>
      <c r="BH309">
        <v>0</v>
      </c>
      <c r="BI309">
        <v>154.333333333333</v>
      </c>
      <c r="BJ309">
        <v>1500.0080952381</v>
      </c>
      <c r="BK309">
        <v>0.97300119047619</v>
      </c>
      <c r="BL309">
        <v>0.0269989285714286</v>
      </c>
      <c r="BM309">
        <v>0</v>
      </c>
      <c r="BN309">
        <v>2.28845714285714</v>
      </c>
      <c r="BO309">
        <v>0</v>
      </c>
      <c r="BP309">
        <v>6121.48952380952</v>
      </c>
      <c r="BQ309">
        <v>13122.0761904762</v>
      </c>
      <c r="BR309">
        <v>37.598</v>
      </c>
      <c r="BS309">
        <v>39.6840476190476</v>
      </c>
      <c r="BT309">
        <v>38.8779523809524</v>
      </c>
      <c r="BU309">
        <v>38.223</v>
      </c>
      <c r="BV309">
        <v>37.232</v>
      </c>
      <c r="BW309">
        <v>1459.50761904762</v>
      </c>
      <c r="BX309">
        <v>40.5004761904762</v>
      </c>
      <c r="BY309">
        <v>0</v>
      </c>
      <c r="BZ309">
        <v>1563295624.9</v>
      </c>
      <c r="CA309">
        <v>2.27593461538462</v>
      </c>
      <c r="CB309">
        <v>-0.0534393117246314</v>
      </c>
      <c r="CC309">
        <v>-15.0198289883894</v>
      </c>
      <c r="CD309">
        <v>6121.93730769231</v>
      </c>
      <c r="CE309">
        <v>15</v>
      </c>
      <c r="CF309">
        <v>1563294727.6</v>
      </c>
      <c r="CG309" t="s">
        <v>250</v>
      </c>
      <c r="CH309">
        <v>9</v>
      </c>
      <c r="CI309">
        <v>2.949</v>
      </c>
      <c r="CJ309">
        <v>-0.041</v>
      </c>
      <c r="CK309">
        <v>400</v>
      </c>
      <c r="CL309">
        <v>5</v>
      </c>
      <c r="CM309">
        <v>0.11</v>
      </c>
      <c r="CN309">
        <v>0.01</v>
      </c>
      <c r="CO309">
        <v>-36.1937414634146</v>
      </c>
      <c r="CP309">
        <v>0.0817045296167367</v>
      </c>
      <c r="CQ309">
        <v>0.262234980248919</v>
      </c>
      <c r="CR309">
        <v>1</v>
      </c>
      <c r="CS309">
        <v>2.30891470588235</v>
      </c>
      <c r="CT309">
        <v>-0.464334193063707</v>
      </c>
      <c r="CU309">
        <v>0.158498821915</v>
      </c>
      <c r="CV309">
        <v>1</v>
      </c>
      <c r="CW309">
        <v>3.98161951219512</v>
      </c>
      <c r="CX309">
        <v>-2.25707477351902</v>
      </c>
      <c r="CY309">
        <v>0.222639552848197</v>
      </c>
      <c r="CZ309">
        <v>0</v>
      </c>
      <c r="DA309">
        <v>2</v>
      </c>
      <c r="DB309">
        <v>3</v>
      </c>
      <c r="DC309" t="s">
        <v>251</v>
      </c>
      <c r="DD309">
        <v>1.85577</v>
      </c>
      <c r="DE309">
        <v>1.85403</v>
      </c>
      <c r="DF309">
        <v>1.85507</v>
      </c>
      <c r="DG309">
        <v>1.85942</v>
      </c>
      <c r="DH309">
        <v>1.85365</v>
      </c>
      <c r="DI309">
        <v>1.8581</v>
      </c>
      <c r="DJ309">
        <v>1.85534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2.949</v>
      </c>
      <c r="DZ309">
        <v>-0.041</v>
      </c>
      <c r="EA309">
        <v>2</v>
      </c>
      <c r="EB309">
        <v>400.449</v>
      </c>
      <c r="EC309">
        <v>477.755</v>
      </c>
      <c r="ED309">
        <v>14.2596</v>
      </c>
      <c r="EE309">
        <v>23.0349</v>
      </c>
      <c r="EF309">
        <v>30.0007</v>
      </c>
      <c r="EG309">
        <v>22.9749</v>
      </c>
      <c r="EH309">
        <v>22.9528</v>
      </c>
      <c r="EI309">
        <v>39.1342</v>
      </c>
      <c r="EJ309">
        <v>51.4067</v>
      </c>
      <c r="EK309">
        <v>0</v>
      </c>
      <c r="EL309">
        <v>14.185</v>
      </c>
      <c r="EM309">
        <v>944.17</v>
      </c>
      <c r="EN309">
        <v>10.1507</v>
      </c>
      <c r="EO309">
        <v>101.755</v>
      </c>
      <c r="EP309">
        <v>102.222</v>
      </c>
    </row>
    <row r="310" spans="1:146">
      <c r="A310">
        <v>286</v>
      </c>
      <c r="B310">
        <v>1563295566</v>
      </c>
      <c r="C310">
        <v>570</v>
      </c>
      <c r="D310" t="s">
        <v>827</v>
      </c>
      <c r="E310" t="s">
        <v>828</v>
      </c>
      <c r="H310">
        <v>1563295559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-0.0125510592044893</v>
      </c>
      <c r="AF310">
        <v>0.0140896634902149</v>
      </c>
      <c r="AG310">
        <v>1.32644678331462</v>
      </c>
      <c r="AH310">
        <v>83</v>
      </c>
      <c r="AI310">
        <v>17</v>
      </c>
      <c r="AJ310">
        <f>IF(AH310*$B$216&gt;=AL310,1.0,(AL310/(AL310-AH310*$B$216)))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1563295559</v>
      </c>
      <c r="AU310">
        <v>889.794428571429</v>
      </c>
      <c r="AV310">
        <v>926.057428571429</v>
      </c>
      <c r="AW310">
        <v>13.5867428571429</v>
      </c>
      <c r="AX310">
        <v>9.80668904761905</v>
      </c>
      <c r="AY310">
        <v>500.019666666667</v>
      </c>
      <c r="AZ310">
        <v>100.850619047619</v>
      </c>
      <c r="BA310">
        <v>0.200010285714286</v>
      </c>
      <c r="BB310">
        <v>20.0615190476191</v>
      </c>
      <c r="BC310">
        <v>22.2031285714286</v>
      </c>
      <c r="BD310">
        <v>999.9</v>
      </c>
      <c r="BE310">
        <v>0</v>
      </c>
      <c r="BF310">
        <v>0</v>
      </c>
      <c r="BG310">
        <v>3001.22</v>
      </c>
      <c r="BH310">
        <v>0</v>
      </c>
      <c r="BI310">
        <v>154.542523809524</v>
      </c>
      <c r="BJ310">
        <v>1500.01380952381</v>
      </c>
      <c r="BK310">
        <v>0.973001428571428</v>
      </c>
      <c r="BL310">
        <v>0.0269987142857143</v>
      </c>
      <c r="BM310">
        <v>0</v>
      </c>
      <c r="BN310">
        <v>2.24857619047619</v>
      </c>
      <c r="BO310">
        <v>0</v>
      </c>
      <c r="BP310">
        <v>6121.70523809524</v>
      </c>
      <c r="BQ310">
        <v>13122.1238095238</v>
      </c>
      <c r="BR310">
        <v>37.607</v>
      </c>
      <c r="BS310">
        <v>39.687</v>
      </c>
      <c r="BT310">
        <v>38.8868095238095</v>
      </c>
      <c r="BU310">
        <v>38.232</v>
      </c>
      <c r="BV310">
        <v>37.241</v>
      </c>
      <c r="BW310">
        <v>1459.51333333333</v>
      </c>
      <c r="BX310">
        <v>40.5004761904762</v>
      </c>
      <c r="BY310">
        <v>0</v>
      </c>
      <c r="BZ310">
        <v>1563295627.3</v>
      </c>
      <c r="CA310">
        <v>2.26243461538462</v>
      </c>
      <c r="CB310">
        <v>0.0639760659758114</v>
      </c>
      <c r="CC310">
        <v>2.90222222748606</v>
      </c>
      <c r="CD310">
        <v>6121.64269230769</v>
      </c>
      <c r="CE310">
        <v>15</v>
      </c>
      <c r="CF310">
        <v>1563294727.6</v>
      </c>
      <c r="CG310" t="s">
        <v>250</v>
      </c>
      <c r="CH310">
        <v>9</v>
      </c>
      <c r="CI310">
        <v>2.949</v>
      </c>
      <c r="CJ310">
        <v>-0.041</v>
      </c>
      <c r="CK310">
        <v>400</v>
      </c>
      <c r="CL310">
        <v>5</v>
      </c>
      <c r="CM310">
        <v>0.11</v>
      </c>
      <c r="CN310">
        <v>0.01</v>
      </c>
      <c r="CO310">
        <v>-36.2201463414634</v>
      </c>
      <c r="CP310">
        <v>0.357416027874413</v>
      </c>
      <c r="CQ310">
        <v>0.253035064665018</v>
      </c>
      <c r="CR310">
        <v>1</v>
      </c>
      <c r="CS310">
        <v>2.28904705882353</v>
      </c>
      <c r="CT310">
        <v>-0.436301489920948</v>
      </c>
      <c r="CU310">
        <v>0.17295484999967</v>
      </c>
      <c r="CV310">
        <v>1</v>
      </c>
      <c r="CW310">
        <v>3.91040195121951</v>
      </c>
      <c r="CX310">
        <v>-2.20046696864164</v>
      </c>
      <c r="CY310">
        <v>0.217299029553685</v>
      </c>
      <c r="CZ310">
        <v>0</v>
      </c>
      <c r="DA310">
        <v>2</v>
      </c>
      <c r="DB310">
        <v>3</v>
      </c>
      <c r="DC310" t="s">
        <v>251</v>
      </c>
      <c r="DD310">
        <v>1.85577</v>
      </c>
      <c r="DE310">
        <v>1.85402</v>
      </c>
      <c r="DF310">
        <v>1.85508</v>
      </c>
      <c r="DG310">
        <v>1.85942</v>
      </c>
      <c r="DH310">
        <v>1.85366</v>
      </c>
      <c r="DI310">
        <v>1.85809</v>
      </c>
      <c r="DJ310">
        <v>1.85535</v>
      </c>
      <c r="DK310">
        <v>1.85382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2.949</v>
      </c>
      <c r="DZ310">
        <v>-0.041</v>
      </c>
      <c r="EA310">
        <v>2</v>
      </c>
      <c r="EB310">
        <v>400.184</v>
      </c>
      <c r="EC310">
        <v>478.003</v>
      </c>
      <c r="ED310">
        <v>14.2336</v>
      </c>
      <c r="EE310">
        <v>23.0354</v>
      </c>
      <c r="EF310">
        <v>30.0004</v>
      </c>
      <c r="EG310">
        <v>22.9755</v>
      </c>
      <c r="EH310">
        <v>22.9537</v>
      </c>
      <c r="EI310">
        <v>39.2888</v>
      </c>
      <c r="EJ310">
        <v>51.1059</v>
      </c>
      <c r="EK310">
        <v>0</v>
      </c>
      <c r="EL310">
        <v>14.185</v>
      </c>
      <c r="EM310">
        <v>949.17</v>
      </c>
      <c r="EN310">
        <v>10.1945</v>
      </c>
      <c r="EO310">
        <v>101.756</v>
      </c>
      <c r="EP310">
        <v>102.222</v>
      </c>
    </row>
    <row r="311" spans="1:146">
      <c r="A311">
        <v>287</v>
      </c>
      <c r="B311">
        <v>1563295568</v>
      </c>
      <c r="C311">
        <v>572</v>
      </c>
      <c r="D311" t="s">
        <v>829</v>
      </c>
      <c r="E311" t="s">
        <v>830</v>
      </c>
      <c r="H311">
        <v>1563295561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-0.0125526782303923</v>
      </c>
      <c r="AF311">
        <v>0.0140914809886255</v>
      </c>
      <c r="AG311">
        <v>1.32658000538538</v>
      </c>
      <c r="AH311">
        <v>83</v>
      </c>
      <c r="AI311">
        <v>17</v>
      </c>
      <c r="AJ311">
        <f>IF(AH311*$B$216&gt;=AL311,1.0,(AL311/(AL311-AH311*$B$216)))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1563295561</v>
      </c>
      <c r="AU311">
        <v>893.147666666667</v>
      </c>
      <c r="AV311">
        <v>929.338523809524</v>
      </c>
      <c r="AW311">
        <v>13.583619047619</v>
      </c>
      <c r="AX311">
        <v>9.86631523809524</v>
      </c>
      <c r="AY311">
        <v>500.017761904762</v>
      </c>
      <c r="AZ311">
        <v>100.850619047619</v>
      </c>
      <c r="BA311">
        <v>0.200016333333333</v>
      </c>
      <c r="BB311">
        <v>20.0606619047619</v>
      </c>
      <c r="BC311">
        <v>22.2028285714286</v>
      </c>
      <c r="BD311">
        <v>999.9</v>
      </c>
      <c r="BE311">
        <v>0</v>
      </c>
      <c r="BF311">
        <v>0</v>
      </c>
      <c r="BG311">
        <v>3001.60714285714</v>
      </c>
      <c r="BH311">
        <v>0</v>
      </c>
      <c r="BI311">
        <v>154.956142857143</v>
      </c>
      <c r="BJ311">
        <v>1500.00714285714</v>
      </c>
      <c r="BK311">
        <v>0.973001428571428</v>
      </c>
      <c r="BL311">
        <v>0.0269987142857143</v>
      </c>
      <c r="BM311">
        <v>0</v>
      </c>
      <c r="BN311">
        <v>2.2429380952381</v>
      </c>
      <c r="BO311">
        <v>0</v>
      </c>
      <c r="BP311">
        <v>6122.00904761905</v>
      </c>
      <c r="BQ311">
        <v>13122.0619047619</v>
      </c>
      <c r="BR311">
        <v>37.616</v>
      </c>
      <c r="BS311">
        <v>39.696</v>
      </c>
      <c r="BT311">
        <v>38.8956666666667</v>
      </c>
      <c r="BU311">
        <v>38.241</v>
      </c>
      <c r="BV311">
        <v>37.25</v>
      </c>
      <c r="BW311">
        <v>1459.50666666667</v>
      </c>
      <c r="BX311">
        <v>40.5004761904762</v>
      </c>
      <c r="BY311">
        <v>0</v>
      </c>
      <c r="BZ311">
        <v>1563295629.1</v>
      </c>
      <c r="CA311">
        <v>2.25617307692308</v>
      </c>
      <c r="CB311">
        <v>-0.0697128210547959</v>
      </c>
      <c r="CC311">
        <v>11.2864957165421</v>
      </c>
      <c r="CD311">
        <v>6122.145</v>
      </c>
      <c r="CE311">
        <v>15</v>
      </c>
      <c r="CF311">
        <v>1563294727.6</v>
      </c>
      <c r="CG311" t="s">
        <v>250</v>
      </c>
      <c r="CH311">
        <v>9</v>
      </c>
      <c r="CI311">
        <v>2.949</v>
      </c>
      <c r="CJ311">
        <v>-0.041</v>
      </c>
      <c r="CK311">
        <v>400</v>
      </c>
      <c r="CL311">
        <v>5</v>
      </c>
      <c r="CM311">
        <v>0.11</v>
      </c>
      <c r="CN311">
        <v>0.01</v>
      </c>
      <c r="CO311">
        <v>-36.1857658536585</v>
      </c>
      <c r="CP311">
        <v>0.497314285714386</v>
      </c>
      <c r="CQ311">
        <v>0.262394218974238</v>
      </c>
      <c r="CR311">
        <v>1</v>
      </c>
      <c r="CS311">
        <v>2.26323529411765</v>
      </c>
      <c r="CT311">
        <v>-0.244278106508957</v>
      </c>
      <c r="CU311">
        <v>0.164139336222314</v>
      </c>
      <c r="CV311">
        <v>1</v>
      </c>
      <c r="CW311">
        <v>3.84156341463415</v>
      </c>
      <c r="CX311">
        <v>-2.08004655052237</v>
      </c>
      <c r="CY311">
        <v>0.205888090436194</v>
      </c>
      <c r="CZ311">
        <v>0</v>
      </c>
      <c r="DA311">
        <v>2</v>
      </c>
      <c r="DB311">
        <v>3</v>
      </c>
      <c r="DC311" t="s">
        <v>251</v>
      </c>
      <c r="DD311">
        <v>1.85577</v>
      </c>
      <c r="DE311">
        <v>1.85402</v>
      </c>
      <c r="DF311">
        <v>1.85509</v>
      </c>
      <c r="DG311">
        <v>1.85943</v>
      </c>
      <c r="DH311">
        <v>1.85367</v>
      </c>
      <c r="DI311">
        <v>1.85809</v>
      </c>
      <c r="DJ311">
        <v>1.85535</v>
      </c>
      <c r="DK311">
        <v>1.85384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2.949</v>
      </c>
      <c r="DZ311">
        <v>-0.041</v>
      </c>
      <c r="EA311">
        <v>2</v>
      </c>
      <c r="EB311">
        <v>400.396</v>
      </c>
      <c r="EC311">
        <v>477.573</v>
      </c>
      <c r="ED311">
        <v>14.2033</v>
      </c>
      <c r="EE311">
        <v>23.0364</v>
      </c>
      <c r="EF311">
        <v>30.0006</v>
      </c>
      <c r="EG311">
        <v>22.9765</v>
      </c>
      <c r="EH311">
        <v>22.9537</v>
      </c>
      <c r="EI311">
        <v>39.3811</v>
      </c>
      <c r="EJ311">
        <v>51.1059</v>
      </c>
      <c r="EK311">
        <v>0</v>
      </c>
      <c r="EL311">
        <v>14.185</v>
      </c>
      <c r="EM311">
        <v>949.17</v>
      </c>
      <c r="EN311">
        <v>10.228</v>
      </c>
      <c r="EO311">
        <v>101.756</v>
      </c>
      <c r="EP311">
        <v>102.221</v>
      </c>
    </row>
    <row r="312" spans="1:146">
      <c r="A312">
        <v>288</v>
      </c>
      <c r="B312">
        <v>1563295570</v>
      </c>
      <c r="C312">
        <v>574</v>
      </c>
      <c r="D312" t="s">
        <v>831</v>
      </c>
      <c r="E312" t="s">
        <v>832</v>
      </c>
      <c r="H312">
        <v>1563295563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-0.0125574197156725</v>
      </c>
      <c r="AF312">
        <v>0.0140968037212295</v>
      </c>
      <c r="AG312">
        <v>1.32697015167618</v>
      </c>
      <c r="AH312">
        <v>83</v>
      </c>
      <c r="AI312">
        <v>17</v>
      </c>
      <c r="AJ312">
        <f>IF(AH312*$B$216&gt;=AL312,1.0,(AL312/(AL312-AH312*$B$216)))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1563295563</v>
      </c>
      <c r="AU312">
        <v>896.490142857143</v>
      </c>
      <c r="AV312">
        <v>932.622380952381</v>
      </c>
      <c r="AW312">
        <v>13.5859</v>
      </c>
      <c r="AX312">
        <v>9.92521904761905</v>
      </c>
      <c r="AY312">
        <v>500.026238095238</v>
      </c>
      <c r="AZ312">
        <v>100.850714285714</v>
      </c>
      <c r="BA312">
        <v>0.20001880952381</v>
      </c>
      <c r="BB312">
        <v>20.0606238095238</v>
      </c>
      <c r="BC312">
        <v>22.203819047619</v>
      </c>
      <c r="BD312">
        <v>999.9</v>
      </c>
      <c r="BE312">
        <v>0</v>
      </c>
      <c r="BF312">
        <v>0</v>
      </c>
      <c r="BG312">
        <v>3002.7380952381</v>
      </c>
      <c r="BH312">
        <v>0</v>
      </c>
      <c r="BI312">
        <v>155.446</v>
      </c>
      <c r="BJ312">
        <v>1500.0019047619</v>
      </c>
      <c r="BK312">
        <v>0.973001428571428</v>
      </c>
      <c r="BL312">
        <v>0.0269987142857143</v>
      </c>
      <c r="BM312">
        <v>0</v>
      </c>
      <c r="BN312">
        <v>2.24995714285714</v>
      </c>
      <c r="BO312">
        <v>0</v>
      </c>
      <c r="BP312">
        <v>6122.79571428571</v>
      </c>
      <c r="BQ312">
        <v>13122.0142857143</v>
      </c>
      <c r="BR312">
        <v>37.625</v>
      </c>
      <c r="BS312">
        <v>39.696</v>
      </c>
      <c r="BT312">
        <v>38.9045238095238</v>
      </c>
      <c r="BU312">
        <v>38.244</v>
      </c>
      <c r="BV312">
        <v>37.2559047619048</v>
      </c>
      <c r="BW312">
        <v>1459.50142857143</v>
      </c>
      <c r="BX312">
        <v>40.5004761904762</v>
      </c>
      <c r="BY312">
        <v>0</v>
      </c>
      <c r="BZ312">
        <v>1563295630.9</v>
      </c>
      <c r="CA312">
        <v>2.25957692307692</v>
      </c>
      <c r="CB312">
        <v>-0.126953847972318</v>
      </c>
      <c r="CC312">
        <v>29.9408547624466</v>
      </c>
      <c r="CD312">
        <v>6122.67807692308</v>
      </c>
      <c r="CE312">
        <v>15</v>
      </c>
      <c r="CF312">
        <v>1563294727.6</v>
      </c>
      <c r="CG312" t="s">
        <v>250</v>
      </c>
      <c r="CH312">
        <v>9</v>
      </c>
      <c r="CI312">
        <v>2.949</v>
      </c>
      <c r="CJ312">
        <v>-0.041</v>
      </c>
      <c r="CK312">
        <v>400</v>
      </c>
      <c r="CL312">
        <v>5</v>
      </c>
      <c r="CM312">
        <v>0.11</v>
      </c>
      <c r="CN312">
        <v>0.01</v>
      </c>
      <c r="CO312">
        <v>-36.1660341463415</v>
      </c>
      <c r="CP312">
        <v>0.837480836236958</v>
      </c>
      <c r="CQ312">
        <v>0.273618470894264</v>
      </c>
      <c r="CR312">
        <v>0</v>
      </c>
      <c r="CS312">
        <v>2.26263235294118</v>
      </c>
      <c r="CT312">
        <v>-0.151114961812895</v>
      </c>
      <c r="CU312">
        <v>0.164725985879203</v>
      </c>
      <c r="CV312">
        <v>1</v>
      </c>
      <c r="CW312">
        <v>3.77752121951219</v>
      </c>
      <c r="CX312">
        <v>-1.92979484320518</v>
      </c>
      <c r="CY312">
        <v>0.191798507219643</v>
      </c>
      <c r="CZ312">
        <v>0</v>
      </c>
      <c r="DA312">
        <v>1</v>
      </c>
      <c r="DB312">
        <v>3</v>
      </c>
      <c r="DC312" t="s">
        <v>268</v>
      </c>
      <c r="DD312">
        <v>1.85577</v>
      </c>
      <c r="DE312">
        <v>1.85403</v>
      </c>
      <c r="DF312">
        <v>1.85509</v>
      </c>
      <c r="DG312">
        <v>1.85944</v>
      </c>
      <c r="DH312">
        <v>1.85367</v>
      </c>
      <c r="DI312">
        <v>1.85808</v>
      </c>
      <c r="DJ312">
        <v>1.85535</v>
      </c>
      <c r="DK312">
        <v>1.85382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2.949</v>
      </c>
      <c r="DZ312">
        <v>-0.041</v>
      </c>
      <c r="EA312">
        <v>2</v>
      </c>
      <c r="EB312">
        <v>400.053</v>
      </c>
      <c r="EC312">
        <v>477.753</v>
      </c>
      <c r="ED312">
        <v>14.1739</v>
      </c>
      <c r="EE312">
        <v>23.0371</v>
      </c>
      <c r="EF312">
        <v>30.0005</v>
      </c>
      <c r="EG312">
        <v>22.9768</v>
      </c>
      <c r="EH312">
        <v>22.9542</v>
      </c>
      <c r="EI312">
        <v>39.4788</v>
      </c>
      <c r="EJ312">
        <v>50.8009</v>
      </c>
      <c r="EK312">
        <v>0</v>
      </c>
      <c r="EL312">
        <v>14.1266</v>
      </c>
      <c r="EM312">
        <v>954.17</v>
      </c>
      <c r="EN312">
        <v>10.2584</v>
      </c>
      <c r="EO312">
        <v>101.756</v>
      </c>
      <c r="EP312">
        <v>102.221</v>
      </c>
    </row>
    <row r="313" spans="1:146">
      <c r="A313">
        <v>289</v>
      </c>
      <c r="B313">
        <v>1563295572</v>
      </c>
      <c r="C313">
        <v>576</v>
      </c>
      <c r="D313" t="s">
        <v>833</v>
      </c>
      <c r="E313" t="s">
        <v>834</v>
      </c>
      <c r="H313">
        <v>1563295565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-0.0125611477039811</v>
      </c>
      <c r="AF313">
        <v>0.0141009887146956</v>
      </c>
      <c r="AG313">
        <v>1.32727689507405</v>
      </c>
      <c r="AH313">
        <v>84</v>
      </c>
      <c r="AI313">
        <v>17</v>
      </c>
      <c r="AJ313">
        <f>IF(AH313*$B$216&gt;=AL313,1.0,(AL313/(AL313-AH313*$B$216)))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1563295565</v>
      </c>
      <c r="AU313">
        <v>899.814571428571</v>
      </c>
      <c r="AV313">
        <v>935.941904761905</v>
      </c>
      <c r="AW313">
        <v>13.5926238095238</v>
      </c>
      <c r="AX313">
        <v>9.98099809523809</v>
      </c>
      <c r="AY313">
        <v>500.027571428571</v>
      </c>
      <c r="AZ313">
        <v>100.850666666667</v>
      </c>
      <c r="BA313">
        <v>0.200016095238095</v>
      </c>
      <c r="BB313">
        <v>20.060319047619</v>
      </c>
      <c r="BC313">
        <v>22.2047142857143</v>
      </c>
      <c r="BD313">
        <v>999.9</v>
      </c>
      <c r="BE313">
        <v>0</v>
      </c>
      <c r="BF313">
        <v>0</v>
      </c>
      <c r="BG313">
        <v>3003.63095238095</v>
      </c>
      <c r="BH313">
        <v>0</v>
      </c>
      <c r="BI313">
        <v>155.946095238095</v>
      </c>
      <c r="BJ313">
        <v>1499.98476190476</v>
      </c>
      <c r="BK313">
        <v>0.97300119047619</v>
      </c>
      <c r="BL313">
        <v>0.0269989285714286</v>
      </c>
      <c r="BM313">
        <v>0</v>
      </c>
      <c r="BN313">
        <v>2.23985238095238</v>
      </c>
      <c r="BO313">
        <v>0</v>
      </c>
      <c r="BP313">
        <v>6124.18571428571</v>
      </c>
      <c r="BQ313">
        <v>13121.8666666667</v>
      </c>
      <c r="BR313">
        <v>37.625</v>
      </c>
      <c r="BS313">
        <v>39.699</v>
      </c>
      <c r="BT313">
        <v>38.9133809523809</v>
      </c>
      <c r="BU313">
        <v>38.247</v>
      </c>
      <c r="BV313">
        <v>37.2618095238095</v>
      </c>
      <c r="BW313">
        <v>1459.48476190476</v>
      </c>
      <c r="BX313">
        <v>40.5</v>
      </c>
      <c r="BY313">
        <v>0</v>
      </c>
      <c r="BZ313">
        <v>1563295633.3</v>
      </c>
      <c r="CA313">
        <v>2.26324230769231</v>
      </c>
      <c r="CB313">
        <v>-0.374793161078121</v>
      </c>
      <c r="CC313">
        <v>52.5278632843334</v>
      </c>
      <c r="CD313">
        <v>6124.39923076923</v>
      </c>
      <c r="CE313">
        <v>15</v>
      </c>
      <c r="CF313">
        <v>1563294727.6</v>
      </c>
      <c r="CG313" t="s">
        <v>250</v>
      </c>
      <c r="CH313">
        <v>9</v>
      </c>
      <c r="CI313">
        <v>2.949</v>
      </c>
      <c r="CJ313">
        <v>-0.041</v>
      </c>
      <c r="CK313">
        <v>400</v>
      </c>
      <c r="CL313">
        <v>5</v>
      </c>
      <c r="CM313">
        <v>0.11</v>
      </c>
      <c r="CN313">
        <v>0.01</v>
      </c>
      <c r="CO313">
        <v>-36.2174682926829</v>
      </c>
      <c r="CP313">
        <v>1.02313170731701</v>
      </c>
      <c r="CQ313">
        <v>0.262839388442062</v>
      </c>
      <c r="CR313">
        <v>0</v>
      </c>
      <c r="CS313">
        <v>2.25116764705882</v>
      </c>
      <c r="CT313">
        <v>0.12256737197928</v>
      </c>
      <c r="CU313">
        <v>0.14457776600804</v>
      </c>
      <c r="CV313">
        <v>1</v>
      </c>
      <c r="CW313">
        <v>3.71947097560976</v>
      </c>
      <c r="CX313">
        <v>-1.72757790940768</v>
      </c>
      <c r="CY313">
        <v>0.17307118488666</v>
      </c>
      <c r="CZ313">
        <v>0</v>
      </c>
      <c r="DA313">
        <v>1</v>
      </c>
      <c r="DB313">
        <v>3</v>
      </c>
      <c r="DC313" t="s">
        <v>268</v>
      </c>
      <c r="DD313">
        <v>1.85577</v>
      </c>
      <c r="DE313">
        <v>1.85404</v>
      </c>
      <c r="DF313">
        <v>1.85509</v>
      </c>
      <c r="DG313">
        <v>1.85943</v>
      </c>
      <c r="DH313">
        <v>1.85367</v>
      </c>
      <c r="DI313">
        <v>1.85809</v>
      </c>
      <c r="DJ313">
        <v>1.85534</v>
      </c>
      <c r="DK313">
        <v>1.8538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2.949</v>
      </c>
      <c r="DZ313">
        <v>-0.041</v>
      </c>
      <c r="EA313">
        <v>2</v>
      </c>
      <c r="EB313">
        <v>399.467</v>
      </c>
      <c r="EC313">
        <v>477.985</v>
      </c>
      <c r="ED313">
        <v>14.1503</v>
      </c>
      <c r="EE313">
        <v>23.0371</v>
      </c>
      <c r="EF313">
        <v>30.0002</v>
      </c>
      <c r="EG313">
        <v>22.9775</v>
      </c>
      <c r="EH313">
        <v>22.9552</v>
      </c>
      <c r="EI313">
        <v>39.6281</v>
      </c>
      <c r="EJ313">
        <v>50.8009</v>
      </c>
      <c r="EK313">
        <v>0</v>
      </c>
      <c r="EL313">
        <v>14.1266</v>
      </c>
      <c r="EM313">
        <v>959.17</v>
      </c>
      <c r="EN313">
        <v>10.2898</v>
      </c>
      <c r="EO313">
        <v>101.755</v>
      </c>
      <c r="EP313">
        <v>102.221</v>
      </c>
    </row>
    <row r="314" spans="1:146">
      <c r="A314">
        <v>290</v>
      </c>
      <c r="B314">
        <v>1563295574</v>
      </c>
      <c r="C314">
        <v>578</v>
      </c>
      <c r="D314" t="s">
        <v>835</v>
      </c>
      <c r="E314" t="s">
        <v>836</v>
      </c>
      <c r="H314">
        <v>1563295567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-0.0125591503511607</v>
      </c>
      <c r="AF314">
        <v>0.014098746511177</v>
      </c>
      <c r="AG314">
        <v>1.32711255142071</v>
      </c>
      <c r="AH314">
        <v>84</v>
      </c>
      <c r="AI314">
        <v>17</v>
      </c>
      <c r="AJ314">
        <f>IF(AH314*$B$216&gt;=AL314,1.0,(AL314/(AL314-AH314*$B$216)))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1563295567</v>
      </c>
      <c r="AU314">
        <v>903.142285714286</v>
      </c>
      <c r="AV314">
        <v>939.208571428571</v>
      </c>
      <c r="AW314">
        <v>13.6031333333333</v>
      </c>
      <c r="AX314">
        <v>10.0326747619048</v>
      </c>
      <c r="AY314">
        <v>500.016380952381</v>
      </c>
      <c r="AZ314">
        <v>100.850619047619</v>
      </c>
      <c r="BA314">
        <v>0.200013285714286</v>
      </c>
      <c r="BB314">
        <v>20.0589095238095</v>
      </c>
      <c r="BC314">
        <v>22.2063857142857</v>
      </c>
      <c r="BD314">
        <v>999.9</v>
      </c>
      <c r="BE314">
        <v>0</v>
      </c>
      <c r="BF314">
        <v>0</v>
      </c>
      <c r="BG314">
        <v>3003.15476190476</v>
      </c>
      <c r="BH314">
        <v>0</v>
      </c>
      <c r="BI314">
        <v>156.335809523809</v>
      </c>
      <c r="BJ314">
        <v>1499.99142857143</v>
      </c>
      <c r="BK314">
        <v>0.97300119047619</v>
      </c>
      <c r="BL314">
        <v>0.0269989285714286</v>
      </c>
      <c r="BM314">
        <v>0</v>
      </c>
      <c r="BN314">
        <v>2.24390476190476</v>
      </c>
      <c r="BO314">
        <v>0</v>
      </c>
      <c r="BP314">
        <v>6126.38285714286</v>
      </c>
      <c r="BQ314">
        <v>13121.9238095238</v>
      </c>
      <c r="BR314">
        <v>37.6338571428571</v>
      </c>
      <c r="BS314">
        <v>39.708</v>
      </c>
      <c r="BT314">
        <v>38.9222380952381</v>
      </c>
      <c r="BU314">
        <v>38.25</v>
      </c>
      <c r="BV314">
        <v>37.2706666666667</v>
      </c>
      <c r="BW314">
        <v>1459.49142857143</v>
      </c>
      <c r="BX314">
        <v>40.5</v>
      </c>
      <c r="BY314">
        <v>0</v>
      </c>
      <c r="BZ314">
        <v>1563295635.1</v>
      </c>
      <c r="CA314">
        <v>2.26337692307692</v>
      </c>
      <c r="CB314">
        <v>0.0102974391253341</v>
      </c>
      <c r="CC314">
        <v>69.4567521065736</v>
      </c>
      <c r="CD314">
        <v>6126.10884615385</v>
      </c>
      <c r="CE314">
        <v>15</v>
      </c>
      <c r="CF314">
        <v>1563294727.6</v>
      </c>
      <c r="CG314" t="s">
        <v>250</v>
      </c>
      <c r="CH314">
        <v>9</v>
      </c>
      <c r="CI314">
        <v>2.949</v>
      </c>
      <c r="CJ314">
        <v>-0.041</v>
      </c>
      <c r="CK314">
        <v>400</v>
      </c>
      <c r="CL314">
        <v>5</v>
      </c>
      <c r="CM314">
        <v>0.11</v>
      </c>
      <c r="CN314">
        <v>0.01</v>
      </c>
      <c r="CO314">
        <v>-36.1951097560976</v>
      </c>
      <c r="CP314">
        <v>1.09546829268293</v>
      </c>
      <c r="CQ314">
        <v>0.268636407467442</v>
      </c>
      <c r="CR314">
        <v>0</v>
      </c>
      <c r="CS314">
        <v>2.26677647058824</v>
      </c>
      <c r="CT314">
        <v>-0.00752662721925007</v>
      </c>
      <c r="CU314">
        <v>0.136371780026306</v>
      </c>
      <c r="CV314">
        <v>1</v>
      </c>
      <c r="CW314">
        <v>3.66759682926829</v>
      </c>
      <c r="CX314">
        <v>-1.50945742160295</v>
      </c>
      <c r="CY314">
        <v>0.152811837803468</v>
      </c>
      <c r="CZ314">
        <v>0</v>
      </c>
      <c r="DA314">
        <v>1</v>
      </c>
      <c r="DB314">
        <v>3</v>
      </c>
      <c r="DC314" t="s">
        <v>268</v>
      </c>
      <c r="DD314">
        <v>1.85577</v>
      </c>
      <c r="DE314">
        <v>1.85404</v>
      </c>
      <c r="DF314">
        <v>1.8551</v>
      </c>
      <c r="DG314">
        <v>1.85943</v>
      </c>
      <c r="DH314">
        <v>1.85369</v>
      </c>
      <c r="DI314">
        <v>1.85809</v>
      </c>
      <c r="DJ314">
        <v>1.85534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2.949</v>
      </c>
      <c r="DZ314">
        <v>-0.041</v>
      </c>
      <c r="EA314">
        <v>2</v>
      </c>
      <c r="EB314">
        <v>399.436</v>
      </c>
      <c r="EC314">
        <v>477.702</v>
      </c>
      <c r="ED314">
        <v>14.123</v>
      </c>
      <c r="EE314">
        <v>23.0371</v>
      </c>
      <c r="EF314">
        <v>30.0004</v>
      </c>
      <c r="EG314">
        <v>22.9784</v>
      </c>
      <c r="EH314">
        <v>22.9556</v>
      </c>
      <c r="EI314">
        <v>39.7193</v>
      </c>
      <c r="EJ314">
        <v>50.8009</v>
      </c>
      <c r="EK314">
        <v>0</v>
      </c>
      <c r="EL314">
        <v>14.0758</v>
      </c>
      <c r="EM314">
        <v>959.17</v>
      </c>
      <c r="EN314">
        <v>10.3159</v>
      </c>
      <c r="EO314">
        <v>101.753</v>
      </c>
      <c r="EP314">
        <v>102.22</v>
      </c>
    </row>
    <row r="315" spans="1:146">
      <c r="A315">
        <v>291</v>
      </c>
      <c r="B315">
        <v>1563295576</v>
      </c>
      <c r="C315">
        <v>580</v>
      </c>
      <c r="D315" t="s">
        <v>837</v>
      </c>
      <c r="E315" t="s">
        <v>838</v>
      </c>
      <c r="H315">
        <v>1563295569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-0.0125546400122196</v>
      </c>
      <c r="AF315">
        <v>0.0140936832605882</v>
      </c>
      <c r="AG315">
        <v>1.32674142929084</v>
      </c>
      <c r="AH315">
        <v>84</v>
      </c>
      <c r="AI315">
        <v>17</v>
      </c>
      <c r="AJ315">
        <f>IF(AH315*$B$216&gt;=AL315,1.0,(AL315/(AL315-AH315*$B$216)))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1563295569</v>
      </c>
      <c r="AU315">
        <v>906.46819047619</v>
      </c>
      <c r="AV315">
        <v>942.54319047619</v>
      </c>
      <c r="AW315">
        <v>13.6164571428571</v>
      </c>
      <c r="AX315">
        <v>10.0802685714286</v>
      </c>
      <c r="AY315">
        <v>500.008238095238</v>
      </c>
      <c r="AZ315">
        <v>100.850380952381</v>
      </c>
      <c r="BA315">
        <v>0.199994285714286</v>
      </c>
      <c r="BB315">
        <v>20.0569285714286</v>
      </c>
      <c r="BC315">
        <v>22.2085523809524</v>
      </c>
      <c r="BD315">
        <v>999.9</v>
      </c>
      <c r="BE315">
        <v>0</v>
      </c>
      <c r="BF315">
        <v>0</v>
      </c>
      <c r="BG315">
        <v>3002.08333333333</v>
      </c>
      <c r="BH315">
        <v>0</v>
      </c>
      <c r="BI315">
        <v>156.648380952381</v>
      </c>
      <c r="BJ315">
        <v>1499.99714285714</v>
      </c>
      <c r="BK315">
        <v>0.973001428571428</v>
      </c>
      <c r="BL315">
        <v>0.0269987142857143</v>
      </c>
      <c r="BM315">
        <v>0</v>
      </c>
      <c r="BN315">
        <v>2.248</v>
      </c>
      <c r="BO315">
        <v>0</v>
      </c>
      <c r="BP315">
        <v>6128.88047619048</v>
      </c>
      <c r="BQ315">
        <v>13121.9666666667</v>
      </c>
      <c r="BR315">
        <v>37.6427142857143</v>
      </c>
      <c r="BS315">
        <v>39.717</v>
      </c>
      <c r="BT315">
        <v>38.9310952380952</v>
      </c>
      <c r="BU315">
        <v>38.2529523809524</v>
      </c>
      <c r="BV315">
        <v>37.2795238095238</v>
      </c>
      <c r="BW315">
        <v>1459.49714285714</v>
      </c>
      <c r="BX315">
        <v>40.5</v>
      </c>
      <c r="BY315">
        <v>0</v>
      </c>
      <c r="BZ315">
        <v>1563295636.9</v>
      </c>
      <c r="CA315">
        <v>2.27023846153846</v>
      </c>
      <c r="CB315">
        <v>0.249859834016026</v>
      </c>
      <c r="CC315">
        <v>77.7770940071759</v>
      </c>
      <c r="CD315">
        <v>6128.15615384615</v>
      </c>
      <c r="CE315">
        <v>15</v>
      </c>
      <c r="CF315">
        <v>1563294727.6</v>
      </c>
      <c r="CG315" t="s">
        <v>250</v>
      </c>
      <c r="CH315">
        <v>9</v>
      </c>
      <c r="CI315">
        <v>2.949</v>
      </c>
      <c r="CJ315">
        <v>-0.041</v>
      </c>
      <c r="CK315">
        <v>400</v>
      </c>
      <c r="CL315">
        <v>5</v>
      </c>
      <c r="CM315">
        <v>0.11</v>
      </c>
      <c r="CN315">
        <v>0.01</v>
      </c>
      <c r="CO315">
        <v>-36.1371585365854</v>
      </c>
      <c r="CP315">
        <v>0.933616724738904</v>
      </c>
      <c r="CQ315">
        <v>0.260983281378011</v>
      </c>
      <c r="CR315">
        <v>0</v>
      </c>
      <c r="CS315">
        <v>2.27304705882353</v>
      </c>
      <c r="CT315">
        <v>0.0197527482159119</v>
      </c>
      <c r="CU315">
        <v>0.140510797649346</v>
      </c>
      <c r="CV315">
        <v>1</v>
      </c>
      <c r="CW315">
        <v>3.62054365853658</v>
      </c>
      <c r="CX315">
        <v>-1.3086708710802</v>
      </c>
      <c r="CY315">
        <v>0.133554503476334</v>
      </c>
      <c r="CZ315">
        <v>0</v>
      </c>
      <c r="DA315">
        <v>1</v>
      </c>
      <c r="DB315">
        <v>3</v>
      </c>
      <c r="DC315" t="s">
        <v>268</v>
      </c>
      <c r="DD315">
        <v>1.85577</v>
      </c>
      <c r="DE315">
        <v>1.85404</v>
      </c>
      <c r="DF315">
        <v>1.85512</v>
      </c>
      <c r="DG315">
        <v>1.85944</v>
      </c>
      <c r="DH315">
        <v>1.85369</v>
      </c>
      <c r="DI315">
        <v>1.85807</v>
      </c>
      <c r="DJ315">
        <v>1.85534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2.949</v>
      </c>
      <c r="DZ315">
        <v>-0.041</v>
      </c>
      <c r="EA315">
        <v>2</v>
      </c>
      <c r="EB315">
        <v>399.336</v>
      </c>
      <c r="EC315">
        <v>477.766</v>
      </c>
      <c r="ED315">
        <v>14.1018</v>
      </c>
      <c r="EE315">
        <v>23.0378</v>
      </c>
      <c r="EF315">
        <v>30.0002</v>
      </c>
      <c r="EG315">
        <v>22.9788</v>
      </c>
      <c r="EH315">
        <v>22.9556</v>
      </c>
      <c r="EI315">
        <v>39.8165</v>
      </c>
      <c r="EJ315">
        <v>50.5188</v>
      </c>
      <c r="EK315">
        <v>0</v>
      </c>
      <c r="EL315">
        <v>14.0758</v>
      </c>
      <c r="EM315">
        <v>964.17</v>
      </c>
      <c r="EN315">
        <v>10.3417</v>
      </c>
      <c r="EO315">
        <v>101.751</v>
      </c>
      <c r="EP315">
        <v>102.22</v>
      </c>
    </row>
    <row r="316" spans="1:146">
      <c r="A316">
        <v>292</v>
      </c>
      <c r="B316">
        <v>1563295578</v>
      </c>
      <c r="C316">
        <v>582</v>
      </c>
      <c r="D316" t="s">
        <v>839</v>
      </c>
      <c r="E316" t="s">
        <v>840</v>
      </c>
      <c r="H316">
        <v>1563295571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-0.0125518781069573</v>
      </c>
      <c r="AF316">
        <v>0.0140905827799751</v>
      </c>
      <c r="AG316">
        <v>1.32651416715105</v>
      </c>
      <c r="AH316">
        <v>84</v>
      </c>
      <c r="AI316">
        <v>17</v>
      </c>
      <c r="AJ316">
        <f>IF(AH316*$B$216&gt;=AL316,1.0,(AL316/(AL316-AH316*$B$216)))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1563295571</v>
      </c>
      <c r="AU316">
        <v>909.794333333333</v>
      </c>
      <c r="AV316">
        <v>945.92680952381</v>
      </c>
      <c r="AW316">
        <v>13.6314333333333</v>
      </c>
      <c r="AX316">
        <v>10.1223052380952</v>
      </c>
      <c r="AY316">
        <v>500.003476190476</v>
      </c>
      <c r="AZ316">
        <v>100.85019047619</v>
      </c>
      <c r="BA316">
        <v>0.19998819047619</v>
      </c>
      <c r="BB316">
        <v>20.0553333333333</v>
      </c>
      <c r="BC316">
        <v>22.2091476190476</v>
      </c>
      <c r="BD316">
        <v>999.9</v>
      </c>
      <c r="BE316">
        <v>0</v>
      </c>
      <c r="BF316">
        <v>0</v>
      </c>
      <c r="BG316">
        <v>3001.42857142857</v>
      </c>
      <c r="BH316">
        <v>0</v>
      </c>
      <c r="BI316">
        <v>156.996476190476</v>
      </c>
      <c r="BJ316">
        <v>1499.99095238095</v>
      </c>
      <c r="BK316">
        <v>0.973001428571428</v>
      </c>
      <c r="BL316">
        <v>0.0269987142857143</v>
      </c>
      <c r="BM316">
        <v>0</v>
      </c>
      <c r="BN316">
        <v>2.24181904761905</v>
      </c>
      <c r="BO316">
        <v>0</v>
      </c>
      <c r="BP316">
        <v>6131.38</v>
      </c>
      <c r="BQ316">
        <v>13121.9142857143</v>
      </c>
      <c r="BR316">
        <v>37.6515714285714</v>
      </c>
      <c r="BS316">
        <v>39.726</v>
      </c>
      <c r="BT316">
        <v>38.943</v>
      </c>
      <c r="BU316">
        <v>38.2618095238095</v>
      </c>
      <c r="BV316">
        <v>37.288380952381</v>
      </c>
      <c r="BW316">
        <v>1459.49095238095</v>
      </c>
      <c r="BX316">
        <v>40.5</v>
      </c>
      <c r="BY316">
        <v>0</v>
      </c>
      <c r="BZ316">
        <v>1563295639.3</v>
      </c>
      <c r="CA316">
        <v>2.24453846153846</v>
      </c>
      <c r="CB316">
        <v>0.165422224182545</v>
      </c>
      <c r="CC316">
        <v>85.6194871971063</v>
      </c>
      <c r="CD316">
        <v>6131.06961538461</v>
      </c>
      <c r="CE316">
        <v>15</v>
      </c>
      <c r="CF316">
        <v>1563294727.6</v>
      </c>
      <c r="CG316" t="s">
        <v>250</v>
      </c>
      <c r="CH316">
        <v>9</v>
      </c>
      <c r="CI316">
        <v>2.949</v>
      </c>
      <c r="CJ316">
        <v>-0.041</v>
      </c>
      <c r="CK316">
        <v>400</v>
      </c>
      <c r="CL316">
        <v>5</v>
      </c>
      <c r="CM316">
        <v>0.11</v>
      </c>
      <c r="CN316">
        <v>0.01</v>
      </c>
      <c r="CO316">
        <v>-36.1294756097561</v>
      </c>
      <c r="CP316">
        <v>0.242092682926803</v>
      </c>
      <c r="CQ316">
        <v>0.254390355681289</v>
      </c>
      <c r="CR316">
        <v>1</v>
      </c>
      <c r="CS316">
        <v>2.26293529411765</v>
      </c>
      <c r="CT316">
        <v>-0.0932340052586147</v>
      </c>
      <c r="CU316">
        <v>0.1419987611428</v>
      </c>
      <c r="CV316">
        <v>1</v>
      </c>
      <c r="CW316">
        <v>3.57817926829268</v>
      </c>
      <c r="CX316">
        <v>-1.09536919860634</v>
      </c>
      <c r="CY316">
        <v>0.112124950257275</v>
      </c>
      <c r="CZ316">
        <v>0</v>
      </c>
      <c r="DA316">
        <v>2</v>
      </c>
      <c r="DB316">
        <v>3</v>
      </c>
      <c r="DC316" t="s">
        <v>251</v>
      </c>
      <c r="DD316">
        <v>1.85577</v>
      </c>
      <c r="DE316">
        <v>1.85405</v>
      </c>
      <c r="DF316">
        <v>1.85513</v>
      </c>
      <c r="DG316">
        <v>1.85944</v>
      </c>
      <c r="DH316">
        <v>1.85368</v>
      </c>
      <c r="DI316">
        <v>1.85807</v>
      </c>
      <c r="DJ316">
        <v>1.85535</v>
      </c>
      <c r="DK316">
        <v>1.85382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2.949</v>
      </c>
      <c r="DZ316">
        <v>-0.041</v>
      </c>
      <c r="EA316">
        <v>2</v>
      </c>
      <c r="EB316">
        <v>399.136</v>
      </c>
      <c r="EC316">
        <v>477.862</v>
      </c>
      <c r="ED316">
        <v>14.0795</v>
      </c>
      <c r="EE316">
        <v>23.0388</v>
      </c>
      <c r="EF316">
        <v>30.0003</v>
      </c>
      <c r="EG316">
        <v>22.9794</v>
      </c>
      <c r="EH316">
        <v>22.9556</v>
      </c>
      <c r="EI316">
        <v>39.9681</v>
      </c>
      <c r="EJ316">
        <v>50.5188</v>
      </c>
      <c r="EK316">
        <v>0</v>
      </c>
      <c r="EL316">
        <v>14.0758</v>
      </c>
      <c r="EM316">
        <v>969.17</v>
      </c>
      <c r="EN316">
        <v>10.3667</v>
      </c>
      <c r="EO316">
        <v>101.75</v>
      </c>
      <c r="EP316">
        <v>102.221</v>
      </c>
    </row>
    <row r="317" spans="1:146">
      <c r="A317">
        <v>293</v>
      </c>
      <c r="B317">
        <v>1563295580</v>
      </c>
      <c r="C317">
        <v>584</v>
      </c>
      <c r="D317" t="s">
        <v>841</v>
      </c>
      <c r="E317" t="s">
        <v>842</v>
      </c>
      <c r="H317">
        <v>1563295573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-0.0125503845469731</v>
      </c>
      <c r="AF317">
        <v>0.0140889061280498</v>
      </c>
      <c r="AG317">
        <v>1.32639126847339</v>
      </c>
      <c r="AH317">
        <v>84</v>
      </c>
      <c r="AI317">
        <v>17</v>
      </c>
      <c r="AJ317">
        <f>IF(AH317*$B$216&gt;=AL317,1.0,(AL317/(AL317-AH317*$B$216)))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1563295573</v>
      </c>
      <c r="AU317">
        <v>913.137095238095</v>
      </c>
      <c r="AV317">
        <v>949.231571428571</v>
      </c>
      <c r="AW317">
        <v>13.6472714285714</v>
      </c>
      <c r="AX317">
        <v>10.1601904761905</v>
      </c>
      <c r="AY317">
        <v>500.008857142857</v>
      </c>
      <c r="AZ317">
        <v>100.85019047619</v>
      </c>
      <c r="BA317">
        <v>0.200005047619048</v>
      </c>
      <c r="BB317">
        <v>20.0550476190476</v>
      </c>
      <c r="BC317">
        <v>22.2074761904762</v>
      </c>
      <c r="BD317">
        <v>999.9</v>
      </c>
      <c r="BE317">
        <v>0</v>
      </c>
      <c r="BF317">
        <v>0</v>
      </c>
      <c r="BG317">
        <v>3001.07142857143</v>
      </c>
      <c r="BH317">
        <v>0</v>
      </c>
      <c r="BI317">
        <v>157.253</v>
      </c>
      <c r="BJ317">
        <v>1499.9980952381</v>
      </c>
      <c r="BK317">
        <v>0.973001428571428</v>
      </c>
      <c r="BL317">
        <v>0.0269987142857143</v>
      </c>
      <c r="BM317">
        <v>0</v>
      </c>
      <c r="BN317">
        <v>2.23756666666667</v>
      </c>
      <c r="BO317">
        <v>0</v>
      </c>
      <c r="BP317">
        <v>6134.07571428571</v>
      </c>
      <c r="BQ317">
        <v>13121.980952381</v>
      </c>
      <c r="BR317">
        <v>37.6604285714286</v>
      </c>
      <c r="BS317">
        <v>39.735</v>
      </c>
      <c r="BT317">
        <v>38.943</v>
      </c>
      <c r="BU317">
        <v>38.2706666666667</v>
      </c>
      <c r="BV317">
        <v>37.2972380952381</v>
      </c>
      <c r="BW317">
        <v>1459.4980952381</v>
      </c>
      <c r="BX317">
        <v>40.5</v>
      </c>
      <c r="BY317">
        <v>0</v>
      </c>
      <c r="BZ317">
        <v>1563295641.1</v>
      </c>
      <c r="CA317">
        <v>2.25269230769231</v>
      </c>
      <c r="CB317">
        <v>-0.494905982175796</v>
      </c>
      <c r="CC317">
        <v>86.2738461150077</v>
      </c>
      <c r="CD317">
        <v>6133.43576923077</v>
      </c>
      <c r="CE317">
        <v>15</v>
      </c>
      <c r="CF317">
        <v>1563294727.6</v>
      </c>
      <c r="CG317" t="s">
        <v>250</v>
      </c>
      <c r="CH317">
        <v>9</v>
      </c>
      <c r="CI317">
        <v>2.949</v>
      </c>
      <c r="CJ317">
        <v>-0.041</v>
      </c>
      <c r="CK317">
        <v>400</v>
      </c>
      <c r="CL317">
        <v>5</v>
      </c>
      <c r="CM317">
        <v>0.11</v>
      </c>
      <c r="CN317">
        <v>0.01</v>
      </c>
      <c r="CO317">
        <v>-36.0853829268293</v>
      </c>
      <c r="CP317">
        <v>-0.380475261323816</v>
      </c>
      <c r="CQ317">
        <v>0.223376551712234</v>
      </c>
      <c r="CR317">
        <v>1</v>
      </c>
      <c r="CS317">
        <v>2.25203529411765</v>
      </c>
      <c r="CT317">
        <v>-0.165882502113312</v>
      </c>
      <c r="CU317">
        <v>0.14090358798578</v>
      </c>
      <c r="CV317">
        <v>1</v>
      </c>
      <c r="CW317">
        <v>3.54248365853659</v>
      </c>
      <c r="CX317">
        <v>-0.882003135888596</v>
      </c>
      <c r="CY317">
        <v>0.0901299358177822</v>
      </c>
      <c r="CZ317">
        <v>0</v>
      </c>
      <c r="DA317">
        <v>2</v>
      </c>
      <c r="DB317">
        <v>3</v>
      </c>
      <c r="DC317" t="s">
        <v>251</v>
      </c>
      <c r="DD317">
        <v>1.85577</v>
      </c>
      <c r="DE317">
        <v>1.85406</v>
      </c>
      <c r="DF317">
        <v>1.85513</v>
      </c>
      <c r="DG317">
        <v>1.85944</v>
      </c>
      <c r="DH317">
        <v>1.8537</v>
      </c>
      <c r="DI317">
        <v>1.85806</v>
      </c>
      <c r="DJ317">
        <v>1.85535</v>
      </c>
      <c r="DK317">
        <v>1.85386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2.949</v>
      </c>
      <c r="DZ317">
        <v>-0.041</v>
      </c>
      <c r="EA317">
        <v>2</v>
      </c>
      <c r="EB317">
        <v>399.45</v>
      </c>
      <c r="EC317">
        <v>477.648</v>
      </c>
      <c r="ED317">
        <v>14.0589</v>
      </c>
      <c r="EE317">
        <v>23.0391</v>
      </c>
      <c r="EF317">
        <v>30.0002</v>
      </c>
      <c r="EG317">
        <v>22.9804</v>
      </c>
      <c r="EH317">
        <v>22.9566</v>
      </c>
      <c r="EI317">
        <v>40.0536</v>
      </c>
      <c r="EJ317">
        <v>50.5188</v>
      </c>
      <c r="EK317">
        <v>0</v>
      </c>
      <c r="EL317">
        <v>14.0181</v>
      </c>
      <c r="EM317">
        <v>969.17</v>
      </c>
      <c r="EN317">
        <v>10.3852</v>
      </c>
      <c r="EO317">
        <v>101.75</v>
      </c>
      <c r="EP317">
        <v>102.221</v>
      </c>
    </row>
    <row r="318" spans="1:146">
      <c r="A318">
        <v>294</v>
      </c>
      <c r="B318">
        <v>1563295582</v>
      </c>
      <c r="C318">
        <v>586</v>
      </c>
      <c r="D318" t="s">
        <v>843</v>
      </c>
      <c r="E318" t="s">
        <v>844</v>
      </c>
      <c r="H318">
        <v>1563295575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-0.0125511135479332</v>
      </c>
      <c r="AF318">
        <v>0.0140897244954915</v>
      </c>
      <c r="AG318">
        <v>1.32645125500607</v>
      </c>
      <c r="AH318">
        <v>84</v>
      </c>
      <c r="AI318">
        <v>17</v>
      </c>
      <c r="AJ318">
        <f>IF(AH318*$B$216&gt;=AL318,1.0,(AL318/(AL318-AH318*$B$216)))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1563295575</v>
      </c>
      <c r="AU318">
        <v>916.481571428571</v>
      </c>
      <c r="AV318">
        <v>952.590428571429</v>
      </c>
      <c r="AW318">
        <v>13.6636904761905</v>
      </c>
      <c r="AX318">
        <v>10.1943714285714</v>
      </c>
      <c r="AY318">
        <v>500.014047619048</v>
      </c>
      <c r="AZ318">
        <v>100.850047619048</v>
      </c>
      <c r="BA318">
        <v>0.199999952380952</v>
      </c>
      <c r="BB318">
        <v>20.0544</v>
      </c>
      <c r="BC318">
        <v>22.2026571428571</v>
      </c>
      <c r="BD318">
        <v>999.9</v>
      </c>
      <c r="BE318">
        <v>0</v>
      </c>
      <c r="BF318">
        <v>0</v>
      </c>
      <c r="BG318">
        <v>3001.25</v>
      </c>
      <c r="BH318">
        <v>0</v>
      </c>
      <c r="BI318">
        <v>157.283761904762</v>
      </c>
      <c r="BJ318">
        <v>1499.9819047619</v>
      </c>
      <c r="BK318">
        <v>0.97300119047619</v>
      </c>
      <c r="BL318">
        <v>0.0269989285714286</v>
      </c>
      <c r="BM318">
        <v>0</v>
      </c>
      <c r="BN318">
        <v>2.28575714285714</v>
      </c>
      <c r="BO318">
        <v>0</v>
      </c>
      <c r="BP318">
        <v>6136.80571428571</v>
      </c>
      <c r="BQ318">
        <v>13121.8428571429</v>
      </c>
      <c r="BR318">
        <v>37.6692857142857</v>
      </c>
      <c r="BS318">
        <v>39.735</v>
      </c>
      <c r="BT318">
        <v>38.952</v>
      </c>
      <c r="BU318">
        <v>38.2795238095238</v>
      </c>
      <c r="BV318">
        <v>37.3060952380952</v>
      </c>
      <c r="BW318">
        <v>1459.4819047619</v>
      </c>
      <c r="BX318">
        <v>40.5</v>
      </c>
      <c r="BY318">
        <v>0</v>
      </c>
      <c r="BZ318">
        <v>1563295642.9</v>
      </c>
      <c r="CA318">
        <v>2.26425</v>
      </c>
      <c r="CB318">
        <v>0.265849576903847</v>
      </c>
      <c r="CC318">
        <v>82.509743545992</v>
      </c>
      <c r="CD318">
        <v>6135.84115384615</v>
      </c>
      <c r="CE318">
        <v>15</v>
      </c>
      <c r="CF318">
        <v>1563294727.6</v>
      </c>
      <c r="CG318" t="s">
        <v>250</v>
      </c>
      <c r="CH318">
        <v>9</v>
      </c>
      <c r="CI318">
        <v>2.949</v>
      </c>
      <c r="CJ318">
        <v>-0.041</v>
      </c>
      <c r="CK318">
        <v>400</v>
      </c>
      <c r="CL318">
        <v>5</v>
      </c>
      <c r="CM318">
        <v>0.11</v>
      </c>
      <c r="CN318">
        <v>0.01</v>
      </c>
      <c r="CO318">
        <v>-36.0709317073171</v>
      </c>
      <c r="CP318">
        <v>-0.28932752613232</v>
      </c>
      <c r="CQ318">
        <v>0.224634977011785</v>
      </c>
      <c r="CR318">
        <v>1</v>
      </c>
      <c r="CS318">
        <v>2.25352058823529</v>
      </c>
      <c r="CT318">
        <v>0.259912607988043</v>
      </c>
      <c r="CU318">
        <v>0.145684586328725</v>
      </c>
      <c r="CV318">
        <v>1</v>
      </c>
      <c r="CW318">
        <v>3.51364609756098</v>
      </c>
      <c r="CX318">
        <v>-0.709429128919928</v>
      </c>
      <c r="CY318">
        <v>0.0721495192039166</v>
      </c>
      <c r="CZ318">
        <v>0</v>
      </c>
      <c r="DA318">
        <v>2</v>
      </c>
      <c r="DB318">
        <v>3</v>
      </c>
      <c r="DC318" t="s">
        <v>251</v>
      </c>
      <c r="DD318">
        <v>1.85577</v>
      </c>
      <c r="DE318">
        <v>1.85408</v>
      </c>
      <c r="DF318">
        <v>1.85511</v>
      </c>
      <c r="DG318">
        <v>1.85943</v>
      </c>
      <c r="DH318">
        <v>1.85371</v>
      </c>
      <c r="DI318">
        <v>1.85808</v>
      </c>
      <c r="DJ318">
        <v>1.85533</v>
      </c>
      <c r="DK318">
        <v>1.85385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2.949</v>
      </c>
      <c r="DZ318">
        <v>-0.041</v>
      </c>
      <c r="EA318">
        <v>2</v>
      </c>
      <c r="EB318">
        <v>399.325</v>
      </c>
      <c r="EC318">
        <v>478.039</v>
      </c>
      <c r="ED318">
        <v>14.0405</v>
      </c>
      <c r="EE318">
        <v>23.0391</v>
      </c>
      <c r="EF318">
        <v>30.0002</v>
      </c>
      <c r="EG318">
        <v>22.9807</v>
      </c>
      <c r="EH318">
        <v>22.9575</v>
      </c>
      <c r="EI318">
        <v>40.1514</v>
      </c>
      <c r="EJ318">
        <v>50.2445</v>
      </c>
      <c r="EK318">
        <v>0</v>
      </c>
      <c r="EL318">
        <v>14.0181</v>
      </c>
      <c r="EM318">
        <v>974.17</v>
      </c>
      <c r="EN318">
        <v>10.4037</v>
      </c>
      <c r="EO318">
        <v>101.752</v>
      </c>
      <c r="EP318">
        <v>102.221</v>
      </c>
    </row>
    <row r="319" spans="1:146">
      <c r="A319">
        <v>295</v>
      </c>
      <c r="B319">
        <v>1563295584</v>
      </c>
      <c r="C319">
        <v>588</v>
      </c>
      <c r="D319" t="s">
        <v>845</v>
      </c>
      <c r="E319" t="s">
        <v>846</v>
      </c>
      <c r="H319">
        <v>1563295577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-0.0125510720635253</v>
      </c>
      <c r="AF319">
        <v>0.0140896779256094</v>
      </c>
      <c r="AG319">
        <v>1.32644784143028</v>
      </c>
      <c r="AH319">
        <v>84</v>
      </c>
      <c r="AI319">
        <v>17</v>
      </c>
      <c r="AJ319">
        <f>IF(AH319*$B$216&gt;=AL319,1.0,(AL319/(AL319-AH319*$B$216)))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1563295577</v>
      </c>
      <c r="AU319">
        <v>919.832476190476</v>
      </c>
      <c r="AV319">
        <v>955.980333333334</v>
      </c>
      <c r="AW319">
        <v>13.6802142857143</v>
      </c>
      <c r="AX319">
        <v>10.2244428571429</v>
      </c>
      <c r="AY319">
        <v>500.010476190476</v>
      </c>
      <c r="AZ319">
        <v>100.849714285714</v>
      </c>
      <c r="BA319">
        <v>0.199996619047619</v>
      </c>
      <c r="BB319">
        <v>20.0520904761905</v>
      </c>
      <c r="BC319">
        <v>22.1966666666667</v>
      </c>
      <c r="BD319">
        <v>999.9</v>
      </c>
      <c r="BE319">
        <v>0</v>
      </c>
      <c r="BF319">
        <v>0</v>
      </c>
      <c r="BG319">
        <v>3001.25</v>
      </c>
      <c r="BH319">
        <v>0</v>
      </c>
      <c r="BI319">
        <v>157.235142857143</v>
      </c>
      <c r="BJ319">
        <v>1500.00047619048</v>
      </c>
      <c r="BK319">
        <v>0.973001428571428</v>
      </c>
      <c r="BL319">
        <v>0.0269987142857143</v>
      </c>
      <c r="BM319">
        <v>0</v>
      </c>
      <c r="BN319">
        <v>2.27999523809524</v>
      </c>
      <c r="BO319">
        <v>0</v>
      </c>
      <c r="BP319">
        <v>6139.48619047619</v>
      </c>
      <c r="BQ319">
        <v>13122.0142857143</v>
      </c>
      <c r="BR319">
        <v>37.6781428571429</v>
      </c>
      <c r="BS319">
        <v>39.744</v>
      </c>
      <c r="BT319">
        <v>38.961</v>
      </c>
      <c r="BU319">
        <v>38.2883809523809</v>
      </c>
      <c r="BV319">
        <v>37.3090476190476</v>
      </c>
      <c r="BW319">
        <v>1459.50047619048</v>
      </c>
      <c r="BX319">
        <v>40.5</v>
      </c>
      <c r="BY319">
        <v>0</v>
      </c>
      <c r="BZ319">
        <v>1563295645.3</v>
      </c>
      <c r="CA319">
        <v>2.26263461538462</v>
      </c>
      <c r="CB319">
        <v>-0.220933326452577</v>
      </c>
      <c r="CC319">
        <v>73.5770940454576</v>
      </c>
      <c r="CD319">
        <v>6139.01576923077</v>
      </c>
      <c r="CE319">
        <v>15</v>
      </c>
      <c r="CF319">
        <v>1563294727.6</v>
      </c>
      <c r="CG319" t="s">
        <v>250</v>
      </c>
      <c r="CH319">
        <v>9</v>
      </c>
      <c r="CI319">
        <v>2.949</v>
      </c>
      <c r="CJ319">
        <v>-0.041</v>
      </c>
      <c r="CK319">
        <v>400</v>
      </c>
      <c r="CL319">
        <v>5</v>
      </c>
      <c r="CM319">
        <v>0.11</v>
      </c>
      <c r="CN319">
        <v>0.01</v>
      </c>
      <c r="CO319">
        <v>-36.1274243902439</v>
      </c>
      <c r="CP319">
        <v>-0.0744229965157699</v>
      </c>
      <c r="CQ319">
        <v>0.208229793070514</v>
      </c>
      <c r="CR319">
        <v>1</v>
      </c>
      <c r="CS319">
        <v>2.25814705882353</v>
      </c>
      <c r="CT319">
        <v>0.11146417929139</v>
      </c>
      <c r="CU319">
        <v>0.137645709395095</v>
      </c>
      <c r="CV319">
        <v>1</v>
      </c>
      <c r="CW319">
        <v>3.49143853658537</v>
      </c>
      <c r="CX319">
        <v>-0.575936236933767</v>
      </c>
      <c r="CY319">
        <v>0.0588688289111531</v>
      </c>
      <c r="CZ319">
        <v>0</v>
      </c>
      <c r="DA319">
        <v>2</v>
      </c>
      <c r="DB319">
        <v>3</v>
      </c>
      <c r="DC319" t="s">
        <v>251</v>
      </c>
      <c r="DD319">
        <v>1.85577</v>
      </c>
      <c r="DE319">
        <v>1.85407</v>
      </c>
      <c r="DF319">
        <v>1.85512</v>
      </c>
      <c r="DG319">
        <v>1.85943</v>
      </c>
      <c r="DH319">
        <v>1.85371</v>
      </c>
      <c r="DI319">
        <v>1.8581</v>
      </c>
      <c r="DJ319">
        <v>1.85533</v>
      </c>
      <c r="DK319">
        <v>1.85384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2.949</v>
      </c>
      <c r="DZ319">
        <v>-0.041</v>
      </c>
      <c r="EA319">
        <v>2</v>
      </c>
      <c r="EB319">
        <v>399.112</v>
      </c>
      <c r="EC319">
        <v>478.262</v>
      </c>
      <c r="ED319">
        <v>14.0162</v>
      </c>
      <c r="EE319">
        <v>23.0391</v>
      </c>
      <c r="EF319">
        <v>30.0004</v>
      </c>
      <c r="EG319">
        <v>22.9813</v>
      </c>
      <c r="EH319">
        <v>22.9575</v>
      </c>
      <c r="EI319">
        <v>40.3083</v>
      </c>
      <c r="EJ319">
        <v>50.2445</v>
      </c>
      <c r="EK319">
        <v>0</v>
      </c>
      <c r="EL319">
        <v>13.9708</v>
      </c>
      <c r="EM319">
        <v>979.17</v>
      </c>
      <c r="EN319">
        <v>10.4275</v>
      </c>
      <c r="EO319">
        <v>101.752</v>
      </c>
      <c r="EP319">
        <v>102.221</v>
      </c>
    </row>
    <row r="320" spans="1:146">
      <c r="A320">
        <v>296</v>
      </c>
      <c r="B320">
        <v>1563295586</v>
      </c>
      <c r="C320">
        <v>590</v>
      </c>
      <c r="D320" t="s">
        <v>847</v>
      </c>
      <c r="E320" t="s">
        <v>848</v>
      </c>
      <c r="H320">
        <v>1563295579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-0.0125510542844933</v>
      </c>
      <c r="AF320">
        <v>0.0140896579670884</v>
      </c>
      <c r="AG320">
        <v>1.32644637846894</v>
      </c>
      <c r="AH320">
        <v>84</v>
      </c>
      <c r="AI320">
        <v>17</v>
      </c>
      <c r="AJ320">
        <f>IF(AH320*$B$216&gt;=AL320,1.0,(AL320/(AL320-AH320*$B$216)))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1563295579</v>
      </c>
      <c r="AU320">
        <v>923.206</v>
      </c>
      <c r="AV320">
        <v>959.26</v>
      </c>
      <c r="AW320">
        <v>13.696280952381</v>
      </c>
      <c r="AX320">
        <v>10.2556952380952</v>
      </c>
      <c r="AY320">
        <v>500.011047619048</v>
      </c>
      <c r="AZ320">
        <v>100.849571428571</v>
      </c>
      <c r="BA320">
        <v>0.200011619047619</v>
      </c>
      <c r="BB320">
        <v>20.0496142857143</v>
      </c>
      <c r="BC320">
        <v>22.1920619047619</v>
      </c>
      <c r="BD320">
        <v>999.9</v>
      </c>
      <c r="BE320">
        <v>0</v>
      </c>
      <c r="BF320">
        <v>0</v>
      </c>
      <c r="BG320">
        <v>3001.25</v>
      </c>
      <c r="BH320">
        <v>0</v>
      </c>
      <c r="BI320">
        <v>157.234952380952</v>
      </c>
      <c r="BJ320">
        <v>1499.98571428571</v>
      </c>
      <c r="BK320">
        <v>0.973001428571428</v>
      </c>
      <c r="BL320">
        <v>0.0269987142857143</v>
      </c>
      <c r="BM320">
        <v>0</v>
      </c>
      <c r="BN320">
        <v>2.2691</v>
      </c>
      <c r="BO320">
        <v>0</v>
      </c>
      <c r="BP320">
        <v>6141.79428571429</v>
      </c>
      <c r="BQ320">
        <v>13121.880952381</v>
      </c>
      <c r="BR320">
        <v>37.687</v>
      </c>
      <c r="BS320">
        <v>39.7559047619048</v>
      </c>
      <c r="BT320">
        <v>38.97</v>
      </c>
      <c r="BU320">
        <v>38.2972380952381</v>
      </c>
      <c r="BV320">
        <v>37.312</v>
      </c>
      <c r="BW320">
        <v>1459.48571428571</v>
      </c>
      <c r="BX320">
        <v>40.5</v>
      </c>
      <c r="BY320">
        <v>0</v>
      </c>
      <c r="BZ320">
        <v>1563295647.1</v>
      </c>
      <c r="CA320">
        <v>2.25196153846154</v>
      </c>
      <c r="CB320">
        <v>-0.286728193357077</v>
      </c>
      <c r="CC320">
        <v>65.0376068382629</v>
      </c>
      <c r="CD320">
        <v>6141.19961538461</v>
      </c>
      <c r="CE320">
        <v>15</v>
      </c>
      <c r="CF320">
        <v>1563294727.6</v>
      </c>
      <c r="CG320" t="s">
        <v>250</v>
      </c>
      <c r="CH320">
        <v>9</v>
      </c>
      <c r="CI320">
        <v>2.949</v>
      </c>
      <c r="CJ320">
        <v>-0.041</v>
      </c>
      <c r="CK320">
        <v>400</v>
      </c>
      <c r="CL320">
        <v>5</v>
      </c>
      <c r="CM320">
        <v>0.11</v>
      </c>
      <c r="CN320">
        <v>0.01</v>
      </c>
      <c r="CO320">
        <v>-36.0909463414634</v>
      </c>
      <c r="CP320">
        <v>0.180073170731944</v>
      </c>
      <c r="CQ320">
        <v>0.227696010545469</v>
      </c>
      <c r="CR320">
        <v>1</v>
      </c>
      <c r="CS320">
        <v>2.25614705882353</v>
      </c>
      <c r="CT320">
        <v>-0.0478554522400223</v>
      </c>
      <c r="CU320">
        <v>0.141609949457893</v>
      </c>
      <c r="CV320">
        <v>1</v>
      </c>
      <c r="CW320">
        <v>3.47178365853659</v>
      </c>
      <c r="CX320">
        <v>-0.490938188153391</v>
      </c>
      <c r="CY320">
        <v>0.0498974993633215</v>
      </c>
      <c r="CZ320">
        <v>0</v>
      </c>
      <c r="DA320">
        <v>2</v>
      </c>
      <c r="DB320">
        <v>3</v>
      </c>
      <c r="DC320" t="s">
        <v>251</v>
      </c>
      <c r="DD320">
        <v>1.85577</v>
      </c>
      <c r="DE320">
        <v>1.85408</v>
      </c>
      <c r="DF320">
        <v>1.85514</v>
      </c>
      <c r="DG320">
        <v>1.85944</v>
      </c>
      <c r="DH320">
        <v>1.85368</v>
      </c>
      <c r="DI320">
        <v>1.85809</v>
      </c>
      <c r="DJ320">
        <v>1.85535</v>
      </c>
      <c r="DK320">
        <v>1.85383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2.949</v>
      </c>
      <c r="DZ320">
        <v>-0.041</v>
      </c>
      <c r="EA320">
        <v>2</v>
      </c>
      <c r="EB320">
        <v>399.413</v>
      </c>
      <c r="EC320">
        <v>477.88</v>
      </c>
      <c r="ED320">
        <v>13.9974</v>
      </c>
      <c r="EE320">
        <v>23.0391</v>
      </c>
      <c r="EF320">
        <v>30.0001</v>
      </c>
      <c r="EG320">
        <v>22.9823</v>
      </c>
      <c r="EH320">
        <v>22.9575</v>
      </c>
      <c r="EI320">
        <v>40.3968</v>
      </c>
      <c r="EJ320">
        <v>50.2445</v>
      </c>
      <c r="EK320">
        <v>0</v>
      </c>
      <c r="EL320">
        <v>13.9708</v>
      </c>
      <c r="EM320">
        <v>979.17</v>
      </c>
      <c r="EN320">
        <v>10.4412</v>
      </c>
      <c r="EO320">
        <v>101.751</v>
      </c>
      <c r="EP320">
        <v>102.22</v>
      </c>
    </row>
    <row r="321" spans="1:146">
      <c r="A321">
        <v>297</v>
      </c>
      <c r="B321">
        <v>1563295588</v>
      </c>
      <c r="C321">
        <v>592</v>
      </c>
      <c r="D321" t="s">
        <v>849</v>
      </c>
      <c r="E321" t="s">
        <v>850</v>
      </c>
      <c r="H321">
        <v>1563295581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-0.0125550074455471</v>
      </c>
      <c r="AF321">
        <v>0.0140940957366872</v>
      </c>
      <c r="AG321">
        <v>1.32677166305915</v>
      </c>
      <c r="AH321">
        <v>84</v>
      </c>
      <c r="AI321">
        <v>17</v>
      </c>
      <c r="AJ321">
        <f>IF(AH321*$B$216&gt;=AL321,1.0,(AL321/(AL321-AH321*$B$216)))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1563295581</v>
      </c>
      <c r="AU321">
        <v>926.570619047619</v>
      </c>
      <c r="AV321">
        <v>962.594333333333</v>
      </c>
      <c r="AW321">
        <v>13.7122428571429</v>
      </c>
      <c r="AX321">
        <v>10.288</v>
      </c>
      <c r="AY321">
        <v>500.012952380953</v>
      </c>
      <c r="AZ321">
        <v>100.849333333333</v>
      </c>
      <c r="BA321">
        <v>0.200010476190476</v>
      </c>
      <c r="BB321">
        <v>20.0473761904762</v>
      </c>
      <c r="BC321">
        <v>22.187780952381</v>
      </c>
      <c r="BD321">
        <v>999.9</v>
      </c>
      <c r="BE321">
        <v>0</v>
      </c>
      <c r="BF321">
        <v>0</v>
      </c>
      <c r="BG321">
        <v>3002.20238095238</v>
      </c>
      <c r="BH321">
        <v>0</v>
      </c>
      <c r="BI321">
        <v>157.324285714286</v>
      </c>
      <c r="BJ321">
        <v>1499.98238095238</v>
      </c>
      <c r="BK321">
        <v>0.973001666666667</v>
      </c>
      <c r="BL321">
        <v>0.0269985</v>
      </c>
      <c r="BM321">
        <v>0</v>
      </c>
      <c r="BN321">
        <v>2.26362380952381</v>
      </c>
      <c r="BO321">
        <v>0</v>
      </c>
      <c r="BP321">
        <v>6143.66380952381</v>
      </c>
      <c r="BQ321">
        <v>13121.8571428571</v>
      </c>
      <c r="BR321">
        <v>37.693</v>
      </c>
      <c r="BS321">
        <v>39.7588571428571</v>
      </c>
      <c r="BT321">
        <v>38.979</v>
      </c>
      <c r="BU321">
        <v>38.3060952380952</v>
      </c>
      <c r="BV321">
        <v>37.318</v>
      </c>
      <c r="BW321">
        <v>1459.48238095238</v>
      </c>
      <c r="BX321">
        <v>40.5</v>
      </c>
      <c r="BY321">
        <v>0</v>
      </c>
      <c r="BZ321">
        <v>1563295648.9</v>
      </c>
      <c r="CA321">
        <v>2.25528461538462</v>
      </c>
      <c r="CB321">
        <v>-0.391637597300211</v>
      </c>
      <c r="CC321">
        <v>57.3008546506596</v>
      </c>
      <c r="CD321">
        <v>6142.91423076923</v>
      </c>
      <c r="CE321">
        <v>15</v>
      </c>
      <c r="CF321">
        <v>1563294727.6</v>
      </c>
      <c r="CG321" t="s">
        <v>250</v>
      </c>
      <c r="CH321">
        <v>9</v>
      </c>
      <c r="CI321">
        <v>2.949</v>
      </c>
      <c r="CJ321">
        <v>-0.041</v>
      </c>
      <c r="CK321">
        <v>400</v>
      </c>
      <c r="CL321">
        <v>5</v>
      </c>
      <c r="CM321">
        <v>0.11</v>
      </c>
      <c r="CN321">
        <v>0.01</v>
      </c>
      <c r="CO321">
        <v>-36.0509853658537</v>
      </c>
      <c r="CP321">
        <v>0.702913588849806</v>
      </c>
      <c r="CQ321">
        <v>0.259962531597579</v>
      </c>
      <c r="CR321">
        <v>0</v>
      </c>
      <c r="CS321">
        <v>2.25308529411765</v>
      </c>
      <c r="CT321">
        <v>-0.193484712658081</v>
      </c>
      <c r="CU321">
        <v>0.144746165513273</v>
      </c>
      <c r="CV321">
        <v>1</v>
      </c>
      <c r="CW321">
        <v>3.45308951219512</v>
      </c>
      <c r="CX321">
        <v>-0.458280209059133</v>
      </c>
      <c r="CY321">
        <v>0.0461591748642921</v>
      </c>
      <c r="CZ321">
        <v>0</v>
      </c>
      <c r="DA321">
        <v>1</v>
      </c>
      <c r="DB321">
        <v>3</v>
      </c>
      <c r="DC321" t="s">
        <v>268</v>
      </c>
      <c r="DD321">
        <v>1.85577</v>
      </c>
      <c r="DE321">
        <v>1.85408</v>
      </c>
      <c r="DF321">
        <v>1.85513</v>
      </c>
      <c r="DG321">
        <v>1.85944</v>
      </c>
      <c r="DH321">
        <v>1.8537</v>
      </c>
      <c r="DI321">
        <v>1.8581</v>
      </c>
      <c r="DJ321">
        <v>1.85536</v>
      </c>
      <c r="DK321">
        <v>1.85384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2.949</v>
      </c>
      <c r="DZ321">
        <v>-0.041</v>
      </c>
      <c r="EA321">
        <v>2</v>
      </c>
      <c r="EB321">
        <v>399.326</v>
      </c>
      <c r="EC321">
        <v>477.98</v>
      </c>
      <c r="ED321">
        <v>13.9773</v>
      </c>
      <c r="EE321">
        <v>23.0393</v>
      </c>
      <c r="EF321">
        <v>30.0001</v>
      </c>
      <c r="EG321">
        <v>22.9826</v>
      </c>
      <c r="EH321">
        <v>22.958</v>
      </c>
      <c r="EI321">
        <v>40.4916</v>
      </c>
      <c r="EJ321">
        <v>50.2445</v>
      </c>
      <c r="EK321">
        <v>0</v>
      </c>
      <c r="EL321">
        <v>13.9708</v>
      </c>
      <c r="EM321">
        <v>984.17</v>
      </c>
      <c r="EN321">
        <v>10.4533</v>
      </c>
      <c r="EO321">
        <v>101.75</v>
      </c>
      <c r="EP321">
        <v>102.22</v>
      </c>
    </row>
    <row r="322" spans="1:146">
      <c r="A322">
        <v>298</v>
      </c>
      <c r="B322">
        <v>1563295590</v>
      </c>
      <c r="C322">
        <v>594</v>
      </c>
      <c r="D322" t="s">
        <v>851</v>
      </c>
      <c r="E322" t="s">
        <v>852</v>
      </c>
      <c r="H322">
        <v>1563295583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-0.0125587294537972</v>
      </c>
      <c r="AF322">
        <v>0.0140982740170138</v>
      </c>
      <c r="AG322">
        <v>1.3270779193951</v>
      </c>
      <c r="AH322">
        <v>84</v>
      </c>
      <c r="AI322">
        <v>17</v>
      </c>
      <c r="AJ322">
        <f>IF(AH322*$B$216&gt;=AL322,1.0,(AL322/(AL322-AH322*$B$216)))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1563295583</v>
      </c>
      <c r="AU322">
        <v>929.915380952381</v>
      </c>
      <c r="AV322">
        <v>965.993380952381</v>
      </c>
      <c r="AW322">
        <v>13.7282380952381</v>
      </c>
      <c r="AX322">
        <v>10.3159476190476</v>
      </c>
      <c r="AY322">
        <v>500.013714285714</v>
      </c>
      <c r="AZ322">
        <v>100.849238095238</v>
      </c>
      <c r="BA322">
        <v>0.200015095238095</v>
      </c>
      <c r="BB322">
        <v>20.0448666666667</v>
      </c>
      <c r="BC322">
        <v>22.1845238095238</v>
      </c>
      <c r="BD322">
        <v>999.9</v>
      </c>
      <c r="BE322">
        <v>0</v>
      </c>
      <c r="BF322">
        <v>0</v>
      </c>
      <c r="BG322">
        <v>3003.09523809524</v>
      </c>
      <c r="BH322">
        <v>0</v>
      </c>
      <c r="BI322">
        <v>157.542523809524</v>
      </c>
      <c r="BJ322">
        <v>1499.9819047619</v>
      </c>
      <c r="BK322">
        <v>0.973001666666667</v>
      </c>
      <c r="BL322">
        <v>0.0269985</v>
      </c>
      <c r="BM322">
        <v>0</v>
      </c>
      <c r="BN322">
        <v>2.26292857142857</v>
      </c>
      <c r="BO322">
        <v>0</v>
      </c>
      <c r="BP322">
        <v>6145.02571428572</v>
      </c>
      <c r="BQ322">
        <v>13121.8619047619</v>
      </c>
      <c r="BR322">
        <v>37.702</v>
      </c>
      <c r="BS322">
        <v>39.7677142857143</v>
      </c>
      <c r="BT322">
        <v>38.988</v>
      </c>
      <c r="BU322">
        <v>38.312</v>
      </c>
      <c r="BV322">
        <v>37.324</v>
      </c>
      <c r="BW322">
        <v>1459.4819047619</v>
      </c>
      <c r="BX322">
        <v>40.5</v>
      </c>
      <c r="BY322">
        <v>0</v>
      </c>
      <c r="BZ322">
        <v>1563295651.3</v>
      </c>
      <c r="CA322">
        <v>2.24417692307692</v>
      </c>
      <c r="CB322">
        <v>0.246871799742238</v>
      </c>
      <c r="CC322">
        <v>40.9035897924143</v>
      </c>
      <c r="CD322">
        <v>6144.63038461538</v>
      </c>
      <c r="CE322">
        <v>15</v>
      </c>
      <c r="CF322">
        <v>1563294727.6</v>
      </c>
      <c r="CG322" t="s">
        <v>250</v>
      </c>
      <c r="CH322">
        <v>9</v>
      </c>
      <c r="CI322">
        <v>2.949</v>
      </c>
      <c r="CJ322">
        <v>-0.041</v>
      </c>
      <c r="CK322">
        <v>400</v>
      </c>
      <c r="CL322">
        <v>5</v>
      </c>
      <c r="CM322">
        <v>0.11</v>
      </c>
      <c r="CN322">
        <v>0.01</v>
      </c>
      <c r="CO322">
        <v>-36.0946512195122</v>
      </c>
      <c r="CP322">
        <v>0.697024390244022</v>
      </c>
      <c r="CQ322">
        <v>0.258208730201307</v>
      </c>
      <c r="CR322">
        <v>0</v>
      </c>
      <c r="CS322">
        <v>2.25757647058824</v>
      </c>
      <c r="CT322">
        <v>-0.12551531238242</v>
      </c>
      <c r="CU322">
        <v>0.145846008755455</v>
      </c>
      <c r="CV322">
        <v>1</v>
      </c>
      <c r="CW322">
        <v>3.43763317073171</v>
      </c>
      <c r="CX322">
        <v>-0.434162299651611</v>
      </c>
      <c r="CY322">
        <v>0.0437623704846329</v>
      </c>
      <c r="CZ322">
        <v>0</v>
      </c>
      <c r="DA322">
        <v>1</v>
      </c>
      <c r="DB322">
        <v>3</v>
      </c>
      <c r="DC322" t="s">
        <v>268</v>
      </c>
      <c r="DD322">
        <v>1.85577</v>
      </c>
      <c r="DE322">
        <v>1.85408</v>
      </c>
      <c r="DF322">
        <v>1.85513</v>
      </c>
      <c r="DG322">
        <v>1.85944</v>
      </c>
      <c r="DH322">
        <v>1.85371</v>
      </c>
      <c r="DI322">
        <v>1.85809</v>
      </c>
      <c r="DJ322">
        <v>1.85536</v>
      </c>
      <c r="DK322">
        <v>1.85385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2.949</v>
      </c>
      <c r="DZ322">
        <v>-0.041</v>
      </c>
      <c r="EA322">
        <v>2</v>
      </c>
      <c r="EB322">
        <v>399.147</v>
      </c>
      <c r="EC322">
        <v>478.053</v>
      </c>
      <c r="ED322">
        <v>13.9583</v>
      </c>
      <c r="EE322">
        <v>23.0403</v>
      </c>
      <c r="EF322">
        <v>30.0002</v>
      </c>
      <c r="EG322">
        <v>22.9826</v>
      </c>
      <c r="EH322">
        <v>22.959</v>
      </c>
      <c r="EI322">
        <v>40.6438</v>
      </c>
      <c r="EJ322">
        <v>50.2445</v>
      </c>
      <c r="EK322">
        <v>0</v>
      </c>
      <c r="EL322">
        <v>13.9368</v>
      </c>
      <c r="EM322">
        <v>989.17</v>
      </c>
      <c r="EN322">
        <v>10.4679</v>
      </c>
      <c r="EO322">
        <v>101.751</v>
      </c>
      <c r="EP322">
        <v>102.22</v>
      </c>
    </row>
    <row r="323" spans="1:146">
      <c r="A323">
        <v>299</v>
      </c>
      <c r="B323">
        <v>1563295592</v>
      </c>
      <c r="C323">
        <v>596</v>
      </c>
      <c r="D323" t="s">
        <v>853</v>
      </c>
      <c r="E323" t="s">
        <v>854</v>
      </c>
      <c r="H323">
        <v>1563295585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-0.0125592510233146</v>
      </c>
      <c r="AF323">
        <v>0.0140988595244891</v>
      </c>
      <c r="AG323">
        <v>1.32712083485222</v>
      </c>
      <c r="AH323">
        <v>84</v>
      </c>
      <c r="AI323">
        <v>17</v>
      </c>
      <c r="AJ323">
        <f>IF(AH323*$B$216&gt;=AL323,1.0,(AL323/(AL323-AH323*$B$216)))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1563295585</v>
      </c>
      <c r="AU323">
        <v>933.264619047619</v>
      </c>
      <c r="AV323">
        <v>969.286</v>
      </c>
      <c r="AW323">
        <v>13.7438523809524</v>
      </c>
      <c r="AX323">
        <v>10.3402571428571</v>
      </c>
      <c r="AY323">
        <v>500.014</v>
      </c>
      <c r="AZ323">
        <v>100.849428571429</v>
      </c>
      <c r="BA323">
        <v>0.200021571428571</v>
      </c>
      <c r="BB323">
        <v>20.0428476190476</v>
      </c>
      <c r="BC323">
        <v>22.1844761904762</v>
      </c>
      <c r="BD323">
        <v>999.9</v>
      </c>
      <c r="BE323">
        <v>0</v>
      </c>
      <c r="BF323">
        <v>0</v>
      </c>
      <c r="BG323">
        <v>3003.21428571429</v>
      </c>
      <c r="BH323">
        <v>0</v>
      </c>
      <c r="BI323">
        <v>157.794761904762</v>
      </c>
      <c r="BJ323">
        <v>1499.9819047619</v>
      </c>
      <c r="BK323">
        <v>0.973001666666667</v>
      </c>
      <c r="BL323">
        <v>0.0269985</v>
      </c>
      <c r="BM323">
        <v>0</v>
      </c>
      <c r="BN323">
        <v>2.28608095238095</v>
      </c>
      <c r="BO323">
        <v>0</v>
      </c>
      <c r="BP323">
        <v>6146.03666666667</v>
      </c>
      <c r="BQ323">
        <v>13121.8666666667</v>
      </c>
      <c r="BR323">
        <v>37.711</v>
      </c>
      <c r="BS323">
        <v>39.7765714285714</v>
      </c>
      <c r="BT323">
        <v>38.9969047619048</v>
      </c>
      <c r="BU323">
        <v>38.312</v>
      </c>
      <c r="BV323">
        <v>37.333</v>
      </c>
      <c r="BW323">
        <v>1459.4819047619</v>
      </c>
      <c r="BX323">
        <v>40.5</v>
      </c>
      <c r="BY323">
        <v>0</v>
      </c>
      <c r="BZ323">
        <v>1563295653.1</v>
      </c>
      <c r="CA323">
        <v>2.24593461538462</v>
      </c>
      <c r="CB323">
        <v>0.0607555615529576</v>
      </c>
      <c r="CC323">
        <v>27.1234188527463</v>
      </c>
      <c r="CD323">
        <v>6145.60923076923</v>
      </c>
      <c r="CE323">
        <v>15</v>
      </c>
      <c r="CF323">
        <v>1563294727.6</v>
      </c>
      <c r="CG323" t="s">
        <v>250</v>
      </c>
      <c r="CH323">
        <v>9</v>
      </c>
      <c r="CI323">
        <v>2.949</v>
      </c>
      <c r="CJ323">
        <v>-0.041</v>
      </c>
      <c r="CK323">
        <v>400</v>
      </c>
      <c r="CL323">
        <v>5</v>
      </c>
      <c r="CM323">
        <v>0.11</v>
      </c>
      <c r="CN323">
        <v>0.01</v>
      </c>
      <c r="CO323">
        <v>-36.060887804878</v>
      </c>
      <c r="CP323">
        <v>0.376689198606357</v>
      </c>
      <c r="CQ323">
        <v>0.251610591691365</v>
      </c>
      <c r="CR323">
        <v>1</v>
      </c>
      <c r="CS323">
        <v>2.26163823529412</v>
      </c>
      <c r="CT323">
        <v>-0.0133212172444088</v>
      </c>
      <c r="CU323">
        <v>0.146407061495371</v>
      </c>
      <c r="CV323">
        <v>1</v>
      </c>
      <c r="CW323">
        <v>3.42485682926829</v>
      </c>
      <c r="CX323">
        <v>-0.379610174216009</v>
      </c>
      <c r="CY323">
        <v>0.0388901892098217</v>
      </c>
      <c r="CZ323">
        <v>0</v>
      </c>
      <c r="DA323">
        <v>2</v>
      </c>
      <c r="DB323">
        <v>3</v>
      </c>
      <c r="DC323" t="s">
        <v>251</v>
      </c>
      <c r="DD323">
        <v>1.85577</v>
      </c>
      <c r="DE323">
        <v>1.85408</v>
      </c>
      <c r="DF323">
        <v>1.85512</v>
      </c>
      <c r="DG323">
        <v>1.85944</v>
      </c>
      <c r="DH323">
        <v>1.85371</v>
      </c>
      <c r="DI323">
        <v>1.85807</v>
      </c>
      <c r="DJ323">
        <v>1.85535</v>
      </c>
      <c r="DK323">
        <v>1.85384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2.949</v>
      </c>
      <c r="DZ323">
        <v>-0.041</v>
      </c>
      <c r="EA323">
        <v>2</v>
      </c>
      <c r="EB323">
        <v>399.352</v>
      </c>
      <c r="EC323">
        <v>477.867</v>
      </c>
      <c r="ED323">
        <v>13.9441</v>
      </c>
      <c r="EE323">
        <v>23.041</v>
      </c>
      <c r="EF323">
        <v>30.0002</v>
      </c>
      <c r="EG323">
        <v>22.9828</v>
      </c>
      <c r="EH323">
        <v>22.9595</v>
      </c>
      <c r="EI323">
        <v>40.7319</v>
      </c>
      <c r="EJ323">
        <v>50.2445</v>
      </c>
      <c r="EK323">
        <v>0</v>
      </c>
      <c r="EL323">
        <v>13.9368</v>
      </c>
      <c r="EM323">
        <v>989.17</v>
      </c>
      <c r="EN323">
        <v>10.4769</v>
      </c>
      <c r="EO323">
        <v>101.751</v>
      </c>
      <c r="EP323">
        <v>102.22</v>
      </c>
    </row>
    <row r="324" spans="1:146">
      <c r="A324">
        <v>300</v>
      </c>
      <c r="B324">
        <v>1563295594</v>
      </c>
      <c r="C324">
        <v>598</v>
      </c>
      <c r="D324" t="s">
        <v>855</v>
      </c>
      <c r="E324" t="s">
        <v>856</v>
      </c>
      <c r="H324">
        <v>1563295587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-0.0125581535848633</v>
      </c>
      <c r="AF324">
        <v>0.0140976275536867</v>
      </c>
      <c r="AG324">
        <v>1.32703053593212</v>
      </c>
      <c r="AH324">
        <v>84</v>
      </c>
      <c r="AI324">
        <v>17</v>
      </c>
      <c r="AJ324">
        <f>IF(AH324*$B$216&gt;=AL324,1.0,(AL324/(AL324-AH324*$B$216)))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1563295587</v>
      </c>
      <c r="AU324">
        <v>936.609809523809</v>
      </c>
      <c r="AV324">
        <v>972.610142857143</v>
      </c>
      <c r="AW324">
        <v>13.7590333333333</v>
      </c>
      <c r="AX324">
        <v>10.3618857142857</v>
      </c>
      <c r="AY324">
        <v>500.00980952381</v>
      </c>
      <c r="AZ324">
        <v>100.849619047619</v>
      </c>
      <c r="BA324">
        <v>0.200008476190476</v>
      </c>
      <c r="BB324">
        <v>20.041580952381</v>
      </c>
      <c r="BC324">
        <v>22.1866952380952</v>
      </c>
      <c r="BD324">
        <v>999.9</v>
      </c>
      <c r="BE324">
        <v>0</v>
      </c>
      <c r="BF324">
        <v>0</v>
      </c>
      <c r="BG324">
        <v>3002.94619047619</v>
      </c>
      <c r="BH324">
        <v>0</v>
      </c>
      <c r="BI324">
        <v>158.070714285714</v>
      </c>
      <c r="BJ324">
        <v>1499.99333333333</v>
      </c>
      <c r="BK324">
        <v>0.973001904761905</v>
      </c>
      <c r="BL324">
        <v>0.0269982857142857</v>
      </c>
      <c r="BM324">
        <v>0</v>
      </c>
      <c r="BN324">
        <v>2.31099047619048</v>
      </c>
      <c r="BO324">
        <v>0</v>
      </c>
      <c r="BP324">
        <v>6146.74476190476</v>
      </c>
      <c r="BQ324">
        <v>13121.9666666667</v>
      </c>
      <c r="BR324">
        <v>37.72</v>
      </c>
      <c r="BS324">
        <v>39.7854285714286</v>
      </c>
      <c r="BT324">
        <v>39.0147619047619</v>
      </c>
      <c r="BU324">
        <v>38.312</v>
      </c>
      <c r="BV324">
        <v>37.342</v>
      </c>
      <c r="BW324">
        <v>1459.49333333333</v>
      </c>
      <c r="BX324">
        <v>40.5</v>
      </c>
      <c r="BY324">
        <v>0</v>
      </c>
      <c r="BZ324">
        <v>1563295654.9</v>
      </c>
      <c r="CA324">
        <v>2.25550384615385</v>
      </c>
      <c r="CB324">
        <v>-0.0861982869791624</v>
      </c>
      <c r="CC324">
        <v>14.8464957285684</v>
      </c>
      <c r="CD324">
        <v>6146.30384615384</v>
      </c>
      <c r="CE324">
        <v>15</v>
      </c>
      <c r="CF324">
        <v>1563294727.6</v>
      </c>
      <c r="CG324" t="s">
        <v>250</v>
      </c>
      <c r="CH324">
        <v>9</v>
      </c>
      <c r="CI324">
        <v>2.949</v>
      </c>
      <c r="CJ324">
        <v>-0.041</v>
      </c>
      <c r="CK324">
        <v>400</v>
      </c>
      <c r="CL324">
        <v>5</v>
      </c>
      <c r="CM324">
        <v>0.11</v>
      </c>
      <c r="CN324">
        <v>0.01</v>
      </c>
      <c r="CO324">
        <v>-36.0211707317073</v>
      </c>
      <c r="CP324">
        <v>0.409831358885119</v>
      </c>
      <c r="CQ324">
        <v>0.251333902135942</v>
      </c>
      <c r="CR324">
        <v>1</v>
      </c>
      <c r="CS324">
        <v>2.25663529411765</v>
      </c>
      <c r="CT324">
        <v>0.0164460247902407</v>
      </c>
      <c r="CU324">
        <v>0.14673723991494</v>
      </c>
      <c r="CV324">
        <v>1</v>
      </c>
      <c r="CW324">
        <v>3.41457365853659</v>
      </c>
      <c r="CX324">
        <v>-0.293972195121957</v>
      </c>
      <c r="CY324">
        <v>0.0316356914642305</v>
      </c>
      <c r="CZ324">
        <v>0</v>
      </c>
      <c r="DA324">
        <v>2</v>
      </c>
      <c r="DB324">
        <v>3</v>
      </c>
      <c r="DC324" t="s">
        <v>251</v>
      </c>
      <c r="DD324">
        <v>1.85577</v>
      </c>
      <c r="DE324">
        <v>1.85408</v>
      </c>
      <c r="DF324">
        <v>1.85511</v>
      </c>
      <c r="DG324">
        <v>1.85944</v>
      </c>
      <c r="DH324">
        <v>1.85371</v>
      </c>
      <c r="DI324">
        <v>1.85808</v>
      </c>
      <c r="DJ324">
        <v>1.85535</v>
      </c>
      <c r="DK324">
        <v>1.85383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2.949</v>
      </c>
      <c r="DZ324">
        <v>-0.041</v>
      </c>
      <c r="EA324">
        <v>2</v>
      </c>
      <c r="EB324">
        <v>399.257</v>
      </c>
      <c r="EC324">
        <v>478.042</v>
      </c>
      <c r="ED324">
        <v>13.928</v>
      </c>
      <c r="EE324">
        <v>23.041</v>
      </c>
      <c r="EF324">
        <v>30.0002</v>
      </c>
      <c r="EG324">
        <v>22.9838</v>
      </c>
      <c r="EH324">
        <v>22.9595</v>
      </c>
      <c r="EI324">
        <v>40.8354</v>
      </c>
      <c r="EJ324">
        <v>50.2445</v>
      </c>
      <c r="EK324">
        <v>0</v>
      </c>
      <c r="EL324">
        <v>13.8903</v>
      </c>
      <c r="EM324">
        <v>994.17</v>
      </c>
      <c r="EN324">
        <v>10.4913</v>
      </c>
      <c r="EO324">
        <v>101.751</v>
      </c>
      <c r="EP324">
        <v>102.219</v>
      </c>
    </row>
    <row r="325" spans="1:146">
      <c r="A325">
        <v>301</v>
      </c>
      <c r="B325">
        <v>1563295596</v>
      </c>
      <c r="C325">
        <v>600</v>
      </c>
      <c r="D325" t="s">
        <v>857</v>
      </c>
      <c r="E325" t="s">
        <v>858</v>
      </c>
      <c r="H325">
        <v>1563295589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-0.0125529261545381</v>
      </c>
      <c r="AF325">
        <v>0.0140917593051986</v>
      </c>
      <c r="AG325">
        <v>1.32660040577569</v>
      </c>
      <c r="AH325">
        <v>84</v>
      </c>
      <c r="AI325">
        <v>17</v>
      </c>
      <c r="AJ325">
        <f>IF(AH325*$B$216&gt;=AL325,1.0,(AL325/(AL325-AH325*$B$216)))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1563295589</v>
      </c>
      <c r="AU325">
        <v>939.948333333333</v>
      </c>
      <c r="AV325">
        <v>975.975904761905</v>
      </c>
      <c r="AW325">
        <v>13.7733428571429</v>
      </c>
      <c r="AX325">
        <v>10.3802857142857</v>
      </c>
      <c r="AY325">
        <v>500.006476190476</v>
      </c>
      <c r="AZ325">
        <v>100.849619047619</v>
      </c>
      <c r="BA325">
        <v>0.200004857142857</v>
      </c>
      <c r="BB325">
        <v>20.0418</v>
      </c>
      <c r="BC325">
        <v>22.1891095238095</v>
      </c>
      <c r="BD325">
        <v>999.9</v>
      </c>
      <c r="BE325">
        <v>0</v>
      </c>
      <c r="BF325">
        <v>0</v>
      </c>
      <c r="BG325">
        <v>3001.69619047619</v>
      </c>
      <c r="BH325">
        <v>0</v>
      </c>
      <c r="BI325">
        <v>158.401904761905</v>
      </c>
      <c r="BJ325">
        <v>1500.00571428571</v>
      </c>
      <c r="BK325">
        <v>0.973002142857143</v>
      </c>
      <c r="BL325">
        <v>0.0269980714285714</v>
      </c>
      <c r="BM325">
        <v>0</v>
      </c>
      <c r="BN325">
        <v>2.26859523809524</v>
      </c>
      <c r="BO325">
        <v>0</v>
      </c>
      <c r="BP325">
        <v>6147.1280952381</v>
      </c>
      <c r="BQ325">
        <v>13122.0761904762</v>
      </c>
      <c r="BR325">
        <v>37.729</v>
      </c>
      <c r="BS325">
        <v>39.7942857142857</v>
      </c>
      <c r="BT325">
        <v>39.0236190476191</v>
      </c>
      <c r="BU325">
        <v>38.312</v>
      </c>
      <c r="BV325">
        <v>37.351</v>
      </c>
      <c r="BW325">
        <v>1459.50571428571</v>
      </c>
      <c r="BX325">
        <v>40.5</v>
      </c>
      <c r="BY325">
        <v>0</v>
      </c>
      <c r="BZ325">
        <v>1563295657.3</v>
      </c>
      <c r="CA325">
        <v>2.23781538461538</v>
      </c>
      <c r="CB325">
        <v>-0.554092300422633</v>
      </c>
      <c r="CC325">
        <v>1.77470088341936</v>
      </c>
      <c r="CD325">
        <v>6146.91192307692</v>
      </c>
      <c r="CE325">
        <v>15</v>
      </c>
      <c r="CF325">
        <v>1563294727.6</v>
      </c>
      <c r="CG325" t="s">
        <v>250</v>
      </c>
      <c r="CH325">
        <v>9</v>
      </c>
      <c r="CI325">
        <v>2.949</v>
      </c>
      <c r="CJ325">
        <v>-0.041</v>
      </c>
      <c r="CK325">
        <v>400</v>
      </c>
      <c r="CL325">
        <v>5</v>
      </c>
      <c r="CM325">
        <v>0.11</v>
      </c>
      <c r="CN325">
        <v>0.01</v>
      </c>
      <c r="CO325">
        <v>-36.0525292682927</v>
      </c>
      <c r="CP325">
        <v>0.493137282229923</v>
      </c>
      <c r="CQ325">
        <v>0.248507776041562</v>
      </c>
      <c r="CR325">
        <v>1</v>
      </c>
      <c r="CS325">
        <v>2.24480588235294</v>
      </c>
      <c r="CT325">
        <v>0.0548840365594678</v>
      </c>
      <c r="CU325">
        <v>0.159557649439974</v>
      </c>
      <c r="CV325">
        <v>1</v>
      </c>
      <c r="CW325">
        <v>3.40780487804878</v>
      </c>
      <c r="CX325">
        <v>-0.214455679442513</v>
      </c>
      <c r="CY325">
        <v>0.0261493404404955</v>
      </c>
      <c r="CZ325">
        <v>0</v>
      </c>
      <c r="DA325">
        <v>2</v>
      </c>
      <c r="DB325">
        <v>3</v>
      </c>
      <c r="DC325" t="s">
        <v>251</v>
      </c>
      <c r="DD325">
        <v>1.85577</v>
      </c>
      <c r="DE325">
        <v>1.85408</v>
      </c>
      <c r="DF325">
        <v>1.85513</v>
      </c>
      <c r="DG325">
        <v>1.85944</v>
      </c>
      <c r="DH325">
        <v>1.85371</v>
      </c>
      <c r="DI325">
        <v>1.85808</v>
      </c>
      <c r="DJ325">
        <v>1.85536</v>
      </c>
      <c r="DK325">
        <v>1.85382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2.949</v>
      </c>
      <c r="DZ325">
        <v>-0.041</v>
      </c>
      <c r="EA325">
        <v>2</v>
      </c>
      <c r="EB325">
        <v>399.148</v>
      </c>
      <c r="EC325">
        <v>478.201</v>
      </c>
      <c r="ED325">
        <v>13.9159</v>
      </c>
      <c r="EE325">
        <v>23.041</v>
      </c>
      <c r="EF325">
        <v>30.0001</v>
      </c>
      <c r="EG325">
        <v>22.9846</v>
      </c>
      <c r="EH325">
        <v>22.9595</v>
      </c>
      <c r="EI325">
        <v>40.9788</v>
      </c>
      <c r="EJ325">
        <v>50.2445</v>
      </c>
      <c r="EK325">
        <v>0</v>
      </c>
      <c r="EL325">
        <v>13.8903</v>
      </c>
      <c r="EM325">
        <v>999.17</v>
      </c>
      <c r="EN325">
        <v>10.501</v>
      </c>
      <c r="EO325">
        <v>101.751</v>
      </c>
      <c r="EP325">
        <v>102.22</v>
      </c>
    </row>
    <row r="326" spans="1:146">
      <c r="A326">
        <v>302</v>
      </c>
      <c r="B326">
        <v>1563295598</v>
      </c>
      <c r="C326">
        <v>602</v>
      </c>
      <c r="D326" t="s">
        <v>859</v>
      </c>
      <c r="E326" t="s">
        <v>860</v>
      </c>
      <c r="H326">
        <v>1563295591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-0.0125439826143903</v>
      </c>
      <c r="AF326">
        <v>0.0140817193978855</v>
      </c>
      <c r="AG326">
        <v>1.32586446674655</v>
      </c>
      <c r="AH326">
        <v>84</v>
      </c>
      <c r="AI326">
        <v>17</v>
      </c>
      <c r="AJ326">
        <f>IF(AH326*$B$216&gt;=AL326,1.0,(AL326/(AL326-AH326*$B$216)))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1563295591</v>
      </c>
      <c r="AU326">
        <v>943.291761904762</v>
      </c>
      <c r="AV326">
        <v>979.265523809524</v>
      </c>
      <c r="AW326">
        <v>13.7867285714286</v>
      </c>
      <c r="AX326">
        <v>10.3967523809524</v>
      </c>
      <c r="AY326">
        <v>500.011761904762</v>
      </c>
      <c r="AZ326">
        <v>100.849761904762</v>
      </c>
      <c r="BA326">
        <v>0.200019619047619</v>
      </c>
      <c r="BB326">
        <v>20.0433857142857</v>
      </c>
      <c r="BC326">
        <v>22.1915142857143</v>
      </c>
      <c r="BD326">
        <v>999.9</v>
      </c>
      <c r="BE326">
        <v>0</v>
      </c>
      <c r="BF326">
        <v>0</v>
      </c>
      <c r="BG326">
        <v>2999.55333333333</v>
      </c>
      <c r="BH326">
        <v>0</v>
      </c>
      <c r="BI326">
        <v>158.806666666667</v>
      </c>
      <c r="BJ326">
        <v>1500.00571428571</v>
      </c>
      <c r="BK326">
        <v>0.973002142857143</v>
      </c>
      <c r="BL326">
        <v>0.0269980714285714</v>
      </c>
      <c r="BM326">
        <v>0</v>
      </c>
      <c r="BN326">
        <v>2.26456666666667</v>
      </c>
      <c r="BO326">
        <v>0</v>
      </c>
      <c r="BP326">
        <v>6147.13428571429</v>
      </c>
      <c r="BQ326">
        <v>13122.0714285714</v>
      </c>
      <c r="BR326">
        <v>37.738</v>
      </c>
      <c r="BS326">
        <v>39.8031428571429</v>
      </c>
      <c r="BT326">
        <v>39.0324761904762</v>
      </c>
      <c r="BU326">
        <v>38.312</v>
      </c>
      <c r="BV326">
        <v>37.36</v>
      </c>
      <c r="BW326">
        <v>1459.50571428571</v>
      </c>
      <c r="BX326">
        <v>40.5</v>
      </c>
      <c r="BY326">
        <v>0</v>
      </c>
      <c r="BZ326">
        <v>1563295659.1</v>
      </c>
      <c r="CA326">
        <v>2.23598076923077</v>
      </c>
      <c r="CB326">
        <v>0.177076932607949</v>
      </c>
      <c r="CC326">
        <v>-6.48478628815852</v>
      </c>
      <c r="CD326">
        <v>6147.03076923077</v>
      </c>
      <c r="CE326">
        <v>15</v>
      </c>
      <c r="CF326">
        <v>1563294727.6</v>
      </c>
      <c r="CG326" t="s">
        <v>250</v>
      </c>
      <c r="CH326">
        <v>9</v>
      </c>
      <c r="CI326">
        <v>2.949</v>
      </c>
      <c r="CJ326">
        <v>-0.041</v>
      </c>
      <c r="CK326">
        <v>400</v>
      </c>
      <c r="CL326">
        <v>5</v>
      </c>
      <c r="CM326">
        <v>0.11</v>
      </c>
      <c r="CN326">
        <v>0.01</v>
      </c>
      <c r="CO326">
        <v>-36.0294707317073</v>
      </c>
      <c r="CP326">
        <v>0.246087804878067</v>
      </c>
      <c r="CQ326">
        <v>0.24277887283408</v>
      </c>
      <c r="CR326">
        <v>1</v>
      </c>
      <c r="CS326">
        <v>2.24423529411765</v>
      </c>
      <c r="CT326">
        <v>-0.0506069315301047</v>
      </c>
      <c r="CU326">
        <v>0.174173696066266</v>
      </c>
      <c r="CV326">
        <v>1</v>
      </c>
      <c r="CW326">
        <v>3.40380243902439</v>
      </c>
      <c r="CX326">
        <v>-0.147910243902453</v>
      </c>
      <c r="CY326">
        <v>0.0229945864021786</v>
      </c>
      <c r="CZ326">
        <v>0</v>
      </c>
      <c r="DA326">
        <v>2</v>
      </c>
      <c r="DB326">
        <v>3</v>
      </c>
      <c r="DC326" t="s">
        <v>251</v>
      </c>
      <c r="DD326">
        <v>1.85577</v>
      </c>
      <c r="DE326">
        <v>1.85408</v>
      </c>
      <c r="DF326">
        <v>1.85511</v>
      </c>
      <c r="DG326">
        <v>1.85944</v>
      </c>
      <c r="DH326">
        <v>1.85374</v>
      </c>
      <c r="DI326">
        <v>1.85807</v>
      </c>
      <c r="DJ326">
        <v>1.85538</v>
      </c>
      <c r="DK326">
        <v>1.85383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2.949</v>
      </c>
      <c r="DZ326">
        <v>-0.041</v>
      </c>
      <c r="EA326">
        <v>2</v>
      </c>
      <c r="EB326">
        <v>399.443</v>
      </c>
      <c r="EC326">
        <v>478.074</v>
      </c>
      <c r="ED326">
        <v>13.8986</v>
      </c>
      <c r="EE326">
        <v>23.041</v>
      </c>
      <c r="EF326">
        <v>30.0002</v>
      </c>
      <c r="EG326">
        <v>22.9846</v>
      </c>
      <c r="EH326">
        <v>22.9595</v>
      </c>
      <c r="EI326">
        <v>41.0716</v>
      </c>
      <c r="EJ326">
        <v>49.964</v>
      </c>
      <c r="EK326">
        <v>0</v>
      </c>
      <c r="EL326">
        <v>13.8903</v>
      </c>
      <c r="EM326">
        <v>999.17</v>
      </c>
      <c r="EN326">
        <v>10.5129</v>
      </c>
      <c r="EO326">
        <v>101.751</v>
      </c>
      <c r="EP326">
        <v>102.22</v>
      </c>
    </row>
    <row r="327" spans="1:146">
      <c r="A327">
        <v>303</v>
      </c>
      <c r="B327">
        <v>1563295600</v>
      </c>
      <c r="C327">
        <v>604</v>
      </c>
      <c r="D327" t="s">
        <v>861</v>
      </c>
      <c r="E327" t="s">
        <v>862</v>
      </c>
      <c r="H327">
        <v>1563295593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-0.0125357739885009</v>
      </c>
      <c r="AF327">
        <v>0.0140725044962096</v>
      </c>
      <c r="AG327">
        <v>1.32518896273245</v>
      </c>
      <c r="AH327">
        <v>84</v>
      </c>
      <c r="AI327">
        <v>17</v>
      </c>
      <c r="AJ327">
        <f>IF(AH327*$B$216&gt;=AL327,1.0,(AL327/(AL327-AH327*$B$216)))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1563295593</v>
      </c>
      <c r="AU327">
        <v>946.618333333333</v>
      </c>
      <c r="AV327">
        <v>982.610142857143</v>
      </c>
      <c r="AW327">
        <v>13.7994761904762</v>
      </c>
      <c r="AX327">
        <v>10.4089238095238</v>
      </c>
      <c r="AY327">
        <v>500.010523809524</v>
      </c>
      <c r="AZ327">
        <v>100.849809523809</v>
      </c>
      <c r="BA327">
        <v>0.200010428571429</v>
      </c>
      <c r="BB327">
        <v>20.0452857142857</v>
      </c>
      <c r="BC327">
        <v>22.1936904761905</v>
      </c>
      <c r="BD327">
        <v>999.9</v>
      </c>
      <c r="BE327">
        <v>0</v>
      </c>
      <c r="BF327">
        <v>0</v>
      </c>
      <c r="BG327">
        <v>2997.58904761905</v>
      </c>
      <c r="BH327">
        <v>0</v>
      </c>
      <c r="BI327">
        <v>159.241666666667</v>
      </c>
      <c r="BJ327">
        <v>1500.01666666667</v>
      </c>
      <c r="BK327">
        <v>0.973002380952381</v>
      </c>
      <c r="BL327">
        <v>0.0269978571428571</v>
      </c>
      <c r="BM327">
        <v>0</v>
      </c>
      <c r="BN327">
        <v>2.23389523809524</v>
      </c>
      <c r="BO327">
        <v>0</v>
      </c>
      <c r="BP327">
        <v>6146.61904761905</v>
      </c>
      <c r="BQ327">
        <v>13122.1761904762</v>
      </c>
      <c r="BR327">
        <v>37.747</v>
      </c>
      <c r="BS327">
        <v>39.8060952380952</v>
      </c>
      <c r="BT327">
        <v>39.0413333333333</v>
      </c>
      <c r="BU327">
        <v>38.321</v>
      </c>
      <c r="BV327">
        <v>37.369</v>
      </c>
      <c r="BW327">
        <v>1459.51666666667</v>
      </c>
      <c r="BX327">
        <v>40.5</v>
      </c>
      <c r="BY327">
        <v>0</v>
      </c>
      <c r="BZ327">
        <v>1563295660.9</v>
      </c>
      <c r="CA327">
        <v>2.22521923076923</v>
      </c>
      <c r="CB327">
        <v>-0.441794861709795</v>
      </c>
      <c r="CC327">
        <v>-14.6861538581256</v>
      </c>
      <c r="CD327">
        <v>6146.65653846154</v>
      </c>
      <c r="CE327">
        <v>15</v>
      </c>
      <c r="CF327">
        <v>1563294727.6</v>
      </c>
      <c r="CG327" t="s">
        <v>250</v>
      </c>
      <c r="CH327">
        <v>9</v>
      </c>
      <c r="CI327">
        <v>2.949</v>
      </c>
      <c r="CJ327">
        <v>-0.041</v>
      </c>
      <c r="CK327">
        <v>400</v>
      </c>
      <c r="CL327">
        <v>5</v>
      </c>
      <c r="CM327">
        <v>0.11</v>
      </c>
      <c r="CN327">
        <v>0.01</v>
      </c>
      <c r="CO327">
        <v>-35.9999756097561</v>
      </c>
      <c r="CP327">
        <v>0.203799303135887</v>
      </c>
      <c r="CQ327">
        <v>0.241107488205013</v>
      </c>
      <c r="CR327">
        <v>1</v>
      </c>
      <c r="CS327">
        <v>2.23894117647059</v>
      </c>
      <c r="CT327">
        <v>-0.387485664204715</v>
      </c>
      <c r="CU327">
        <v>0.183755294629837</v>
      </c>
      <c r="CV327">
        <v>1</v>
      </c>
      <c r="CW327">
        <v>3.40044902439024</v>
      </c>
      <c r="CX327">
        <v>-0.0743943554006771</v>
      </c>
      <c r="CY327">
        <v>0.0196229141572753</v>
      </c>
      <c r="CZ327">
        <v>1</v>
      </c>
      <c r="DA327">
        <v>3</v>
      </c>
      <c r="DB327">
        <v>3</v>
      </c>
      <c r="DC327" t="s">
        <v>696</v>
      </c>
      <c r="DD327">
        <v>1.85577</v>
      </c>
      <c r="DE327">
        <v>1.85409</v>
      </c>
      <c r="DF327">
        <v>1.85511</v>
      </c>
      <c r="DG327">
        <v>1.85944</v>
      </c>
      <c r="DH327">
        <v>1.85374</v>
      </c>
      <c r="DI327">
        <v>1.85808</v>
      </c>
      <c r="DJ327">
        <v>1.85538</v>
      </c>
      <c r="DK327">
        <v>1.85385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2.949</v>
      </c>
      <c r="DZ327">
        <v>-0.041</v>
      </c>
      <c r="EA327">
        <v>2</v>
      </c>
      <c r="EB327">
        <v>399.251</v>
      </c>
      <c r="EC327">
        <v>478.185</v>
      </c>
      <c r="ED327">
        <v>13.8804</v>
      </c>
      <c r="EE327">
        <v>23.041</v>
      </c>
      <c r="EF327">
        <v>30.0002</v>
      </c>
      <c r="EG327">
        <v>22.9846</v>
      </c>
      <c r="EH327">
        <v>22.9595</v>
      </c>
      <c r="EI327">
        <v>41.1719</v>
      </c>
      <c r="EJ327">
        <v>49.964</v>
      </c>
      <c r="EK327">
        <v>0</v>
      </c>
      <c r="EL327">
        <v>13.8393</v>
      </c>
      <c r="EM327">
        <v>1004.17</v>
      </c>
      <c r="EN327">
        <v>10.5256</v>
      </c>
      <c r="EO327">
        <v>101.75</v>
      </c>
      <c r="EP327">
        <v>102.22</v>
      </c>
    </row>
    <row r="328" spans="1:146">
      <c r="A328">
        <v>304</v>
      </c>
      <c r="B328">
        <v>1563295602</v>
      </c>
      <c r="C328">
        <v>606</v>
      </c>
      <c r="D328" t="s">
        <v>863</v>
      </c>
      <c r="E328" t="s">
        <v>864</v>
      </c>
      <c r="H328">
        <v>1563295595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-0.0125335395750445</v>
      </c>
      <c r="AF328">
        <v>0.0140699961713593</v>
      </c>
      <c r="AG328">
        <v>1.32500508197314</v>
      </c>
      <c r="AH328">
        <v>84</v>
      </c>
      <c r="AI328">
        <v>17</v>
      </c>
      <c r="AJ328">
        <f>IF(AH328*$B$216&gt;=AL328,1.0,(AL328/(AL328-AH328*$B$216)))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1563295595</v>
      </c>
      <c r="AU328">
        <v>949.935</v>
      </c>
      <c r="AV328">
        <v>985.971523809524</v>
      </c>
      <c r="AW328">
        <v>13.8109380952381</v>
      </c>
      <c r="AX328">
        <v>10.4176952380952</v>
      </c>
      <c r="AY328">
        <v>500.007476190476</v>
      </c>
      <c r="AZ328">
        <v>100.849857142857</v>
      </c>
      <c r="BA328">
        <v>0.199998047619048</v>
      </c>
      <c r="BB328">
        <v>20.0469761904762</v>
      </c>
      <c r="BC328">
        <v>22.1952095238095</v>
      </c>
      <c r="BD328">
        <v>999.9</v>
      </c>
      <c r="BE328">
        <v>0</v>
      </c>
      <c r="BF328">
        <v>0</v>
      </c>
      <c r="BG328">
        <v>2997.05333333333</v>
      </c>
      <c r="BH328">
        <v>0</v>
      </c>
      <c r="BI328">
        <v>159.644333333333</v>
      </c>
      <c r="BJ328">
        <v>1500.01523809524</v>
      </c>
      <c r="BK328">
        <v>0.973002380952381</v>
      </c>
      <c r="BL328">
        <v>0.0269978571428571</v>
      </c>
      <c r="BM328">
        <v>0</v>
      </c>
      <c r="BN328">
        <v>2.22102857142857</v>
      </c>
      <c r="BO328">
        <v>0</v>
      </c>
      <c r="BP328">
        <v>6145.76</v>
      </c>
      <c r="BQ328">
        <v>13122.1619047619</v>
      </c>
      <c r="BR328">
        <v>37.75</v>
      </c>
      <c r="BS328">
        <v>39.812</v>
      </c>
      <c r="BT328">
        <v>39.0501904761905</v>
      </c>
      <c r="BU328">
        <v>38.33</v>
      </c>
      <c r="BV328">
        <v>37.372</v>
      </c>
      <c r="BW328">
        <v>1459.51523809524</v>
      </c>
      <c r="BX328">
        <v>40.5</v>
      </c>
      <c r="BY328">
        <v>0</v>
      </c>
      <c r="BZ328">
        <v>1563295663.3</v>
      </c>
      <c r="CA328">
        <v>2.23284615384615</v>
      </c>
      <c r="CB328">
        <v>-0.657982906595052</v>
      </c>
      <c r="CC328">
        <v>-23.2376068558216</v>
      </c>
      <c r="CD328">
        <v>6145.71769230769</v>
      </c>
      <c r="CE328">
        <v>15</v>
      </c>
      <c r="CF328">
        <v>1563294727.6</v>
      </c>
      <c r="CG328" t="s">
        <v>250</v>
      </c>
      <c r="CH328">
        <v>9</v>
      </c>
      <c r="CI328">
        <v>2.949</v>
      </c>
      <c r="CJ328">
        <v>-0.041</v>
      </c>
      <c r="CK328">
        <v>400</v>
      </c>
      <c r="CL328">
        <v>5</v>
      </c>
      <c r="CM328">
        <v>0.11</v>
      </c>
      <c r="CN328">
        <v>0.01</v>
      </c>
      <c r="CO328">
        <v>-36.0192829268293</v>
      </c>
      <c r="CP328">
        <v>0.272667595818823</v>
      </c>
      <c r="CQ328">
        <v>0.238554918668012</v>
      </c>
      <c r="CR328">
        <v>1</v>
      </c>
      <c r="CS328">
        <v>2.21940294117647</v>
      </c>
      <c r="CT328">
        <v>-0.263992938524854</v>
      </c>
      <c r="CU328">
        <v>0.190887303502376</v>
      </c>
      <c r="CV328">
        <v>1</v>
      </c>
      <c r="CW328">
        <v>3.39670829268293</v>
      </c>
      <c r="CX328">
        <v>-0.0248512891986168</v>
      </c>
      <c r="CY328">
        <v>0.0166613194368799</v>
      </c>
      <c r="CZ328">
        <v>1</v>
      </c>
      <c r="DA328">
        <v>3</v>
      </c>
      <c r="DB328">
        <v>3</v>
      </c>
      <c r="DC328" t="s">
        <v>696</v>
      </c>
      <c r="DD328">
        <v>1.85577</v>
      </c>
      <c r="DE328">
        <v>1.85409</v>
      </c>
      <c r="DF328">
        <v>1.85512</v>
      </c>
      <c r="DG328">
        <v>1.85944</v>
      </c>
      <c r="DH328">
        <v>1.85371</v>
      </c>
      <c r="DI328">
        <v>1.85809</v>
      </c>
      <c r="DJ328">
        <v>1.85534</v>
      </c>
      <c r="DK328">
        <v>1.85387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2.949</v>
      </c>
      <c r="DZ328">
        <v>-0.041</v>
      </c>
      <c r="EA328">
        <v>2</v>
      </c>
      <c r="EB328">
        <v>399.072</v>
      </c>
      <c r="EC328">
        <v>478.281</v>
      </c>
      <c r="ED328">
        <v>13.864</v>
      </c>
      <c r="EE328">
        <v>23.041</v>
      </c>
      <c r="EF328">
        <v>30.0002</v>
      </c>
      <c r="EG328">
        <v>22.9846</v>
      </c>
      <c r="EH328">
        <v>22.9595</v>
      </c>
      <c r="EI328">
        <v>41.3207</v>
      </c>
      <c r="EJ328">
        <v>49.964</v>
      </c>
      <c r="EK328">
        <v>0</v>
      </c>
      <c r="EL328">
        <v>13.8393</v>
      </c>
      <c r="EM328">
        <v>1009.17</v>
      </c>
      <c r="EN328">
        <v>10.5352</v>
      </c>
      <c r="EO328">
        <v>101.75</v>
      </c>
      <c r="EP328">
        <v>102.22</v>
      </c>
    </row>
    <row r="329" spans="1:146">
      <c r="A329">
        <v>305</v>
      </c>
      <c r="B329">
        <v>1563295604</v>
      </c>
      <c r="C329">
        <v>608</v>
      </c>
      <c r="D329" t="s">
        <v>865</v>
      </c>
      <c r="E329" t="s">
        <v>866</v>
      </c>
      <c r="H329">
        <v>1563295597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-0.0125335395750445</v>
      </c>
      <c r="AF329">
        <v>0.0140699961713593</v>
      </c>
      <c r="AG329">
        <v>1.32500508197314</v>
      </c>
      <c r="AH329">
        <v>84</v>
      </c>
      <c r="AI329">
        <v>17</v>
      </c>
      <c r="AJ329">
        <f>IF(AH329*$B$216&gt;=AL329,1.0,(AL329/(AL329-AH329*$B$216)))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1563295597</v>
      </c>
      <c r="AU329">
        <v>953.265428571429</v>
      </c>
      <c r="AV329">
        <v>989.24019047619</v>
      </c>
      <c r="AW329">
        <v>13.8207904761905</v>
      </c>
      <c r="AX329">
        <v>10.4267666666667</v>
      </c>
      <c r="AY329">
        <v>500.011333333333</v>
      </c>
      <c r="AZ329">
        <v>100.849857142857</v>
      </c>
      <c r="BA329">
        <v>0.200009571428571</v>
      </c>
      <c r="BB329">
        <v>20.0478333333333</v>
      </c>
      <c r="BC329">
        <v>22.1957952380952</v>
      </c>
      <c r="BD329">
        <v>999.9</v>
      </c>
      <c r="BE329">
        <v>0</v>
      </c>
      <c r="BF329">
        <v>0</v>
      </c>
      <c r="BG329">
        <v>2997.05333333333</v>
      </c>
      <c r="BH329">
        <v>0</v>
      </c>
      <c r="BI329">
        <v>160.002142857143</v>
      </c>
      <c r="BJ329">
        <v>1500.01095238095</v>
      </c>
      <c r="BK329">
        <v>0.973002142857143</v>
      </c>
      <c r="BL329">
        <v>0.0269980714285714</v>
      </c>
      <c r="BM329">
        <v>0</v>
      </c>
      <c r="BN329">
        <v>2.19998095238095</v>
      </c>
      <c r="BO329">
        <v>0</v>
      </c>
      <c r="BP329">
        <v>6144.78952380952</v>
      </c>
      <c r="BQ329">
        <v>13122.1238095238</v>
      </c>
      <c r="BR329">
        <v>37.75</v>
      </c>
      <c r="BS329">
        <v>39.812</v>
      </c>
      <c r="BT329">
        <v>39.0590476190476</v>
      </c>
      <c r="BU329">
        <v>38.339</v>
      </c>
      <c r="BV329">
        <v>37.375</v>
      </c>
      <c r="BW329">
        <v>1459.51095238095</v>
      </c>
      <c r="BX329">
        <v>40.5</v>
      </c>
      <c r="BY329">
        <v>0</v>
      </c>
      <c r="BZ329">
        <v>1563295665.1</v>
      </c>
      <c r="CA329">
        <v>2.19780384615385</v>
      </c>
      <c r="CB329">
        <v>-0.676523079835331</v>
      </c>
      <c r="CC329">
        <v>-29.737435896512</v>
      </c>
      <c r="CD329">
        <v>6144.81</v>
      </c>
      <c r="CE329">
        <v>15</v>
      </c>
      <c r="CF329">
        <v>1563294727.6</v>
      </c>
      <c r="CG329" t="s">
        <v>250</v>
      </c>
      <c r="CH329">
        <v>9</v>
      </c>
      <c r="CI329">
        <v>2.949</v>
      </c>
      <c r="CJ329">
        <v>-0.041</v>
      </c>
      <c r="CK329">
        <v>400</v>
      </c>
      <c r="CL329">
        <v>5</v>
      </c>
      <c r="CM329">
        <v>0.11</v>
      </c>
      <c r="CN329">
        <v>0.01</v>
      </c>
      <c r="CO329">
        <v>-35.9827390243902</v>
      </c>
      <c r="CP329">
        <v>-0.171232055749392</v>
      </c>
      <c r="CQ329">
        <v>0.218990196771397</v>
      </c>
      <c r="CR329">
        <v>1</v>
      </c>
      <c r="CS329">
        <v>2.20617352941176</v>
      </c>
      <c r="CT329">
        <v>-0.255355029585867</v>
      </c>
      <c r="CU329">
        <v>0.201348860714613</v>
      </c>
      <c r="CV329">
        <v>1</v>
      </c>
      <c r="CW329">
        <v>3.39200902439024</v>
      </c>
      <c r="CX329">
        <v>0.00914195121950031</v>
      </c>
      <c r="CY329">
        <v>0.0135759699478083</v>
      </c>
      <c r="CZ329">
        <v>1</v>
      </c>
      <c r="DA329">
        <v>3</v>
      </c>
      <c r="DB329">
        <v>3</v>
      </c>
      <c r="DC329" t="s">
        <v>696</v>
      </c>
      <c r="DD329">
        <v>1.85577</v>
      </c>
      <c r="DE329">
        <v>1.85408</v>
      </c>
      <c r="DF329">
        <v>1.85513</v>
      </c>
      <c r="DG329">
        <v>1.85944</v>
      </c>
      <c r="DH329">
        <v>1.85372</v>
      </c>
      <c r="DI329">
        <v>1.8581</v>
      </c>
      <c r="DJ329">
        <v>1.85533</v>
      </c>
      <c r="DK329">
        <v>1.85388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2.949</v>
      </c>
      <c r="DZ329">
        <v>-0.041</v>
      </c>
      <c r="EA329">
        <v>2</v>
      </c>
      <c r="EB329">
        <v>399.468</v>
      </c>
      <c r="EC329">
        <v>478.042</v>
      </c>
      <c r="ED329">
        <v>13.8419</v>
      </c>
      <c r="EE329">
        <v>23.041</v>
      </c>
      <c r="EF329">
        <v>30.0004</v>
      </c>
      <c r="EG329">
        <v>22.9846</v>
      </c>
      <c r="EH329">
        <v>22.9595</v>
      </c>
      <c r="EI329">
        <v>41.4112</v>
      </c>
      <c r="EJ329">
        <v>49.964</v>
      </c>
      <c r="EK329">
        <v>0</v>
      </c>
      <c r="EL329">
        <v>13.7951</v>
      </c>
      <c r="EM329">
        <v>1009.17</v>
      </c>
      <c r="EN329">
        <v>10.5475</v>
      </c>
      <c r="EO329">
        <v>101.75</v>
      </c>
      <c r="EP329">
        <v>102.22</v>
      </c>
    </row>
    <row r="330" spans="1:146">
      <c r="A330">
        <v>306</v>
      </c>
      <c r="B330">
        <v>1563295606</v>
      </c>
      <c r="C330">
        <v>610</v>
      </c>
      <c r="D330" t="s">
        <v>867</v>
      </c>
      <c r="E330" t="s">
        <v>868</v>
      </c>
      <c r="H330">
        <v>1563295599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-0.012532040102645</v>
      </c>
      <c r="AF330">
        <v>0.0140683128822299</v>
      </c>
      <c r="AG330">
        <v>1.3248816815385</v>
      </c>
      <c r="AH330">
        <v>84</v>
      </c>
      <c r="AI330">
        <v>17</v>
      </c>
      <c r="AJ330">
        <f>IF(AH330*$B$216&gt;=AL330,1.0,(AL330/(AL330-AH330*$B$216)))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1563295599</v>
      </c>
      <c r="AU330">
        <v>956.583476190476</v>
      </c>
      <c r="AV330">
        <v>992.580761904762</v>
      </c>
      <c r="AW330">
        <v>13.8294857142857</v>
      </c>
      <c r="AX330">
        <v>10.4359523809524</v>
      </c>
      <c r="AY330">
        <v>500.013142857143</v>
      </c>
      <c r="AZ330">
        <v>100.849809523809</v>
      </c>
      <c r="BA330">
        <v>0.20000680952381</v>
      </c>
      <c r="BB330">
        <v>20.0474571428571</v>
      </c>
      <c r="BC330">
        <v>22.1965666666667</v>
      </c>
      <c r="BD330">
        <v>999.9</v>
      </c>
      <c r="BE330">
        <v>0</v>
      </c>
      <c r="BF330">
        <v>0</v>
      </c>
      <c r="BG330">
        <v>2996.69619047619</v>
      </c>
      <c r="BH330">
        <v>0</v>
      </c>
      <c r="BI330">
        <v>160.338571428571</v>
      </c>
      <c r="BJ330">
        <v>1500.03095238095</v>
      </c>
      <c r="BK330">
        <v>0.973002619047619</v>
      </c>
      <c r="BL330">
        <v>0.0269976428571429</v>
      </c>
      <c r="BM330">
        <v>0</v>
      </c>
      <c r="BN330">
        <v>2.20675714285714</v>
      </c>
      <c r="BO330">
        <v>0</v>
      </c>
      <c r="BP330">
        <v>6143.63666666667</v>
      </c>
      <c r="BQ330">
        <v>13122.2952380952</v>
      </c>
      <c r="BR330">
        <v>37.7559047619048</v>
      </c>
      <c r="BS330">
        <v>39.812</v>
      </c>
      <c r="BT330">
        <v>39.062</v>
      </c>
      <c r="BU330">
        <v>38.348</v>
      </c>
      <c r="BV330">
        <v>37.375</v>
      </c>
      <c r="BW330">
        <v>1459.53095238095</v>
      </c>
      <c r="BX330">
        <v>40.5</v>
      </c>
      <c r="BY330">
        <v>0</v>
      </c>
      <c r="BZ330">
        <v>1563295666.9</v>
      </c>
      <c r="CA330">
        <v>2.19465384615385</v>
      </c>
      <c r="CB330">
        <v>-0.38736410601415</v>
      </c>
      <c r="CC330">
        <v>-39.2523077447135</v>
      </c>
      <c r="CD330">
        <v>6143.82653846154</v>
      </c>
      <c r="CE330">
        <v>15</v>
      </c>
      <c r="CF330">
        <v>1563294727.6</v>
      </c>
      <c r="CG330" t="s">
        <v>250</v>
      </c>
      <c r="CH330">
        <v>9</v>
      </c>
      <c r="CI330">
        <v>2.949</v>
      </c>
      <c r="CJ330">
        <v>-0.041</v>
      </c>
      <c r="CK330">
        <v>400</v>
      </c>
      <c r="CL330">
        <v>5</v>
      </c>
      <c r="CM330">
        <v>0.11</v>
      </c>
      <c r="CN330">
        <v>0.01</v>
      </c>
      <c r="CO330">
        <v>-35.9822536585366</v>
      </c>
      <c r="CP330">
        <v>-0.309338675958186</v>
      </c>
      <c r="CQ330">
        <v>0.216858848211436</v>
      </c>
      <c r="CR330">
        <v>1</v>
      </c>
      <c r="CS330">
        <v>2.20691176470588</v>
      </c>
      <c r="CT330">
        <v>-0.1080440215348</v>
      </c>
      <c r="CU330">
        <v>0.194479998615775</v>
      </c>
      <c r="CV330">
        <v>1</v>
      </c>
      <c r="CW330">
        <v>3.38868146341463</v>
      </c>
      <c r="CX330">
        <v>0.0296673867595865</v>
      </c>
      <c r="CY330">
        <v>0.0118306861357989</v>
      </c>
      <c r="CZ330">
        <v>1</v>
      </c>
      <c r="DA330">
        <v>3</v>
      </c>
      <c r="DB330">
        <v>3</v>
      </c>
      <c r="DC330" t="s">
        <v>696</v>
      </c>
      <c r="DD330">
        <v>1.85577</v>
      </c>
      <c r="DE330">
        <v>1.85406</v>
      </c>
      <c r="DF330">
        <v>1.85513</v>
      </c>
      <c r="DG330">
        <v>1.85944</v>
      </c>
      <c r="DH330">
        <v>1.85375</v>
      </c>
      <c r="DI330">
        <v>1.8581</v>
      </c>
      <c r="DJ330">
        <v>1.85534</v>
      </c>
      <c r="DK330">
        <v>1.85387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2.949</v>
      </c>
      <c r="DZ330">
        <v>-0.041</v>
      </c>
      <c r="EA330">
        <v>2</v>
      </c>
      <c r="EB330">
        <v>399.277</v>
      </c>
      <c r="EC330">
        <v>478.285</v>
      </c>
      <c r="ED330">
        <v>13.8241</v>
      </c>
      <c r="EE330">
        <v>23.041</v>
      </c>
      <c r="EF330">
        <v>30.0002</v>
      </c>
      <c r="EG330">
        <v>22.9847</v>
      </c>
      <c r="EH330">
        <v>22.96</v>
      </c>
      <c r="EI330">
        <v>41.445</v>
      </c>
      <c r="EJ330">
        <v>49.964</v>
      </c>
      <c r="EK330">
        <v>0</v>
      </c>
      <c r="EL330">
        <v>13.7951</v>
      </c>
      <c r="EM330">
        <v>1010</v>
      </c>
      <c r="EN330">
        <v>10.5562</v>
      </c>
      <c r="EO330">
        <v>101.75</v>
      </c>
      <c r="EP330">
        <v>102.22</v>
      </c>
    </row>
    <row r="331" spans="1:146">
      <c r="A331">
        <v>307</v>
      </c>
      <c r="B331">
        <v>1563295608</v>
      </c>
      <c r="C331">
        <v>612</v>
      </c>
      <c r="D331" t="s">
        <v>869</v>
      </c>
      <c r="E331" t="s">
        <v>870</v>
      </c>
      <c r="H331">
        <v>1563295601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-0.0125331612641047</v>
      </c>
      <c r="AF331">
        <v>0.0140695714841875</v>
      </c>
      <c r="AG331">
        <v>1.32497394865045</v>
      </c>
      <c r="AH331">
        <v>84</v>
      </c>
      <c r="AI331">
        <v>17</v>
      </c>
      <c r="AJ331">
        <f>IF(AH331*$B$216&gt;=AL331,1.0,(AL331/(AL331-AH331*$B$216)))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1563295601</v>
      </c>
      <c r="AU331">
        <v>959.887142857143</v>
      </c>
      <c r="AV331">
        <v>995.964666666667</v>
      </c>
      <c r="AW331">
        <v>13.8371</v>
      </c>
      <c r="AX331">
        <v>10.4452571428571</v>
      </c>
      <c r="AY331">
        <v>500.015523809524</v>
      </c>
      <c r="AZ331">
        <v>100.849809523809</v>
      </c>
      <c r="BA331">
        <v>0.200006047619048</v>
      </c>
      <c r="BB331">
        <v>20.0461285714286</v>
      </c>
      <c r="BC331">
        <v>22.1980285714286</v>
      </c>
      <c r="BD331">
        <v>999.9</v>
      </c>
      <c r="BE331">
        <v>0</v>
      </c>
      <c r="BF331">
        <v>0</v>
      </c>
      <c r="BG331">
        <v>2996.96428571429</v>
      </c>
      <c r="BH331">
        <v>0</v>
      </c>
      <c r="BI331">
        <v>160.662714285714</v>
      </c>
      <c r="BJ331">
        <v>1500.00333333333</v>
      </c>
      <c r="BK331">
        <v>0.973002380952381</v>
      </c>
      <c r="BL331">
        <v>0.0269978571428571</v>
      </c>
      <c r="BM331">
        <v>0</v>
      </c>
      <c r="BN331">
        <v>2.18237142857143</v>
      </c>
      <c r="BO331">
        <v>0</v>
      </c>
      <c r="BP331">
        <v>6142.15285714286</v>
      </c>
      <c r="BQ331">
        <v>13122.0523809524</v>
      </c>
      <c r="BR331">
        <v>37.7647619047619</v>
      </c>
      <c r="BS331">
        <v>39.815</v>
      </c>
      <c r="BT331">
        <v>39.068</v>
      </c>
      <c r="BU331">
        <v>38.357</v>
      </c>
      <c r="BV331">
        <v>37.375</v>
      </c>
      <c r="BW331">
        <v>1459.50380952381</v>
      </c>
      <c r="BX331">
        <v>40.5</v>
      </c>
      <c r="BY331">
        <v>0</v>
      </c>
      <c r="BZ331">
        <v>1563295669.3</v>
      </c>
      <c r="CA331">
        <v>2.19529615384615</v>
      </c>
      <c r="CB331">
        <v>-0.0247008628597339</v>
      </c>
      <c r="CC331">
        <v>-48.9794872482706</v>
      </c>
      <c r="CD331">
        <v>6142.23269230769</v>
      </c>
      <c r="CE331">
        <v>15</v>
      </c>
      <c r="CF331">
        <v>1563294727.6</v>
      </c>
      <c r="CG331" t="s">
        <v>250</v>
      </c>
      <c r="CH331">
        <v>9</v>
      </c>
      <c r="CI331">
        <v>2.949</v>
      </c>
      <c r="CJ331">
        <v>-0.041</v>
      </c>
      <c r="CK331">
        <v>400</v>
      </c>
      <c r="CL331">
        <v>5</v>
      </c>
      <c r="CM331">
        <v>0.11</v>
      </c>
      <c r="CN331">
        <v>0.01</v>
      </c>
      <c r="CO331">
        <v>-36.0608317073171</v>
      </c>
      <c r="CP331">
        <v>-0.218650871080165</v>
      </c>
      <c r="CQ331">
        <v>0.20499487969694</v>
      </c>
      <c r="CR331">
        <v>1</v>
      </c>
      <c r="CS331">
        <v>2.20905</v>
      </c>
      <c r="CT331">
        <v>-0.449527932890915</v>
      </c>
      <c r="CU331">
        <v>0.187332270468341</v>
      </c>
      <c r="CV331">
        <v>1</v>
      </c>
      <c r="CW331">
        <v>3.38861268292683</v>
      </c>
      <c r="CX331">
        <v>0.00559797909405328</v>
      </c>
      <c r="CY331">
        <v>0.0116133136432938</v>
      </c>
      <c r="CZ331">
        <v>1</v>
      </c>
      <c r="DA331">
        <v>3</v>
      </c>
      <c r="DB331">
        <v>3</v>
      </c>
      <c r="DC331" t="s">
        <v>696</v>
      </c>
      <c r="DD331">
        <v>1.85577</v>
      </c>
      <c r="DE331">
        <v>1.85404</v>
      </c>
      <c r="DF331">
        <v>1.8551</v>
      </c>
      <c r="DG331">
        <v>1.85944</v>
      </c>
      <c r="DH331">
        <v>1.85372</v>
      </c>
      <c r="DI331">
        <v>1.85808</v>
      </c>
      <c r="DJ331">
        <v>1.85535</v>
      </c>
      <c r="DK331">
        <v>1.85383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2.949</v>
      </c>
      <c r="DZ331">
        <v>-0.041</v>
      </c>
      <c r="EA331">
        <v>2</v>
      </c>
      <c r="EB331">
        <v>399.245</v>
      </c>
      <c r="EC331">
        <v>478.358</v>
      </c>
      <c r="ED331">
        <v>13.8049</v>
      </c>
      <c r="EE331">
        <v>23.041</v>
      </c>
      <c r="EF331">
        <v>30.0001</v>
      </c>
      <c r="EG331">
        <v>22.9857</v>
      </c>
      <c r="EH331">
        <v>22.9609</v>
      </c>
      <c r="EI331">
        <v>41.4567</v>
      </c>
      <c r="EJ331">
        <v>49.6714</v>
      </c>
      <c r="EK331">
        <v>0</v>
      </c>
      <c r="EL331">
        <v>13.7951</v>
      </c>
      <c r="EM331">
        <v>1010</v>
      </c>
      <c r="EN331">
        <v>10.5657</v>
      </c>
      <c r="EO331">
        <v>101.752</v>
      </c>
      <c r="EP331">
        <v>102.22</v>
      </c>
    </row>
    <row r="332" spans="1:146">
      <c r="A332">
        <v>308</v>
      </c>
      <c r="B332">
        <v>1563295610</v>
      </c>
      <c r="C332">
        <v>614</v>
      </c>
      <c r="D332" t="s">
        <v>871</v>
      </c>
      <c r="E332" t="s">
        <v>872</v>
      </c>
      <c r="H332">
        <v>1563295603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-0.0125361542920812</v>
      </c>
      <c r="AF332">
        <v>0.0140729314202948</v>
      </c>
      <c r="AG332">
        <v>1.32522025948951</v>
      </c>
      <c r="AH332">
        <v>84</v>
      </c>
      <c r="AI332">
        <v>17</v>
      </c>
      <c r="AJ332">
        <f>IF(AH332*$B$216&gt;=AL332,1.0,(AL332/(AL332-AH332*$B$216)))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1563295603</v>
      </c>
      <c r="AU332">
        <v>963.202523809524</v>
      </c>
      <c r="AV332">
        <v>999.151285714286</v>
      </c>
      <c r="AW332">
        <v>13.8436761904762</v>
      </c>
      <c r="AX332">
        <v>10.4545666666667</v>
      </c>
      <c r="AY332">
        <v>500.019761904762</v>
      </c>
      <c r="AZ332">
        <v>100.849857142857</v>
      </c>
      <c r="BA332">
        <v>0.200019428571429</v>
      </c>
      <c r="BB332">
        <v>20.0443904761905</v>
      </c>
      <c r="BC332">
        <v>22.1996666666667</v>
      </c>
      <c r="BD332">
        <v>999.9</v>
      </c>
      <c r="BE332">
        <v>0</v>
      </c>
      <c r="BF332">
        <v>0</v>
      </c>
      <c r="BG332">
        <v>2997.67857142857</v>
      </c>
      <c r="BH332">
        <v>0</v>
      </c>
      <c r="BI332">
        <v>160.926904761905</v>
      </c>
      <c r="BJ332">
        <v>1500.01095238095</v>
      </c>
      <c r="BK332">
        <v>0.973002619047619</v>
      </c>
      <c r="BL332">
        <v>0.0269976428571429</v>
      </c>
      <c r="BM332">
        <v>0</v>
      </c>
      <c r="BN332">
        <v>2.18162857142857</v>
      </c>
      <c r="BO332">
        <v>0</v>
      </c>
      <c r="BP332">
        <v>6140.61904761905</v>
      </c>
      <c r="BQ332">
        <v>13122.1142857143</v>
      </c>
      <c r="BR332">
        <v>37.7736190476191</v>
      </c>
      <c r="BS332">
        <v>39.818</v>
      </c>
      <c r="BT332">
        <v>39.074</v>
      </c>
      <c r="BU332">
        <v>38.366</v>
      </c>
      <c r="BV332">
        <v>37.375</v>
      </c>
      <c r="BW332">
        <v>1459.51238095238</v>
      </c>
      <c r="BX332">
        <v>40.5</v>
      </c>
      <c r="BY332">
        <v>0</v>
      </c>
      <c r="BZ332">
        <v>1563295671.1</v>
      </c>
      <c r="CA332">
        <v>2.17514615384615</v>
      </c>
      <c r="CB332">
        <v>0.317572643724864</v>
      </c>
      <c r="CC332">
        <v>-52.3319658270429</v>
      </c>
      <c r="CD332">
        <v>6140.92576923077</v>
      </c>
      <c r="CE332">
        <v>15</v>
      </c>
      <c r="CF332">
        <v>1563294727.6</v>
      </c>
      <c r="CG332" t="s">
        <v>250</v>
      </c>
      <c r="CH332">
        <v>9</v>
      </c>
      <c r="CI332">
        <v>2.949</v>
      </c>
      <c r="CJ332">
        <v>-0.041</v>
      </c>
      <c r="CK332">
        <v>400</v>
      </c>
      <c r="CL332">
        <v>5</v>
      </c>
      <c r="CM332">
        <v>0.11</v>
      </c>
      <c r="CN332">
        <v>0.01</v>
      </c>
      <c r="CO332">
        <v>-35.9909804878049</v>
      </c>
      <c r="CP332">
        <v>0.377322648083649</v>
      </c>
      <c r="CQ332">
        <v>0.292853941135827</v>
      </c>
      <c r="CR332">
        <v>1</v>
      </c>
      <c r="CS332">
        <v>2.19998235294118</v>
      </c>
      <c r="CT332">
        <v>-0.225801352493635</v>
      </c>
      <c r="CU332">
        <v>0.195375553095583</v>
      </c>
      <c r="CV332">
        <v>1</v>
      </c>
      <c r="CW332">
        <v>3.38957073170732</v>
      </c>
      <c r="CX332">
        <v>-0.0381660627177617</v>
      </c>
      <c r="CY332">
        <v>0.0105074935839059</v>
      </c>
      <c r="CZ332">
        <v>1</v>
      </c>
      <c r="DA332">
        <v>3</v>
      </c>
      <c r="DB332">
        <v>3</v>
      </c>
      <c r="DC332" t="s">
        <v>696</v>
      </c>
      <c r="DD332">
        <v>1.85577</v>
      </c>
      <c r="DE332">
        <v>1.85402</v>
      </c>
      <c r="DF332">
        <v>1.85508</v>
      </c>
      <c r="DG332">
        <v>1.85944</v>
      </c>
      <c r="DH332">
        <v>1.85369</v>
      </c>
      <c r="DI332">
        <v>1.85809</v>
      </c>
      <c r="DJ332">
        <v>1.85536</v>
      </c>
      <c r="DK332">
        <v>1.85381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2.949</v>
      </c>
      <c r="DZ332">
        <v>-0.041</v>
      </c>
      <c r="EA332">
        <v>2</v>
      </c>
      <c r="EB332">
        <v>399.571</v>
      </c>
      <c r="EC332">
        <v>478.171</v>
      </c>
      <c r="ED332">
        <v>13.786</v>
      </c>
      <c r="EE332">
        <v>23.041</v>
      </c>
      <c r="EF332">
        <v>30.0001</v>
      </c>
      <c r="EG332">
        <v>22.9865</v>
      </c>
      <c r="EH332">
        <v>22.9614</v>
      </c>
      <c r="EI332">
        <v>41.4668</v>
      </c>
      <c r="EJ332">
        <v>49.6714</v>
      </c>
      <c r="EK332">
        <v>0</v>
      </c>
      <c r="EL332">
        <v>13.7535</v>
      </c>
      <c r="EM332">
        <v>1010</v>
      </c>
      <c r="EN332">
        <v>10.5748</v>
      </c>
      <c r="EO332">
        <v>101.751</v>
      </c>
      <c r="EP332">
        <v>102.22</v>
      </c>
    </row>
    <row r="333" spans="1:146">
      <c r="A333">
        <v>309</v>
      </c>
      <c r="B333">
        <v>1563295612</v>
      </c>
      <c r="C333">
        <v>616</v>
      </c>
      <c r="D333" t="s">
        <v>873</v>
      </c>
      <c r="E333" t="s">
        <v>874</v>
      </c>
      <c r="H333">
        <v>1563295605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-0.0125443747680135</v>
      </c>
      <c r="AF333">
        <v>0.0140821596246821</v>
      </c>
      <c r="AG333">
        <v>1.32589673690656</v>
      </c>
      <c r="AH333">
        <v>84</v>
      </c>
      <c r="AI333">
        <v>17</v>
      </c>
      <c r="AJ333">
        <f>IF(AH333*$B$216&gt;=AL333,1.0,(AL333/(AL333-AH333*$B$216)))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1563295605</v>
      </c>
      <c r="AU333">
        <v>966.494666666667</v>
      </c>
      <c r="AV333">
        <v>1002.01480952381</v>
      </c>
      <c r="AW333">
        <v>13.8493285714286</v>
      </c>
      <c r="AX333">
        <v>10.4655476190476</v>
      </c>
      <c r="AY333">
        <v>500.007666666667</v>
      </c>
      <c r="AZ333">
        <v>100.849904761905</v>
      </c>
      <c r="BA333">
        <v>0.200000857142857</v>
      </c>
      <c r="BB333">
        <v>20.0427714285714</v>
      </c>
      <c r="BC333">
        <v>22.1991095238095</v>
      </c>
      <c r="BD333">
        <v>999.9</v>
      </c>
      <c r="BE333">
        <v>0</v>
      </c>
      <c r="BF333">
        <v>0</v>
      </c>
      <c r="BG333">
        <v>2999.64285714286</v>
      </c>
      <c r="BH333">
        <v>0</v>
      </c>
      <c r="BI333">
        <v>161.117761904762</v>
      </c>
      <c r="BJ333">
        <v>1500.02</v>
      </c>
      <c r="BK333">
        <v>0.973003095238095</v>
      </c>
      <c r="BL333">
        <v>0.0269972142857143</v>
      </c>
      <c r="BM333">
        <v>0</v>
      </c>
      <c r="BN333">
        <v>2.18826190476191</v>
      </c>
      <c r="BO333">
        <v>0</v>
      </c>
      <c r="BP333">
        <v>6139.00428571429</v>
      </c>
      <c r="BQ333">
        <v>13122.1952380952</v>
      </c>
      <c r="BR333">
        <v>37.7824761904762</v>
      </c>
      <c r="BS333">
        <v>39.827</v>
      </c>
      <c r="BT333">
        <v>39.077</v>
      </c>
      <c r="BU333">
        <v>38.3779523809524</v>
      </c>
      <c r="BV333">
        <v>37.3838571428571</v>
      </c>
      <c r="BW333">
        <v>1459.52142857143</v>
      </c>
      <c r="BX333">
        <v>40.5</v>
      </c>
      <c r="BY333">
        <v>0</v>
      </c>
      <c r="BZ333">
        <v>1563295672.9</v>
      </c>
      <c r="CA333">
        <v>2.19213076923077</v>
      </c>
      <c r="CB333">
        <v>-0.231152150248529</v>
      </c>
      <c r="CC333">
        <v>-50.1302564246825</v>
      </c>
      <c r="CD333">
        <v>6139.53269230769</v>
      </c>
      <c r="CE333">
        <v>15</v>
      </c>
      <c r="CF333">
        <v>1563294727.6</v>
      </c>
      <c r="CG333" t="s">
        <v>250</v>
      </c>
      <c r="CH333">
        <v>9</v>
      </c>
      <c r="CI333">
        <v>2.949</v>
      </c>
      <c r="CJ333">
        <v>-0.041</v>
      </c>
      <c r="CK333">
        <v>400</v>
      </c>
      <c r="CL333">
        <v>5</v>
      </c>
      <c r="CM333">
        <v>0.11</v>
      </c>
      <c r="CN333">
        <v>0.01</v>
      </c>
      <c r="CO333">
        <v>-35.708243902439</v>
      </c>
      <c r="CP333">
        <v>4.36137491289281</v>
      </c>
      <c r="CQ333">
        <v>0.882432865973738</v>
      </c>
      <c r="CR333">
        <v>0</v>
      </c>
      <c r="CS333">
        <v>2.19733235294118</v>
      </c>
      <c r="CT333">
        <v>-0.041644071616336</v>
      </c>
      <c r="CU333">
        <v>0.193309331080264</v>
      </c>
      <c r="CV333">
        <v>1</v>
      </c>
      <c r="CW333">
        <v>3.38868292682927</v>
      </c>
      <c r="CX333">
        <v>-0.0886392334494874</v>
      </c>
      <c r="CY333">
        <v>0.0117489128181837</v>
      </c>
      <c r="CZ333">
        <v>1</v>
      </c>
      <c r="DA333">
        <v>2</v>
      </c>
      <c r="DB333">
        <v>3</v>
      </c>
      <c r="DC333" t="s">
        <v>251</v>
      </c>
      <c r="DD333">
        <v>1.85577</v>
      </c>
      <c r="DE333">
        <v>1.854</v>
      </c>
      <c r="DF333">
        <v>1.85508</v>
      </c>
      <c r="DG333">
        <v>1.85944</v>
      </c>
      <c r="DH333">
        <v>1.85368</v>
      </c>
      <c r="DI333">
        <v>1.85808</v>
      </c>
      <c r="DJ333">
        <v>1.85535</v>
      </c>
      <c r="DK333">
        <v>1.8538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2.949</v>
      </c>
      <c r="DZ333">
        <v>-0.041</v>
      </c>
      <c r="EA333">
        <v>2</v>
      </c>
      <c r="EB333">
        <v>399.188</v>
      </c>
      <c r="EC333">
        <v>478.188</v>
      </c>
      <c r="ED333">
        <v>13.7704</v>
      </c>
      <c r="EE333">
        <v>23.041</v>
      </c>
      <c r="EF333">
        <v>30.0001</v>
      </c>
      <c r="EG333">
        <v>22.9865</v>
      </c>
      <c r="EH333">
        <v>22.9614</v>
      </c>
      <c r="EI333">
        <v>41.4659</v>
      </c>
      <c r="EJ333">
        <v>49.6714</v>
      </c>
      <c r="EK333">
        <v>0</v>
      </c>
      <c r="EL333">
        <v>13.7535</v>
      </c>
      <c r="EM333">
        <v>1010</v>
      </c>
      <c r="EN333">
        <v>10.583</v>
      </c>
      <c r="EO333">
        <v>101.75</v>
      </c>
      <c r="EP333">
        <v>102.219</v>
      </c>
    </row>
    <row r="334" spans="1:146">
      <c r="A334">
        <v>310</v>
      </c>
      <c r="B334">
        <v>1563295614</v>
      </c>
      <c r="C334">
        <v>618</v>
      </c>
      <c r="D334" t="s">
        <v>875</v>
      </c>
      <c r="E334" t="s">
        <v>876</v>
      </c>
      <c r="H334">
        <v>1563295607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-0.0125533361025305</v>
      </c>
      <c r="AF334">
        <v>0.0140922195077334</v>
      </c>
      <c r="AG334">
        <v>1.32663413819205</v>
      </c>
      <c r="AH334">
        <v>84</v>
      </c>
      <c r="AI334">
        <v>17</v>
      </c>
      <c r="AJ334">
        <f>IF(AH334*$B$216&gt;=AL334,1.0,(AL334/(AL334-AH334*$B$216)))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1563295607</v>
      </c>
      <c r="AU334">
        <v>969.686238095238</v>
      </c>
      <c r="AV334">
        <v>1004.47714285714</v>
      </c>
      <c r="AW334">
        <v>13.8542857142857</v>
      </c>
      <c r="AX334">
        <v>10.478719047619</v>
      </c>
      <c r="AY334">
        <v>500.007714285714</v>
      </c>
      <c r="AZ334">
        <v>100.849904761905</v>
      </c>
      <c r="BA334">
        <v>0.199999571428571</v>
      </c>
      <c r="BB334">
        <v>20.0408952380952</v>
      </c>
      <c r="BC334">
        <v>22.1960809523809</v>
      </c>
      <c r="BD334">
        <v>999.9</v>
      </c>
      <c r="BE334">
        <v>0</v>
      </c>
      <c r="BF334">
        <v>0</v>
      </c>
      <c r="BG334">
        <v>3001.78571428571</v>
      </c>
      <c r="BH334">
        <v>0</v>
      </c>
      <c r="BI334">
        <v>161.272380952381</v>
      </c>
      <c r="BJ334">
        <v>1500.00571428571</v>
      </c>
      <c r="BK334">
        <v>0.973002857142857</v>
      </c>
      <c r="BL334">
        <v>0.0269974285714286</v>
      </c>
      <c r="BM334">
        <v>0</v>
      </c>
      <c r="BN334">
        <v>2.21680952380952</v>
      </c>
      <c r="BO334">
        <v>0</v>
      </c>
      <c r="BP334">
        <v>6137.30952380952</v>
      </c>
      <c r="BQ334">
        <v>13122.0619047619</v>
      </c>
      <c r="BR334">
        <v>37.7913333333333</v>
      </c>
      <c r="BS334">
        <v>39.836</v>
      </c>
      <c r="BT334">
        <v>39.086</v>
      </c>
      <c r="BU334">
        <v>38.3779523809524</v>
      </c>
      <c r="BV334">
        <v>37.3927142857143</v>
      </c>
      <c r="BW334">
        <v>1459.50714285714</v>
      </c>
      <c r="BX334">
        <v>40.5</v>
      </c>
      <c r="BY334">
        <v>0</v>
      </c>
      <c r="BZ334">
        <v>1563295675.3</v>
      </c>
      <c r="CA334">
        <v>2.16929615384615</v>
      </c>
      <c r="CB334">
        <v>-0.0416444568105404</v>
      </c>
      <c r="CC334">
        <v>-49.0782906489881</v>
      </c>
      <c r="CD334">
        <v>6137.45</v>
      </c>
      <c r="CE334">
        <v>15</v>
      </c>
      <c r="CF334">
        <v>1563294727.6</v>
      </c>
      <c r="CG334" t="s">
        <v>250</v>
      </c>
      <c r="CH334">
        <v>9</v>
      </c>
      <c r="CI334">
        <v>2.949</v>
      </c>
      <c r="CJ334">
        <v>-0.041</v>
      </c>
      <c r="CK334">
        <v>400</v>
      </c>
      <c r="CL334">
        <v>5</v>
      </c>
      <c r="CM334">
        <v>0.11</v>
      </c>
      <c r="CN334">
        <v>0.01</v>
      </c>
      <c r="CO334">
        <v>-35.2487585365854</v>
      </c>
      <c r="CP334">
        <v>11.5410209059226</v>
      </c>
      <c r="CQ334">
        <v>1.64854556015008</v>
      </c>
      <c r="CR334">
        <v>0</v>
      </c>
      <c r="CS334">
        <v>2.18295588235294</v>
      </c>
      <c r="CT334">
        <v>-0.0153499937397747</v>
      </c>
      <c r="CU334">
        <v>0.191614696401823</v>
      </c>
      <c r="CV334">
        <v>1</v>
      </c>
      <c r="CW334">
        <v>3.38493731707317</v>
      </c>
      <c r="CX334">
        <v>-0.147229128919854</v>
      </c>
      <c r="CY334">
        <v>0.0163094874415716</v>
      </c>
      <c r="CZ334">
        <v>0</v>
      </c>
      <c r="DA334">
        <v>1</v>
      </c>
      <c r="DB334">
        <v>3</v>
      </c>
      <c r="DC334" t="s">
        <v>268</v>
      </c>
      <c r="DD334">
        <v>1.85577</v>
      </c>
      <c r="DE334">
        <v>1.85404</v>
      </c>
      <c r="DF334">
        <v>1.85511</v>
      </c>
      <c r="DG334">
        <v>1.85944</v>
      </c>
      <c r="DH334">
        <v>1.85368</v>
      </c>
      <c r="DI334">
        <v>1.85809</v>
      </c>
      <c r="DJ334">
        <v>1.85535</v>
      </c>
      <c r="DK334">
        <v>1.85384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2.949</v>
      </c>
      <c r="DZ334">
        <v>-0.041</v>
      </c>
      <c r="EA334">
        <v>2</v>
      </c>
      <c r="EB334">
        <v>399.047</v>
      </c>
      <c r="EC334">
        <v>478.188</v>
      </c>
      <c r="ED334">
        <v>13.7512</v>
      </c>
      <c r="EE334">
        <v>23.041</v>
      </c>
      <c r="EF334">
        <v>30.0002</v>
      </c>
      <c r="EG334">
        <v>22.9865</v>
      </c>
      <c r="EH334">
        <v>22.9614</v>
      </c>
      <c r="EI334">
        <v>41.4612</v>
      </c>
      <c r="EJ334">
        <v>49.6714</v>
      </c>
      <c r="EK334">
        <v>0</v>
      </c>
      <c r="EL334">
        <v>13.7162</v>
      </c>
      <c r="EM334">
        <v>1010</v>
      </c>
      <c r="EN334">
        <v>10.5906</v>
      </c>
      <c r="EO334">
        <v>101.75</v>
      </c>
      <c r="EP334">
        <v>102.219</v>
      </c>
    </row>
    <row r="335" spans="1:146">
      <c r="A335">
        <v>311</v>
      </c>
      <c r="B335">
        <v>1563295616</v>
      </c>
      <c r="C335">
        <v>620</v>
      </c>
      <c r="D335" t="s">
        <v>877</v>
      </c>
      <c r="E335" t="s">
        <v>878</v>
      </c>
      <c r="H335">
        <v>1563295609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-0.0125563172852239</v>
      </c>
      <c r="AF335">
        <v>0.0140955661464727</v>
      </c>
      <c r="AG335">
        <v>1.32687944088591</v>
      </c>
      <c r="AH335">
        <v>84</v>
      </c>
      <c r="AI335">
        <v>17</v>
      </c>
      <c r="AJ335">
        <f>IF(AH335*$B$216&gt;=AL335,1.0,(AL335/(AL335-AH335*$B$216)))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1563295609</v>
      </c>
      <c r="AU335">
        <v>972.712238095238</v>
      </c>
      <c r="AV335">
        <v>1006.48833333333</v>
      </c>
      <c r="AW335">
        <v>13.859280952381</v>
      </c>
      <c r="AX335">
        <v>10.4907857142857</v>
      </c>
      <c r="AY335">
        <v>500.020238095238</v>
      </c>
      <c r="AZ335">
        <v>100.849857142857</v>
      </c>
      <c r="BA335">
        <v>0.200016952380952</v>
      </c>
      <c r="BB335">
        <v>20.039180952381</v>
      </c>
      <c r="BC335">
        <v>22.1935952380952</v>
      </c>
      <c r="BD335">
        <v>999.9</v>
      </c>
      <c r="BE335">
        <v>0</v>
      </c>
      <c r="BF335">
        <v>0</v>
      </c>
      <c r="BG335">
        <v>3002.5</v>
      </c>
      <c r="BH335">
        <v>0</v>
      </c>
      <c r="BI335">
        <v>161.390952380952</v>
      </c>
      <c r="BJ335">
        <v>1500.02809523809</v>
      </c>
      <c r="BK335">
        <v>0.973003095238095</v>
      </c>
      <c r="BL335">
        <v>0.0269972142857143</v>
      </c>
      <c r="BM335">
        <v>0</v>
      </c>
      <c r="BN335">
        <v>2.2039380952381</v>
      </c>
      <c r="BO335">
        <v>0</v>
      </c>
      <c r="BP335">
        <v>6135.51714285714</v>
      </c>
      <c r="BQ335">
        <v>13122.2571428571</v>
      </c>
      <c r="BR335">
        <v>37.8001904761905</v>
      </c>
      <c r="BS335">
        <v>39.845</v>
      </c>
      <c r="BT335">
        <v>39.095</v>
      </c>
      <c r="BU335">
        <v>38.3838571428571</v>
      </c>
      <c r="BV335">
        <v>37.4015714285714</v>
      </c>
      <c r="BW335">
        <v>1459.52952380952</v>
      </c>
      <c r="BX335">
        <v>40.5</v>
      </c>
      <c r="BY335">
        <v>0</v>
      </c>
      <c r="BZ335">
        <v>1563295677.1</v>
      </c>
      <c r="CA335">
        <v>2.17238076923077</v>
      </c>
      <c r="CB335">
        <v>-0.0664512992087572</v>
      </c>
      <c r="CC335">
        <v>-54.9244444358498</v>
      </c>
      <c r="CD335">
        <v>6135.65615384615</v>
      </c>
      <c r="CE335">
        <v>15</v>
      </c>
      <c r="CF335">
        <v>1563294727.6</v>
      </c>
      <c r="CG335" t="s">
        <v>250</v>
      </c>
      <c r="CH335">
        <v>9</v>
      </c>
      <c r="CI335">
        <v>2.949</v>
      </c>
      <c r="CJ335">
        <v>-0.041</v>
      </c>
      <c r="CK335">
        <v>400</v>
      </c>
      <c r="CL335">
        <v>5</v>
      </c>
      <c r="CM335">
        <v>0.11</v>
      </c>
      <c r="CN335">
        <v>0.01</v>
      </c>
      <c r="CO335">
        <v>-34.5752926829268</v>
      </c>
      <c r="CP335">
        <v>19.3144933797988</v>
      </c>
      <c r="CQ335">
        <v>2.40253623706996</v>
      </c>
      <c r="CR335">
        <v>0</v>
      </c>
      <c r="CS335">
        <v>2.17400882352941</v>
      </c>
      <c r="CT335">
        <v>-0.128969568892676</v>
      </c>
      <c r="CU335">
        <v>0.18642624368342</v>
      </c>
      <c r="CV335">
        <v>1</v>
      </c>
      <c r="CW335">
        <v>3.37955219512195</v>
      </c>
      <c r="CX335">
        <v>-0.188722996515724</v>
      </c>
      <c r="CY335">
        <v>0.0198874356109942</v>
      </c>
      <c r="CZ335">
        <v>0</v>
      </c>
      <c r="DA335">
        <v>1</v>
      </c>
      <c r="DB335">
        <v>3</v>
      </c>
      <c r="DC335" t="s">
        <v>268</v>
      </c>
      <c r="DD335">
        <v>1.85577</v>
      </c>
      <c r="DE335">
        <v>1.85405</v>
      </c>
      <c r="DF335">
        <v>1.85511</v>
      </c>
      <c r="DG335">
        <v>1.85944</v>
      </c>
      <c r="DH335">
        <v>1.85369</v>
      </c>
      <c r="DI335">
        <v>1.85811</v>
      </c>
      <c r="DJ335">
        <v>1.85535</v>
      </c>
      <c r="DK335">
        <v>1.85387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2.949</v>
      </c>
      <c r="DZ335">
        <v>-0.041</v>
      </c>
      <c r="EA335">
        <v>2</v>
      </c>
      <c r="EB335">
        <v>399.328</v>
      </c>
      <c r="EC335">
        <v>478.251</v>
      </c>
      <c r="ED335">
        <v>13.7362</v>
      </c>
      <c r="EE335">
        <v>23.041</v>
      </c>
      <c r="EF335">
        <v>30.0002</v>
      </c>
      <c r="EG335">
        <v>22.9865</v>
      </c>
      <c r="EH335">
        <v>22.9614</v>
      </c>
      <c r="EI335">
        <v>41.4601</v>
      </c>
      <c r="EJ335">
        <v>49.6714</v>
      </c>
      <c r="EK335">
        <v>0</v>
      </c>
      <c r="EL335">
        <v>13.7162</v>
      </c>
      <c r="EM335">
        <v>1010</v>
      </c>
      <c r="EN335">
        <v>10.5934</v>
      </c>
      <c r="EO335">
        <v>101.75</v>
      </c>
      <c r="EP335">
        <v>102.218</v>
      </c>
    </row>
    <row r="336" spans="1:146">
      <c r="A336">
        <v>312</v>
      </c>
      <c r="B336">
        <v>1563295618</v>
      </c>
      <c r="C336">
        <v>622</v>
      </c>
      <c r="D336" t="s">
        <v>879</v>
      </c>
      <c r="E336" t="s">
        <v>880</v>
      </c>
      <c r="H336">
        <v>1563295611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-0.0125555705077001</v>
      </c>
      <c r="AF336">
        <v>0.0140947278232809</v>
      </c>
      <c r="AG336">
        <v>1.32681799374293</v>
      </c>
      <c r="AH336">
        <v>84</v>
      </c>
      <c r="AI336">
        <v>17</v>
      </c>
      <c r="AJ336">
        <f>IF(AH336*$B$216&gt;=AL336,1.0,(AL336/(AL336-AH336*$B$216)))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1563295611</v>
      </c>
      <c r="AU336">
        <v>975.498904761905</v>
      </c>
      <c r="AV336">
        <v>1008.0519047619</v>
      </c>
      <c r="AW336">
        <v>13.8646714285714</v>
      </c>
      <c r="AX336">
        <v>10.5008</v>
      </c>
      <c r="AY336">
        <v>500.016619047619</v>
      </c>
      <c r="AZ336">
        <v>100.849857142857</v>
      </c>
      <c r="BA336">
        <v>0.200009238095238</v>
      </c>
      <c r="BB336">
        <v>20.0382</v>
      </c>
      <c r="BC336">
        <v>22.193080952381</v>
      </c>
      <c r="BD336">
        <v>999.9</v>
      </c>
      <c r="BE336">
        <v>0</v>
      </c>
      <c r="BF336">
        <v>0</v>
      </c>
      <c r="BG336">
        <v>3002.32142857143</v>
      </c>
      <c r="BH336">
        <v>0</v>
      </c>
      <c r="BI336">
        <v>161.480333333333</v>
      </c>
      <c r="BJ336">
        <v>1500.03952380952</v>
      </c>
      <c r="BK336">
        <v>0.973003333333333</v>
      </c>
      <c r="BL336">
        <v>0.026997</v>
      </c>
      <c r="BM336">
        <v>0</v>
      </c>
      <c r="BN336">
        <v>2.18259523809524</v>
      </c>
      <c r="BO336">
        <v>0</v>
      </c>
      <c r="BP336">
        <v>6133.25476190476</v>
      </c>
      <c r="BQ336">
        <v>13122.3571428571</v>
      </c>
      <c r="BR336">
        <v>37.8090476190476</v>
      </c>
      <c r="BS336">
        <v>39.854</v>
      </c>
      <c r="BT336">
        <v>39.104</v>
      </c>
      <c r="BU336">
        <v>38.3927142857143</v>
      </c>
      <c r="BV336">
        <v>37.4104285714286</v>
      </c>
      <c r="BW336">
        <v>1459.54095238095</v>
      </c>
      <c r="BX336">
        <v>40.5</v>
      </c>
      <c r="BY336">
        <v>0</v>
      </c>
      <c r="BZ336">
        <v>1563295678.9</v>
      </c>
      <c r="CA336">
        <v>2.17086153846154</v>
      </c>
      <c r="CB336">
        <v>0.0668512760366733</v>
      </c>
      <c r="CC336">
        <v>-66.2188034794164</v>
      </c>
      <c r="CD336">
        <v>6133.51692307692</v>
      </c>
      <c r="CE336">
        <v>15</v>
      </c>
      <c r="CF336">
        <v>1563294727.6</v>
      </c>
      <c r="CG336" t="s">
        <v>250</v>
      </c>
      <c r="CH336">
        <v>9</v>
      </c>
      <c r="CI336">
        <v>2.949</v>
      </c>
      <c r="CJ336">
        <v>-0.041</v>
      </c>
      <c r="CK336">
        <v>400</v>
      </c>
      <c r="CL336">
        <v>5</v>
      </c>
      <c r="CM336">
        <v>0.11</v>
      </c>
      <c r="CN336">
        <v>0.01</v>
      </c>
      <c r="CO336">
        <v>-33.7396634146341</v>
      </c>
      <c r="CP336">
        <v>27.3570815330987</v>
      </c>
      <c r="CQ336">
        <v>3.11368179544662</v>
      </c>
      <c r="CR336">
        <v>0</v>
      </c>
      <c r="CS336">
        <v>2.16827647058824</v>
      </c>
      <c r="CT336">
        <v>-0.26272322524126</v>
      </c>
      <c r="CU336">
        <v>0.178467228922589</v>
      </c>
      <c r="CV336">
        <v>1</v>
      </c>
      <c r="CW336">
        <v>3.37395292682927</v>
      </c>
      <c r="CX336">
        <v>-0.19550425087107</v>
      </c>
      <c r="CY336">
        <v>0.0204410438667036</v>
      </c>
      <c r="CZ336">
        <v>0</v>
      </c>
      <c r="DA336">
        <v>1</v>
      </c>
      <c r="DB336">
        <v>3</v>
      </c>
      <c r="DC336" t="s">
        <v>268</v>
      </c>
      <c r="DD336">
        <v>1.85577</v>
      </c>
      <c r="DE336">
        <v>1.85403</v>
      </c>
      <c r="DF336">
        <v>1.85509</v>
      </c>
      <c r="DG336">
        <v>1.85943</v>
      </c>
      <c r="DH336">
        <v>1.8537</v>
      </c>
      <c r="DI336">
        <v>1.85811</v>
      </c>
      <c r="DJ336">
        <v>1.85534</v>
      </c>
      <c r="DK336">
        <v>1.85387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2.949</v>
      </c>
      <c r="DZ336">
        <v>-0.041</v>
      </c>
      <c r="EA336">
        <v>2</v>
      </c>
      <c r="EB336">
        <v>399.302</v>
      </c>
      <c r="EC336">
        <v>478.171</v>
      </c>
      <c r="ED336">
        <v>13.7202</v>
      </c>
      <c r="EE336">
        <v>23.041</v>
      </c>
      <c r="EF336">
        <v>30.0001</v>
      </c>
      <c r="EG336">
        <v>22.9865</v>
      </c>
      <c r="EH336">
        <v>22.9614</v>
      </c>
      <c r="EI336">
        <v>41.4614</v>
      </c>
      <c r="EJ336">
        <v>49.6714</v>
      </c>
      <c r="EK336">
        <v>0</v>
      </c>
      <c r="EL336">
        <v>13.7162</v>
      </c>
      <c r="EM336">
        <v>1010</v>
      </c>
      <c r="EN336">
        <v>10.6012</v>
      </c>
      <c r="EO336">
        <v>101.75</v>
      </c>
      <c r="EP336">
        <v>102.219</v>
      </c>
    </row>
    <row r="337" spans="1:146">
      <c r="A337">
        <v>313</v>
      </c>
      <c r="B337">
        <v>1563295620</v>
      </c>
      <c r="C337">
        <v>624</v>
      </c>
      <c r="D337" t="s">
        <v>881</v>
      </c>
      <c r="E337" t="s">
        <v>882</v>
      </c>
      <c r="H337">
        <v>1563295613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-0.0125540591693891</v>
      </c>
      <c r="AF337">
        <v>0.0140930312136264</v>
      </c>
      <c r="AG337">
        <v>1.32669363524942</v>
      </c>
      <c r="AH337">
        <v>84</v>
      </c>
      <c r="AI337">
        <v>17</v>
      </c>
      <c r="AJ337">
        <f>IF(AH337*$B$216&gt;=AL337,1.0,(AL337/(AL337-AH337*$B$216)))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1563295613</v>
      </c>
      <c r="AU337">
        <v>977.997428571428</v>
      </c>
      <c r="AV337">
        <v>1009.1119047619</v>
      </c>
      <c r="AW337">
        <v>13.8700857142857</v>
      </c>
      <c r="AX337">
        <v>10.510380952381</v>
      </c>
      <c r="AY337">
        <v>500.01380952381</v>
      </c>
      <c r="AZ337">
        <v>100.849714285714</v>
      </c>
      <c r="BA337">
        <v>0.200010380952381</v>
      </c>
      <c r="BB337">
        <v>20.0365285714286</v>
      </c>
      <c r="BC337">
        <v>22.1924</v>
      </c>
      <c r="BD337">
        <v>999.9</v>
      </c>
      <c r="BE337">
        <v>0</v>
      </c>
      <c r="BF337">
        <v>0</v>
      </c>
      <c r="BG337">
        <v>3001.96428571429</v>
      </c>
      <c r="BH337">
        <v>0</v>
      </c>
      <c r="BI337">
        <v>161.559333333333</v>
      </c>
      <c r="BJ337">
        <v>1500.03904761905</v>
      </c>
      <c r="BK337">
        <v>0.973003333333333</v>
      </c>
      <c r="BL337">
        <v>0.026997</v>
      </c>
      <c r="BM337">
        <v>0</v>
      </c>
      <c r="BN337">
        <v>2.16181904761905</v>
      </c>
      <c r="BO337">
        <v>0</v>
      </c>
      <c r="BP337">
        <v>6130.30761904762</v>
      </c>
      <c r="BQ337">
        <v>13122.3523809524</v>
      </c>
      <c r="BR337">
        <v>37.812</v>
      </c>
      <c r="BS337">
        <v>39.863</v>
      </c>
      <c r="BT337">
        <v>39.113</v>
      </c>
      <c r="BU337">
        <v>38.3986190476191</v>
      </c>
      <c r="BV337">
        <v>37.4192857142857</v>
      </c>
      <c r="BW337">
        <v>1459.54095238095</v>
      </c>
      <c r="BX337">
        <v>40.5</v>
      </c>
      <c r="BY337">
        <v>0</v>
      </c>
      <c r="BZ337">
        <v>1563295681.3</v>
      </c>
      <c r="CA337">
        <v>2.20210769230769</v>
      </c>
      <c r="CB337">
        <v>0.218297427361679</v>
      </c>
      <c r="CC337">
        <v>-92.2068376606631</v>
      </c>
      <c r="CD337">
        <v>6129.88807692308</v>
      </c>
      <c r="CE337">
        <v>15</v>
      </c>
      <c r="CF337">
        <v>1563294727.6</v>
      </c>
      <c r="CG337" t="s">
        <v>250</v>
      </c>
      <c r="CH337">
        <v>9</v>
      </c>
      <c r="CI337">
        <v>2.949</v>
      </c>
      <c r="CJ337">
        <v>-0.041</v>
      </c>
      <c r="CK337">
        <v>400</v>
      </c>
      <c r="CL337">
        <v>5</v>
      </c>
      <c r="CM337">
        <v>0.11</v>
      </c>
      <c r="CN337">
        <v>0.01</v>
      </c>
      <c r="CO337">
        <v>-32.7973585365854</v>
      </c>
      <c r="CP337">
        <v>35.1939282229969</v>
      </c>
      <c r="CQ337">
        <v>3.74104726207265</v>
      </c>
      <c r="CR337">
        <v>0</v>
      </c>
      <c r="CS337">
        <v>2.18205</v>
      </c>
      <c r="CT337">
        <v>-0.0363889820960359</v>
      </c>
      <c r="CU337">
        <v>0.204571479309944</v>
      </c>
      <c r="CV337">
        <v>1</v>
      </c>
      <c r="CW337">
        <v>3.3683456097561</v>
      </c>
      <c r="CX337">
        <v>-0.169965574912892</v>
      </c>
      <c r="CY337">
        <v>0.0182856217070562</v>
      </c>
      <c r="CZ337">
        <v>0</v>
      </c>
      <c r="DA337">
        <v>1</v>
      </c>
      <c r="DB337">
        <v>3</v>
      </c>
      <c r="DC337" t="s">
        <v>268</v>
      </c>
      <c r="DD337">
        <v>1.85577</v>
      </c>
      <c r="DE337">
        <v>1.85406</v>
      </c>
      <c r="DF337">
        <v>1.85511</v>
      </c>
      <c r="DG337">
        <v>1.85944</v>
      </c>
      <c r="DH337">
        <v>1.85371</v>
      </c>
      <c r="DI337">
        <v>1.8581</v>
      </c>
      <c r="DJ337">
        <v>1.85535</v>
      </c>
      <c r="DK337">
        <v>1.85388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2.949</v>
      </c>
      <c r="DZ337">
        <v>-0.041</v>
      </c>
      <c r="EA337">
        <v>2</v>
      </c>
      <c r="EB337">
        <v>399.328</v>
      </c>
      <c r="EC337">
        <v>478.155</v>
      </c>
      <c r="ED337">
        <v>13.705</v>
      </c>
      <c r="EE337">
        <v>23.041</v>
      </c>
      <c r="EF337">
        <v>30.0001</v>
      </c>
      <c r="EG337">
        <v>22.9865</v>
      </c>
      <c r="EH337">
        <v>22.9614</v>
      </c>
      <c r="EI337">
        <v>41.4596</v>
      </c>
      <c r="EJ337">
        <v>49.6714</v>
      </c>
      <c r="EK337">
        <v>0</v>
      </c>
      <c r="EL337">
        <v>13.6825</v>
      </c>
      <c r="EM337">
        <v>1010</v>
      </c>
      <c r="EN337">
        <v>10.6086</v>
      </c>
      <c r="EO337">
        <v>101.751</v>
      </c>
      <c r="EP337">
        <v>102.22</v>
      </c>
    </row>
    <row r="338" spans="1:146">
      <c r="A338">
        <v>314</v>
      </c>
      <c r="B338">
        <v>1563295622</v>
      </c>
      <c r="C338">
        <v>626</v>
      </c>
      <c r="D338" t="s">
        <v>883</v>
      </c>
      <c r="E338" t="s">
        <v>884</v>
      </c>
      <c r="H338">
        <v>1563295615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-0.0125517654997218</v>
      </c>
      <c r="AF338">
        <v>0.0140904563684883</v>
      </c>
      <c r="AG338">
        <v>1.32650490122529</v>
      </c>
      <c r="AH338">
        <v>84</v>
      </c>
      <c r="AI338">
        <v>17</v>
      </c>
      <c r="AJ338">
        <f>IF(AH338*$B$216&gt;=AL338,1.0,(AL338/(AL338-AH338*$B$216)))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1563295615</v>
      </c>
      <c r="AU338">
        <v>980.170428571428</v>
      </c>
      <c r="AV338">
        <v>1009.66238095238</v>
      </c>
      <c r="AW338">
        <v>13.8751428571429</v>
      </c>
      <c r="AX338">
        <v>10.5200761904762</v>
      </c>
      <c r="AY338">
        <v>500.014619047619</v>
      </c>
      <c r="AZ338">
        <v>100.849285714286</v>
      </c>
      <c r="BA338">
        <v>0.200015238095238</v>
      </c>
      <c r="BB338">
        <v>20.0341761904762</v>
      </c>
      <c r="BC338">
        <v>22.1909047619048</v>
      </c>
      <c r="BD338">
        <v>999.9</v>
      </c>
      <c r="BE338">
        <v>0</v>
      </c>
      <c r="BF338">
        <v>0</v>
      </c>
      <c r="BG338">
        <v>3001.42857142857</v>
      </c>
      <c r="BH338">
        <v>0</v>
      </c>
      <c r="BI338">
        <v>161.621666666667</v>
      </c>
      <c r="BJ338">
        <v>1500.03952380952</v>
      </c>
      <c r="BK338">
        <v>0.973003333333333</v>
      </c>
      <c r="BL338">
        <v>0.026997</v>
      </c>
      <c r="BM338">
        <v>0</v>
      </c>
      <c r="BN338">
        <v>2.19015238095238</v>
      </c>
      <c r="BO338">
        <v>0</v>
      </c>
      <c r="BP338">
        <v>6126.25523809524</v>
      </c>
      <c r="BQ338">
        <v>13122.3571428571</v>
      </c>
      <c r="BR338">
        <v>37.812</v>
      </c>
      <c r="BS338">
        <v>39.869</v>
      </c>
      <c r="BT338">
        <v>39.116</v>
      </c>
      <c r="BU338">
        <v>38.4074761904762</v>
      </c>
      <c r="BV338">
        <v>37.4281428571429</v>
      </c>
      <c r="BW338">
        <v>1459.54095238095</v>
      </c>
      <c r="BX338">
        <v>40.5</v>
      </c>
      <c r="BY338">
        <v>0</v>
      </c>
      <c r="BZ338">
        <v>1563295683.1</v>
      </c>
      <c r="CA338">
        <v>2.21373076923077</v>
      </c>
      <c r="CB338">
        <v>0.57844101934878</v>
      </c>
      <c r="CC338">
        <v>-127.744957201307</v>
      </c>
      <c r="CD338">
        <v>6126.13153846154</v>
      </c>
      <c r="CE338">
        <v>15</v>
      </c>
      <c r="CF338">
        <v>1563294727.6</v>
      </c>
      <c r="CG338" t="s">
        <v>250</v>
      </c>
      <c r="CH338">
        <v>9</v>
      </c>
      <c r="CI338">
        <v>2.949</v>
      </c>
      <c r="CJ338">
        <v>-0.041</v>
      </c>
      <c r="CK338">
        <v>400</v>
      </c>
      <c r="CL338">
        <v>5</v>
      </c>
      <c r="CM338">
        <v>0.11</v>
      </c>
      <c r="CN338">
        <v>0.01</v>
      </c>
      <c r="CO338">
        <v>-31.7349975609756</v>
      </c>
      <c r="CP338">
        <v>40.8611142857158</v>
      </c>
      <c r="CQ338">
        <v>4.18303592536819</v>
      </c>
      <c r="CR338">
        <v>0</v>
      </c>
      <c r="CS338">
        <v>2.18632941176471</v>
      </c>
      <c r="CT338">
        <v>0.447857142857109</v>
      </c>
      <c r="CU338">
        <v>0.214337656280118</v>
      </c>
      <c r="CV338">
        <v>1</v>
      </c>
      <c r="CW338">
        <v>3.36359097560976</v>
      </c>
      <c r="CX338">
        <v>-0.144448013937282</v>
      </c>
      <c r="CY338">
        <v>0.0162200022262304</v>
      </c>
      <c r="CZ338">
        <v>0</v>
      </c>
      <c r="DA338">
        <v>1</v>
      </c>
      <c r="DB338">
        <v>3</v>
      </c>
      <c r="DC338" t="s">
        <v>268</v>
      </c>
      <c r="DD338">
        <v>1.85577</v>
      </c>
      <c r="DE338">
        <v>1.85409</v>
      </c>
      <c r="DF338">
        <v>1.85514</v>
      </c>
      <c r="DG338">
        <v>1.85944</v>
      </c>
      <c r="DH338">
        <v>1.8537</v>
      </c>
      <c r="DI338">
        <v>1.8581</v>
      </c>
      <c r="DJ338">
        <v>1.85535</v>
      </c>
      <c r="DK338">
        <v>1.85385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2.949</v>
      </c>
      <c r="DZ338">
        <v>-0.041</v>
      </c>
      <c r="EA338">
        <v>2</v>
      </c>
      <c r="EB338">
        <v>399.43</v>
      </c>
      <c r="EC338">
        <v>478.171</v>
      </c>
      <c r="ED338">
        <v>13.693</v>
      </c>
      <c r="EE338">
        <v>23.041</v>
      </c>
      <c r="EF338">
        <v>30</v>
      </c>
      <c r="EG338">
        <v>22.9865</v>
      </c>
      <c r="EH338">
        <v>22.9614</v>
      </c>
      <c r="EI338">
        <v>41.4607</v>
      </c>
      <c r="EJ338">
        <v>49.6714</v>
      </c>
      <c r="EK338">
        <v>0</v>
      </c>
      <c r="EL338">
        <v>13.6825</v>
      </c>
      <c r="EM338">
        <v>1010</v>
      </c>
      <c r="EN338">
        <v>10.6104</v>
      </c>
      <c r="EO338">
        <v>101.751</v>
      </c>
      <c r="EP338">
        <v>102.22</v>
      </c>
    </row>
    <row r="339" spans="1:146">
      <c r="A339">
        <v>315</v>
      </c>
      <c r="B339">
        <v>1563295624</v>
      </c>
      <c r="C339">
        <v>628</v>
      </c>
      <c r="D339" t="s">
        <v>885</v>
      </c>
      <c r="E339" t="s">
        <v>886</v>
      </c>
      <c r="H339">
        <v>1563295617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-0.012549483700373</v>
      </c>
      <c r="AF339">
        <v>0.0140878948488227</v>
      </c>
      <c r="AG339">
        <v>1.32631714105283</v>
      </c>
      <c r="AH339">
        <v>84</v>
      </c>
      <c r="AI339">
        <v>17</v>
      </c>
      <c r="AJ339">
        <f>IF(AH339*$B$216&gt;=AL339,1.0,(AL339/(AL339-AH339*$B$216)))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1563295617</v>
      </c>
      <c r="AU339">
        <v>981.954285714286</v>
      </c>
      <c r="AV339">
        <v>1009.88619047619</v>
      </c>
      <c r="AW339">
        <v>13.8801476190476</v>
      </c>
      <c r="AX339">
        <v>10.5295095238095</v>
      </c>
      <c r="AY339">
        <v>500.011571428571</v>
      </c>
      <c r="AZ339">
        <v>100.848952380952</v>
      </c>
      <c r="BA339">
        <v>0.200006904761905</v>
      </c>
      <c r="BB339">
        <v>20.0317571428571</v>
      </c>
      <c r="BC339">
        <v>22.1907238095238</v>
      </c>
      <c r="BD339">
        <v>999.9</v>
      </c>
      <c r="BE339">
        <v>0</v>
      </c>
      <c r="BF339">
        <v>0</v>
      </c>
      <c r="BG339">
        <v>3000.89285714286</v>
      </c>
      <c r="BH339">
        <v>0</v>
      </c>
      <c r="BI339">
        <v>161.685285714286</v>
      </c>
      <c r="BJ339">
        <v>1500.05095238095</v>
      </c>
      <c r="BK339">
        <v>0.973003571428571</v>
      </c>
      <c r="BL339">
        <v>0.0269967857142857</v>
      </c>
      <c r="BM339">
        <v>0</v>
      </c>
      <c r="BN339">
        <v>2.21327619047619</v>
      </c>
      <c r="BO339">
        <v>0</v>
      </c>
      <c r="BP339">
        <v>6121.07238095238</v>
      </c>
      <c r="BQ339">
        <v>13122.4619047619</v>
      </c>
      <c r="BR339">
        <v>37.821</v>
      </c>
      <c r="BS339">
        <v>39.875</v>
      </c>
      <c r="BT339">
        <v>39.119</v>
      </c>
      <c r="BU339">
        <v>38.4163333333333</v>
      </c>
      <c r="BV339">
        <v>37.437</v>
      </c>
      <c r="BW339">
        <v>1459.55238095238</v>
      </c>
      <c r="BX339">
        <v>40.5</v>
      </c>
      <c r="BY339">
        <v>0</v>
      </c>
      <c r="BZ339">
        <v>1563295684.9</v>
      </c>
      <c r="CA339">
        <v>2.21682692307692</v>
      </c>
      <c r="CB339">
        <v>0.778752129860286</v>
      </c>
      <c r="CC339">
        <v>-161.841025714392</v>
      </c>
      <c r="CD339">
        <v>6121.86884615384</v>
      </c>
      <c r="CE339">
        <v>15</v>
      </c>
      <c r="CF339">
        <v>1563294727.6</v>
      </c>
      <c r="CG339" t="s">
        <v>250</v>
      </c>
      <c r="CH339">
        <v>9</v>
      </c>
      <c r="CI339">
        <v>2.949</v>
      </c>
      <c r="CJ339">
        <v>-0.041</v>
      </c>
      <c r="CK339">
        <v>400</v>
      </c>
      <c r="CL339">
        <v>5</v>
      </c>
      <c r="CM339">
        <v>0.11</v>
      </c>
      <c r="CN339">
        <v>0.01</v>
      </c>
      <c r="CO339">
        <v>-30.6061756097561</v>
      </c>
      <c r="CP339">
        <v>44.0368118466883</v>
      </c>
      <c r="CQ339">
        <v>4.42552546990422</v>
      </c>
      <c r="CR339">
        <v>0</v>
      </c>
      <c r="CS339">
        <v>2.22498235294118</v>
      </c>
      <c r="CT339">
        <v>0.43703693501938</v>
      </c>
      <c r="CU339">
        <v>0.199376257466937</v>
      </c>
      <c r="CV339">
        <v>1</v>
      </c>
      <c r="CW339">
        <v>3.36040731707317</v>
      </c>
      <c r="CX339">
        <v>-0.129784390243902</v>
      </c>
      <c r="CY339">
        <v>0.0153421440967301</v>
      </c>
      <c r="CZ339">
        <v>0</v>
      </c>
      <c r="DA339">
        <v>1</v>
      </c>
      <c r="DB339">
        <v>3</v>
      </c>
      <c r="DC339" t="s">
        <v>268</v>
      </c>
      <c r="DD339">
        <v>1.85577</v>
      </c>
      <c r="DE339">
        <v>1.85408</v>
      </c>
      <c r="DF339">
        <v>1.85511</v>
      </c>
      <c r="DG339">
        <v>1.85944</v>
      </c>
      <c r="DH339">
        <v>1.85369</v>
      </c>
      <c r="DI339">
        <v>1.85809</v>
      </c>
      <c r="DJ339">
        <v>1.85534</v>
      </c>
      <c r="DK339">
        <v>1.85382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2.949</v>
      </c>
      <c r="DZ339">
        <v>-0.041</v>
      </c>
      <c r="EA339">
        <v>2</v>
      </c>
      <c r="EB339">
        <v>399.494</v>
      </c>
      <c r="EC339">
        <v>478.139</v>
      </c>
      <c r="ED339">
        <v>13.6786</v>
      </c>
      <c r="EE339">
        <v>23.041</v>
      </c>
      <c r="EF339">
        <v>30.0001</v>
      </c>
      <c r="EG339">
        <v>22.9865</v>
      </c>
      <c r="EH339">
        <v>22.9614</v>
      </c>
      <c r="EI339">
        <v>41.4634</v>
      </c>
      <c r="EJ339">
        <v>49.6714</v>
      </c>
      <c r="EK339">
        <v>0</v>
      </c>
      <c r="EL339">
        <v>13.657</v>
      </c>
      <c r="EM339">
        <v>1010</v>
      </c>
      <c r="EN339">
        <v>10.6182</v>
      </c>
      <c r="EO339">
        <v>101.751</v>
      </c>
      <c r="EP339">
        <v>102.219</v>
      </c>
    </row>
    <row r="340" spans="1:146">
      <c r="A340">
        <v>316</v>
      </c>
      <c r="B340">
        <v>1563295626</v>
      </c>
      <c r="C340">
        <v>630</v>
      </c>
      <c r="D340" t="s">
        <v>887</v>
      </c>
      <c r="E340" t="s">
        <v>888</v>
      </c>
      <c r="H340">
        <v>1563295619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-0.0125449853048587</v>
      </c>
      <c r="AF340">
        <v>0.0140828450057767</v>
      </c>
      <c r="AG340">
        <v>1.32594697756216</v>
      </c>
      <c r="AH340">
        <v>84</v>
      </c>
      <c r="AI340">
        <v>17</v>
      </c>
      <c r="AJ340">
        <f>IF(AH340*$B$216&gt;=AL340,1.0,(AL340/(AL340-AH340*$B$216)))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1563295619</v>
      </c>
      <c r="AU340">
        <v>983.358714285714</v>
      </c>
      <c r="AV340">
        <v>1009.97952380952</v>
      </c>
      <c r="AW340">
        <v>13.8852285714286</v>
      </c>
      <c r="AX340">
        <v>10.5368952380952</v>
      </c>
      <c r="AY340">
        <v>500.019571428571</v>
      </c>
      <c r="AZ340">
        <v>100.84880952381</v>
      </c>
      <c r="BA340">
        <v>0.200016857142857</v>
      </c>
      <c r="BB340">
        <v>20.0297380952381</v>
      </c>
      <c r="BC340">
        <v>22.1925047619048</v>
      </c>
      <c r="BD340">
        <v>999.9</v>
      </c>
      <c r="BE340">
        <v>0</v>
      </c>
      <c r="BF340">
        <v>0</v>
      </c>
      <c r="BG340">
        <v>2999.82142857143</v>
      </c>
      <c r="BH340">
        <v>0</v>
      </c>
      <c r="BI340">
        <v>161.764619047619</v>
      </c>
      <c r="BJ340">
        <v>1500.02571428571</v>
      </c>
      <c r="BK340">
        <v>0.973003095238095</v>
      </c>
      <c r="BL340">
        <v>0.0269972142857143</v>
      </c>
      <c r="BM340">
        <v>0</v>
      </c>
      <c r="BN340">
        <v>2.18757142857143</v>
      </c>
      <c r="BO340">
        <v>0</v>
      </c>
      <c r="BP340">
        <v>6115.24238095238</v>
      </c>
      <c r="BQ340">
        <v>13122.2380952381</v>
      </c>
      <c r="BR340">
        <v>37.824</v>
      </c>
      <c r="BS340">
        <v>39.875</v>
      </c>
      <c r="BT340">
        <v>39.125</v>
      </c>
      <c r="BU340">
        <v>38.4222380952381</v>
      </c>
      <c r="BV340">
        <v>37.437</v>
      </c>
      <c r="BW340">
        <v>1459.52761904762</v>
      </c>
      <c r="BX340">
        <v>40.5</v>
      </c>
      <c r="BY340">
        <v>0</v>
      </c>
      <c r="BZ340">
        <v>1563295687.3</v>
      </c>
      <c r="CA340">
        <v>2.20236538461538</v>
      </c>
      <c r="CB340">
        <v>0.245158970860798</v>
      </c>
      <c r="CC340">
        <v>-199.229059979279</v>
      </c>
      <c r="CD340">
        <v>6115.16346153846</v>
      </c>
      <c r="CE340">
        <v>15</v>
      </c>
      <c r="CF340">
        <v>1563294727.6</v>
      </c>
      <c r="CG340" t="s">
        <v>250</v>
      </c>
      <c r="CH340">
        <v>9</v>
      </c>
      <c r="CI340">
        <v>2.949</v>
      </c>
      <c r="CJ340">
        <v>-0.041</v>
      </c>
      <c r="CK340">
        <v>400</v>
      </c>
      <c r="CL340">
        <v>5</v>
      </c>
      <c r="CM340">
        <v>0.11</v>
      </c>
      <c r="CN340">
        <v>0.01</v>
      </c>
      <c r="CO340">
        <v>-29.4284731707317</v>
      </c>
      <c r="CP340">
        <v>44.5681881533136</v>
      </c>
      <c r="CQ340">
        <v>4.46472705483305</v>
      </c>
      <c r="CR340">
        <v>0</v>
      </c>
      <c r="CS340">
        <v>2.20115882352941</v>
      </c>
      <c r="CT340">
        <v>0.189126580693594</v>
      </c>
      <c r="CU340">
        <v>0.206945763166907</v>
      </c>
      <c r="CV340">
        <v>1</v>
      </c>
      <c r="CW340">
        <v>3.35776634146342</v>
      </c>
      <c r="CX340">
        <v>-0.10862613240419</v>
      </c>
      <c r="CY340">
        <v>0.0142389100631278</v>
      </c>
      <c r="CZ340">
        <v>0</v>
      </c>
      <c r="DA340">
        <v>1</v>
      </c>
      <c r="DB340">
        <v>3</v>
      </c>
      <c r="DC340" t="s">
        <v>268</v>
      </c>
      <c r="DD340">
        <v>1.85577</v>
      </c>
      <c r="DE340">
        <v>1.85406</v>
      </c>
      <c r="DF340">
        <v>1.8551</v>
      </c>
      <c r="DG340">
        <v>1.85944</v>
      </c>
      <c r="DH340">
        <v>1.8537</v>
      </c>
      <c r="DI340">
        <v>1.85809</v>
      </c>
      <c r="DJ340">
        <v>1.85535</v>
      </c>
      <c r="DK340">
        <v>1.85382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2.949</v>
      </c>
      <c r="DZ340">
        <v>-0.041</v>
      </c>
      <c r="EA340">
        <v>2</v>
      </c>
      <c r="EB340">
        <v>399.507</v>
      </c>
      <c r="EC340">
        <v>478.203</v>
      </c>
      <c r="ED340">
        <v>13.6673</v>
      </c>
      <c r="EE340">
        <v>23.041</v>
      </c>
      <c r="EF340">
        <v>30</v>
      </c>
      <c r="EG340">
        <v>22.9865</v>
      </c>
      <c r="EH340">
        <v>22.9614</v>
      </c>
      <c r="EI340">
        <v>41.4618</v>
      </c>
      <c r="EJ340">
        <v>49.3994</v>
      </c>
      <c r="EK340">
        <v>0</v>
      </c>
      <c r="EL340">
        <v>13.657</v>
      </c>
      <c r="EM340">
        <v>1010</v>
      </c>
      <c r="EN340">
        <v>10.6238</v>
      </c>
      <c r="EO340">
        <v>101.751</v>
      </c>
      <c r="EP340">
        <v>102.218</v>
      </c>
    </row>
    <row r="341" spans="1:146">
      <c r="A341">
        <v>317</v>
      </c>
      <c r="B341">
        <v>1563295628</v>
      </c>
      <c r="C341">
        <v>632</v>
      </c>
      <c r="D341" t="s">
        <v>889</v>
      </c>
      <c r="E341" t="s">
        <v>890</v>
      </c>
      <c r="H341">
        <v>1563295621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-0.0125427390730944</v>
      </c>
      <c r="AF341">
        <v>0.0140803234138406</v>
      </c>
      <c r="AG341">
        <v>1.32576213568197</v>
      </c>
      <c r="AH341">
        <v>84</v>
      </c>
      <c r="AI341">
        <v>17</v>
      </c>
      <c r="AJ341">
        <f>IF(AH341*$B$216&gt;=AL341,1.0,(AL341/(AL341-AH341*$B$216)))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1563295621</v>
      </c>
      <c r="AU341">
        <v>984.451333333333</v>
      </c>
      <c r="AV341">
        <v>1010.01428571429</v>
      </c>
      <c r="AW341">
        <v>13.8901</v>
      </c>
      <c r="AX341">
        <v>10.5413380952381</v>
      </c>
      <c r="AY341">
        <v>500.019095238095</v>
      </c>
      <c r="AZ341">
        <v>100.848761904762</v>
      </c>
      <c r="BA341">
        <v>0.200015952380952</v>
      </c>
      <c r="BB341">
        <v>20.0282761904762</v>
      </c>
      <c r="BC341">
        <v>22.1953857142857</v>
      </c>
      <c r="BD341">
        <v>999.9</v>
      </c>
      <c r="BE341">
        <v>0</v>
      </c>
      <c r="BF341">
        <v>0</v>
      </c>
      <c r="BG341">
        <v>2999.28571428571</v>
      </c>
      <c r="BH341">
        <v>0</v>
      </c>
      <c r="BI341">
        <v>161.816952380952</v>
      </c>
      <c r="BJ341">
        <v>1500.04809523809</v>
      </c>
      <c r="BK341">
        <v>0.973003333333333</v>
      </c>
      <c r="BL341">
        <v>0.026997</v>
      </c>
      <c r="BM341">
        <v>0</v>
      </c>
      <c r="BN341">
        <v>2.17927142857143</v>
      </c>
      <c r="BO341">
        <v>0</v>
      </c>
      <c r="BP341">
        <v>6106.26047619048</v>
      </c>
      <c r="BQ341">
        <v>13122.4380952381</v>
      </c>
      <c r="BR341">
        <v>37.833</v>
      </c>
      <c r="BS341">
        <v>39.875</v>
      </c>
      <c r="BT341">
        <v>39.125</v>
      </c>
      <c r="BU341">
        <v>38.4310952380952</v>
      </c>
      <c r="BV341">
        <v>37.437</v>
      </c>
      <c r="BW341">
        <v>1459.55095238095</v>
      </c>
      <c r="BX341">
        <v>40.5</v>
      </c>
      <c r="BY341">
        <v>0</v>
      </c>
      <c r="BZ341">
        <v>1563295689.1</v>
      </c>
      <c r="CA341">
        <v>2.21387692307692</v>
      </c>
      <c r="CB341">
        <v>0.0410598229793973</v>
      </c>
      <c r="CC341">
        <v>-296.85333295608</v>
      </c>
      <c r="CD341">
        <v>6105.65307692308</v>
      </c>
      <c r="CE341">
        <v>15</v>
      </c>
      <c r="CF341">
        <v>1563294727.6</v>
      </c>
      <c r="CG341" t="s">
        <v>250</v>
      </c>
      <c r="CH341">
        <v>9</v>
      </c>
      <c r="CI341">
        <v>2.949</v>
      </c>
      <c r="CJ341">
        <v>-0.041</v>
      </c>
      <c r="CK341">
        <v>400</v>
      </c>
      <c r="CL341">
        <v>5</v>
      </c>
      <c r="CM341">
        <v>0.11</v>
      </c>
      <c r="CN341">
        <v>0.01</v>
      </c>
      <c r="CO341">
        <v>-28.1661341463415</v>
      </c>
      <c r="CP341">
        <v>40.8389331010463</v>
      </c>
      <c r="CQ341">
        <v>4.14429588597887</v>
      </c>
      <c r="CR341">
        <v>0</v>
      </c>
      <c r="CS341">
        <v>2.19962352941176</v>
      </c>
      <c r="CT341">
        <v>-0.0221031276414735</v>
      </c>
      <c r="CU341">
        <v>0.209731628318084</v>
      </c>
      <c r="CV341">
        <v>1</v>
      </c>
      <c r="CW341">
        <v>3.35491292682927</v>
      </c>
      <c r="CX341">
        <v>-0.0760143554006951</v>
      </c>
      <c r="CY341">
        <v>0.0121807475528338</v>
      </c>
      <c r="CZ341">
        <v>1</v>
      </c>
      <c r="DA341">
        <v>2</v>
      </c>
      <c r="DB341">
        <v>3</v>
      </c>
      <c r="DC341" t="s">
        <v>251</v>
      </c>
      <c r="DD341">
        <v>1.85577</v>
      </c>
      <c r="DE341">
        <v>1.85405</v>
      </c>
      <c r="DF341">
        <v>1.85511</v>
      </c>
      <c r="DG341">
        <v>1.85944</v>
      </c>
      <c r="DH341">
        <v>1.85372</v>
      </c>
      <c r="DI341">
        <v>1.85809</v>
      </c>
      <c r="DJ341">
        <v>1.85534</v>
      </c>
      <c r="DK341">
        <v>1.85382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2.949</v>
      </c>
      <c r="DZ341">
        <v>-0.041</v>
      </c>
      <c r="EA341">
        <v>2</v>
      </c>
      <c r="EB341">
        <v>399.392</v>
      </c>
      <c r="EC341">
        <v>478.363</v>
      </c>
      <c r="ED341">
        <v>13.6562</v>
      </c>
      <c r="EE341">
        <v>23.041</v>
      </c>
      <c r="EF341">
        <v>30</v>
      </c>
      <c r="EG341">
        <v>22.9865</v>
      </c>
      <c r="EH341">
        <v>22.9614</v>
      </c>
      <c r="EI341">
        <v>41.4661</v>
      </c>
      <c r="EJ341">
        <v>49.3994</v>
      </c>
      <c r="EK341">
        <v>0</v>
      </c>
      <c r="EL341">
        <v>13.657</v>
      </c>
      <c r="EM341">
        <v>1010</v>
      </c>
      <c r="EN341">
        <v>10.6275</v>
      </c>
      <c r="EO341">
        <v>101.751</v>
      </c>
      <c r="EP341">
        <v>102.218</v>
      </c>
    </row>
    <row r="342" spans="1:146">
      <c r="A342">
        <v>318</v>
      </c>
      <c r="B342">
        <v>1563295630</v>
      </c>
      <c r="C342">
        <v>634</v>
      </c>
      <c r="D342" t="s">
        <v>891</v>
      </c>
      <c r="E342" t="s">
        <v>892</v>
      </c>
      <c r="H342">
        <v>1563295623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-0.0125405224504829</v>
      </c>
      <c r="AF342">
        <v>0.0140778350607724</v>
      </c>
      <c r="AG342">
        <v>1.32557972758938</v>
      </c>
      <c r="AH342">
        <v>84</v>
      </c>
      <c r="AI342">
        <v>17</v>
      </c>
      <c r="AJ342">
        <f>IF(AH342*$B$216&gt;=AL342,1.0,(AL342/(AL342-AH342*$B$216)))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1563295623</v>
      </c>
      <c r="AU342">
        <v>985.271761904762</v>
      </c>
      <c r="AV342">
        <v>1009.99523809524</v>
      </c>
      <c r="AW342">
        <v>13.894419047619</v>
      </c>
      <c r="AX342">
        <v>10.5468904761905</v>
      </c>
      <c r="AY342">
        <v>500.008428571429</v>
      </c>
      <c r="AZ342">
        <v>100.848952380952</v>
      </c>
      <c r="BA342">
        <v>0.200004047619048</v>
      </c>
      <c r="BB342">
        <v>20.0262619047619</v>
      </c>
      <c r="BC342">
        <v>22.1971666666667</v>
      </c>
      <c r="BD342">
        <v>999.9</v>
      </c>
      <c r="BE342">
        <v>0</v>
      </c>
      <c r="BF342">
        <v>0</v>
      </c>
      <c r="BG342">
        <v>2998.75</v>
      </c>
      <c r="BH342">
        <v>0</v>
      </c>
      <c r="BI342">
        <v>161.810285714286</v>
      </c>
      <c r="BJ342">
        <v>1500.04380952381</v>
      </c>
      <c r="BK342">
        <v>0.973003333333333</v>
      </c>
      <c r="BL342">
        <v>0.026997</v>
      </c>
      <c r="BM342">
        <v>0</v>
      </c>
      <c r="BN342">
        <v>2.19377619047619</v>
      </c>
      <c r="BO342">
        <v>0</v>
      </c>
      <c r="BP342">
        <v>6086.1019047619</v>
      </c>
      <c r="BQ342">
        <v>13122.3952380952</v>
      </c>
      <c r="BR342">
        <v>37.842</v>
      </c>
      <c r="BS342">
        <v>39.8809047619048</v>
      </c>
      <c r="BT342">
        <v>39.1309047619048</v>
      </c>
      <c r="BU342">
        <v>38.4340476190476</v>
      </c>
      <c r="BV342">
        <v>37.443</v>
      </c>
      <c r="BW342">
        <v>1459.54761904762</v>
      </c>
      <c r="BX342">
        <v>40.5</v>
      </c>
      <c r="BY342">
        <v>0</v>
      </c>
      <c r="BZ342">
        <v>1563295690.9</v>
      </c>
      <c r="CA342">
        <v>2.21473461538462</v>
      </c>
      <c r="CB342">
        <v>-0.306758983165823</v>
      </c>
      <c r="CC342">
        <v>-519.028034821857</v>
      </c>
      <c r="CD342">
        <v>6088.17346153846</v>
      </c>
      <c r="CE342">
        <v>15</v>
      </c>
      <c r="CF342">
        <v>1563294727.6</v>
      </c>
      <c r="CG342" t="s">
        <v>250</v>
      </c>
      <c r="CH342">
        <v>9</v>
      </c>
      <c r="CI342">
        <v>2.949</v>
      </c>
      <c r="CJ342">
        <v>-0.041</v>
      </c>
      <c r="CK342">
        <v>400</v>
      </c>
      <c r="CL342">
        <v>5</v>
      </c>
      <c r="CM342">
        <v>0.11</v>
      </c>
      <c r="CN342">
        <v>0.01</v>
      </c>
      <c r="CO342">
        <v>-26.9209487804878</v>
      </c>
      <c r="CP342">
        <v>34.0283101045264</v>
      </c>
      <c r="CQ342">
        <v>3.49811711800491</v>
      </c>
      <c r="CR342">
        <v>0</v>
      </c>
      <c r="CS342">
        <v>2.19523235294118</v>
      </c>
      <c r="CT342">
        <v>0.224153599599434</v>
      </c>
      <c r="CU342">
        <v>0.206900804195674</v>
      </c>
      <c r="CV342">
        <v>1</v>
      </c>
      <c r="CW342">
        <v>3.3505843902439</v>
      </c>
      <c r="CX342">
        <v>-0.053374076655047</v>
      </c>
      <c r="CY342">
        <v>0.00979744517439476</v>
      </c>
      <c r="CZ342">
        <v>1</v>
      </c>
      <c r="DA342">
        <v>2</v>
      </c>
      <c r="DB342">
        <v>3</v>
      </c>
      <c r="DC342" t="s">
        <v>251</v>
      </c>
      <c r="DD342">
        <v>1.85577</v>
      </c>
      <c r="DE342">
        <v>1.85406</v>
      </c>
      <c r="DF342">
        <v>1.85512</v>
      </c>
      <c r="DG342">
        <v>1.85943</v>
      </c>
      <c r="DH342">
        <v>1.85373</v>
      </c>
      <c r="DI342">
        <v>1.85808</v>
      </c>
      <c r="DJ342">
        <v>1.85533</v>
      </c>
      <c r="DK342">
        <v>1.85383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2.949</v>
      </c>
      <c r="DZ342">
        <v>-0.041</v>
      </c>
      <c r="EA342">
        <v>2</v>
      </c>
      <c r="EB342">
        <v>399.353</v>
      </c>
      <c r="EC342">
        <v>478.347</v>
      </c>
      <c r="ED342">
        <v>13.6466</v>
      </c>
      <c r="EE342">
        <v>23.0408</v>
      </c>
      <c r="EF342">
        <v>30</v>
      </c>
      <c r="EG342">
        <v>22.9865</v>
      </c>
      <c r="EH342">
        <v>22.9614</v>
      </c>
      <c r="EI342">
        <v>41.4615</v>
      </c>
      <c r="EJ342">
        <v>49.3994</v>
      </c>
      <c r="EK342">
        <v>0</v>
      </c>
      <c r="EL342">
        <v>13.6336</v>
      </c>
      <c r="EM342">
        <v>1010</v>
      </c>
      <c r="EN342">
        <v>10.6309</v>
      </c>
      <c r="EO342">
        <v>101.75</v>
      </c>
      <c r="EP342">
        <v>102.219</v>
      </c>
    </row>
    <row r="343" spans="1:146">
      <c r="A343">
        <v>319</v>
      </c>
      <c r="B343">
        <v>1563295632</v>
      </c>
      <c r="C343">
        <v>636</v>
      </c>
      <c r="D343" t="s">
        <v>893</v>
      </c>
      <c r="E343" t="s">
        <v>894</v>
      </c>
      <c r="H343">
        <v>1563295625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-0.0125375590471741</v>
      </c>
      <c r="AF343">
        <v>0.0140745083809499</v>
      </c>
      <c r="AG343">
        <v>1.32533586191023</v>
      </c>
      <c r="AH343">
        <v>84</v>
      </c>
      <c r="AI343">
        <v>17</v>
      </c>
      <c r="AJ343">
        <f>IF(AH343*$B$216&gt;=AL343,1.0,(AL343/(AL343-AH343*$B$216)))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1563295625</v>
      </c>
      <c r="AU343">
        <v>985.882285714285</v>
      </c>
      <c r="AV343">
        <v>1009.97523809524</v>
      </c>
      <c r="AW343">
        <v>13.8982428571429</v>
      </c>
      <c r="AX343">
        <v>10.5578619047619</v>
      </c>
      <c r="AY343">
        <v>500.008095238095</v>
      </c>
      <c r="AZ343">
        <v>100.849142857143</v>
      </c>
      <c r="BA343">
        <v>0.200002</v>
      </c>
      <c r="BB343">
        <v>20.0236380952381</v>
      </c>
      <c r="BC343">
        <v>22.1967142857143</v>
      </c>
      <c r="BD343">
        <v>999.9</v>
      </c>
      <c r="BE343">
        <v>0</v>
      </c>
      <c r="BF343">
        <v>0</v>
      </c>
      <c r="BG343">
        <v>2998.03571428571</v>
      </c>
      <c r="BH343">
        <v>0</v>
      </c>
      <c r="BI343">
        <v>161.712238095238</v>
      </c>
      <c r="BJ343">
        <v>1500.02571428571</v>
      </c>
      <c r="BK343">
        <v>0.973003095238095</v>
      </c>
      <c r="BL343">
        <v>0.0269972142857143</v>
      </c>
      <c r="BM343">
        <v>0</v>
      </c>
      <c r="BN343">
        <v>2.22744761904762</v>
      </c>
      <c r="BO343">
        <v>0</v>
      </c>
      <c r="BP343">
        <v>6056.18142857143</v>
      </c>
      <c r="BQ343">
        <v>13122.2380952381</v>
      </c>
      <c r="BR343">
        <v>37.851</v>
      </c>
      <c r="BS343">
        <v>39.8868095238095</v>
      </c>
      <c r="BT343">
        <v>39.1397619047619</v>
      </c>
      <c r="BU343">
        <v>38.4340476190476</v>
      </c>
      <c r="BV343">
        <v>37.443</v>
      </c>
      <c r="BW343">
        <v>1459.53047619048</v>
      </c>
      <c r="BX343">
        <v>40.4990476190476</v>
      </c>
      <c r="BY343">
        <v>0</v>
      </c>
      <c r="BZ343">
        <v>1563295693.3</v>
      </c>
      <c r="CA343">
        <v>2.22282307692308</v>
      </c>
      <c r="CB343">
        <v>-0.544895735628511</v>
      </c>
      <c r="CC343">
        <v>-901.589060162404</v>
      </c>
      <c r="CD343">
        <v>6054.67923076923</v>
      </c>
      <c r="CE343">
        <v>15</v>
      </c>
      <c r="CF343">
        <v>1563294727.6</v>
      </c>
      <c r="CG343" t="s">
        <v>250</v>
      </c>
      <c r="CH343">
        <v>9</v>
      </c>
      <c r="CI343">
        <v>2.949</v>
      </c>
      <c r="CJ343">
        <v>-0.041</v>
      </c>
      <c r="CK343">
        <v>400</v>
      </c>
      <c r="CL343">
        <v>5</v>
      </c>
      <c r="CM343">
        <v>0.11</v>
      </c>
      <c r="CN343">
        <v>0.01</v>
      </c>
      <c r="CO343">
        <v>-25.8562951219512</v>
      </c>
      <c r="CP343">
        <v>27.0325275261319</v>
      </c>
      <c r="CQ343">
        <v>2.8075102222042</v>
      </c>
      <c r="CR343">
        <v>0</v>
      </c>
      <c r="CS343">
        <v>2.19937352941176</v>
      </c>
      <c r="CT343">
        <v>0.128999173657129</v>
      </c>
      <c r="CU343">
        <v>0.208691536101693</v>
      </c>
      <c r="CV343">
        <v>1</v>
      </c>
      <c r="CW343">
        <v>3.3434887804878</v>
      </c>
      <c r="CX343">
        <v>-0.0850095470383215</v>
      </c>
      <c r="CY343">
        <v>0.0152983130259391</v>
      </c>
      <c r="CZ343">
        <v>1</v>
      </c>
      <c r="DA343">
        <v>2</v>
      </c>
      <c r="DB343">
        <v>3</v>
      </c>
      <c r="DC343" t="s">
        <v>251</v>
      </c>
      <c r="DD343">
        <v>1.85577</v>
      </c>
      <c r="DE343">
        <v>1.85407</v>
      </c>
      <c r="DF343">
        <v>1.85513</v>
      </c>
      <c r="DG343">
        <v>1.85943</v>
      </c>
      <c r="DH343">
        <v>1.85373</v>
      </c>
      <c r="DI343">
        <v>1.85808</v>
      </c>
      <c r="DJ343">
        <v>1.85536</v>
      </c>
      <c r="DK343">
        <v>1.85386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2.949</v>
      </c>
      <c r="DZ343">
        <v>-0.041</v>
      </c>
      <c r="EA343">
        <v>2</v>
      </c>
      <c r="EB343">
        <v>399.328</v>
      </c>
      <c r="EC343">
        <v>478.235</v>
      </c>
      <c r="ED343">
        <v>13.6386</v>
      </c>
      <c r="EE343">
        <v>23.0399</v>
      </c>
      <c r="EF343">
        <v>30.0001</v>
      </c>
      <c r="EG343">
        <v>22.9865</v>
      </c>
      <c r="EH343">
        <v>22.9614</v>
      </c>
      <c r="EI343">
        <v>41.4642</v>
      </c>
      <c r="EJ343">
        <v>49.3994</v>
      </c>
      <c r="EK343">
        <v>0</v>
      </c>
      <c r="EL343">
        <v>13.6336</v>
      </c>
      <c r="EM343">
        <v>1010</v>
      </c>
      <c r="EN343">
        <v>10.6319</v>
      </c>
      <c r="EO343">
        <v>101.749</v>
      </c>
      <c r="EP343">
        <v>102.22</v>
      </c>
    </row>
    <row r="344" spans="1:146">
      <c r="A344">
        <v>320</v>
      </c>
      <c r="B344">
        <v>1563295634</v>
      </c>
      <c r="C344">
        <v>638</v>
      </c>
      <c r="D344" t="s">
        <v>895</v>
      </c>
      <c r="E344" t="s">
        <v>896</v>
      </c>
      <c r="H344">
        <v>1563295627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-0.0125383354211567</v>
      </c>
      <c r="AF344">
        <v>0.0140753799287594</v>
      </c>
      <c r="AG344">
        <v>1.32539975208777</v>
      </c>
      <c r="AH344">
        <v>84</v>
      </c>
      <c r="AI344">
        <v>17</v>
      </c>
      <c r="AJ344">
        <f>IF(AH344*$B$216&gt;=AL344,1.0,(AL344/(AL344-AH344*$B$216)))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1563295627</v>
      </c>
      <c r="AU344">
        <v>986.347238095238</v>
      </c>
      <c r="AV344">
        <v>1009.97476190476</v>
      </c>
      <c r="AW344">
        <v>13.9020666666667</v>
      </c>
      <c r="AX344">
        <v>10.5722047619048</v>
      </c>
      <c r="AY344">
        <v>500.006095238095</v>
      </c>
      <c r="AZ344">
        <v>100.849380952381</v>
      </c>
      <c r="BA344">
        <v>0.19999680952381</v>
      </c>
      <c r="BB344">
        <v>20.0219285714286</v>
      </c>
      <c r="BC344">
        <v>22.1959095238095</v>
      </c>
      <c r="BD344">
        <v>999.9</v>
      </c>
      <c r="BE344">
        <v>0</v>
      </c>
      <c r="BF344">
        <v>0</v>
      </c>
      <c r="BG344">
        <v>2998.21428571429</v>
      </c>
      <c r="BH344">
        <v>0</v>
      </c>
      <c r="BI344">
        <v>161.491571428571</v>
      </c>
      <c r="BJ344">
        <v>1500.01904761905</v>
      </c>
      <c r="BK344">
        <v>0.973003095238095</v>
      </c>
      <c r="BL344">
        <v>0.0269972142857143</v>
      </c>
      <c r="BM344">
        <v>0</v>
      </c>
      <c r="BN344">
        <v>2.20668571428571</v>
      </c>
      <c r="BO344">
        <v>0</v>
      </c>
      <c r="BP344">
        <v>6023.03857142857</v>
      </c>
      <c r="BQ344">
        <v>13122.1857142857</v>
      </c>
      <c r="BR344">
        <v>37.86</v>
      </c>
      <c r="BS344">
        <v>39.8956666666667</v>
      </c>
      <c r="BT344">
        <v>39.1486190476191</v>
      </c>
      <c r="BU344">
        <v>38.437</v>
      </c>
      <c r="BV344">
        <v>37.443</v>
      </c>
      <c r="BW344">
        <v>1459.52476190476</v>
      </c>
      <c r="BX344">
        <v>40.497619047619</v>
      </c>
      <c r="BY344">
        <v>0</v>
      </c>
      <c r="BZ344">
        <v>1563295695.1</v>
      </c>
      <c r="CA344">
        <v>2.18330769230769</v>
      </c>
      <c r="CB344">
        <v>-0.674940185774925</v>
      </c>
      <c r="CC344">
        <v>-1109.08854669531</v>
      </c>
      <c r="CD344">
        <v>6027.08692307692</v>
      </c>
      <c r="CE344">
        <v>15</v>
      </c>
      <c r="CF344">
        <v>1563294727.6</v>
      </c>
      <c r="CG344" t="s">
        <v>250</v>
      </c>
      <c r="CH344">
        <v>9</v>
      </c>
      <c r="CI344">
        <v>2.949</v>
      </c>
      <c r="CJ344">
        <v>-0.041</v>
      </c>
      <c r="CK344">
        <v>400</v>
      </c>
      <c r="CL344">
        <v>5</v>
      </c>
      <c r="CM344">
        <v>0.11</v>
      </c>
      <c r="CN344">
        <v>0.01</v>
      </c>
      <c r="CO344">
        <v>-24.9996609756098</v>
      </c>
      <c r="CP344">
        <v>21.0448536585395</v>
      </c>
      <c r="CQ344">
        <v>2.20951063712087</v>
      </c>
      <c r="CR344">
        <v>0</v>
      </c>
      <c r="CS344">
        <v>2.19673823529412</v>
      </c>
      <c r="CT344">
        <v>-0.214947590870672</v>
      </c>
      <c r="CU344">
        <v>0.212350145105431</v>
      </c>
      <c r="CV344">
        <v>1</v>
      </c>
      <c r="CW344">
        <v>3.33591317073171</v>
      </c>
      <c r="CX344">
        <v>-0.164106480836301</v>
      </c>
      <c r="CY344">
        <v>0.024133174761991</v>
      </c>
      <c r="CZ344">
        <v>0</v>
      </c>
      <c r="DA344">
        <v>1</v>
      </c>
      <c r="DB344">
        <v>3</v>
      </c>
      <c r="DC344" t="s">
        <v>268</v>
      </c>
      <c r="DD344">
        <v>1.85577</v>
      </c>
      <c r="DE344">
        <v>1.85408</v>
      </c>
      <c r="DF344">
        <v>1.85514</v>
      </c>
      <c r="DG344">
        <v>1.85944</v>
      </c>
      <c r="DH344">
        <v>1.85373</v>
      </c>
      <c r="DI344">
        <v>1.8581</v>
      </c>
      <c r="DJ344">
        <v>1.85537</v>
      </c>
      <c r="DK344">
        <v>1.85386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2.949</v>
      </c>
      <c r="DZ344">
        <v>-0.041</v>
      </c>
      <c r="EA344">
        <v>2</v>
      </c>
      <c r="EB344">
        <v>399.277</v>
      </c>
      <c r="EC344">
        <v>478.283</v>
      </c>
      <c r="ED344">
        <v>13.6285</v>
      </c>
      <c r="EE344">
        <v>23.0391</v>
      </c>
      <c r="EF344">
        <v>30.0002</v>
      </c>
      <c r="EG344">
        <v>22.9865</v>
      </c>
      <c r="EH344">
        <v>22.9614</v>
      </c>
      <c r="EI344">
        <v>41.4632</v>
      </c>
      <c r="EJ344">
        <v>49.3994</v>
      </c>
      <c r="EK344">
        <v>0</v>
      </c>
      <c r="EL344">
        <v>13.6157</v>
      </c>
      <c r="EM344">
        <v>1010</v>
      </c>
      <c r="EN344">
        <v>10.6313</v>
      </c>
      <c r="EO344">
        <v>101.749</v>
      </c>
      <c r="EP344">
        <v>102.22</v>
      </c>
    </row>
    <row r="345" spans="1:146">
      <c r="A345">
        <v>321</v>
      </c>
      <c r="B345">
        <v>1563295636</v>
      </c>
      <c r="C345">
        <v>640</v>
      </c>
      <c r="D345" t="s">
        <v>897</v>
      </c>
      <c r="E345" t="s">
        <v>898</v>
      </c>
      <c r="H345">
        <v>1563295629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-0.0125431005253055</v>
      </c>
      <c r="AF345">
        <v>0.0140807291756125</v>
      </c>
      <c r="AG345">
        <v>1.32579187968774</v>
      </c>
      <c r="AH345">
        <v>84</v>
      </c>
      <c r="AI345">
        <v>17</v>
      </c>
      <c r="AJ345">
        <f>IF(AH345*$B$216&gt;=AL345,1.0,(AL345/(AL345-AH345*$B$216)))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1563295629</v>
      </c>
      <c r="AU345">
        <v>986.705380952381</v>
      </c>
      <c r="AV345">
        <v>1009.96666666667</v>
      </c>
      <c r="AW345">
        <v>13.9066047619048</v>
      </c>
      <c r="AX345">
        <v>10.5868238095238</v>
      </c>
      <c r="AY345">
        <v>499.99880952381</v>
      </c>
      <c r="AZ345">
        <v>100.849666666667</v>
      </c>
      <c r="BA345">
        <v>0.199985</v>
      </c>
      <c r="BB345">
        <v>20.0210761904762</v>
      </c>
      <c r="BC345">
        <v>22.1948380952381</v>
      </c>
      <c r="BD345">
        <v>999.9</v>
      </c>
      <c r="BE345">
        <v>0</v>
      </c>
      <c r="BF345">
        <v>0</v>
      </c>
      <c r="BG345">
        <v>2999.34523809524</v>
      </c>
      <c r="BH345">
        <v>0</v>
      </c>
      <c r="BI345">
        <v>161.152571428571</v>
      </c>
      <c r="BJ345">
        <v>1500.02238095238</v>
      </c>
      <c r="BK345">
        <v>0.973003333333333</v>
      </c>
      <c r="BL345">
        <v>0.026997</v>
      </c>
      <c r="BM345">
        <v>0</v>
      </c>
      <c r="BN345">
        <v>2.19475238095238</v>
      </c>
      <c r="BO345">
        <v>0</v>
      </c>
      <c r="BP345">
        <v>5990.1019047619</v>
      </c>
      <c r="BQ345">
        <v>13122.219047619</v>
      </c>
      <c r="BR345">
        <v>37.869</v>
      </c>
      <c r="BS345">
        <v>39.9045238095238</v>
      </c>
      <c r="BT345">
        <v>39.1574761904762</v>
      </c>
      <c r="BU345">
        <v>38.437</v>
      </c>
      <c r="BV345">
        <v>37.452</v>
      </c>
      <c r="BW345">
        <v>1459.52952380952</v>
      </c>
      <c r="BX345">
        <v>40.4961904761905</v>
      </c>
      <c r="BY345">
        <v>0</v>
      </c>
      <c r="BZ345">
        <v>1563295696.9</v>
      </c>
      <c r="CA345">
        <v>2.18924615384615</v>
      </c>
      <c r="CB345">
        <v>-0.429039326155005</v>
      </c>
      <c r="CC345">
        <v>-1201.30700862203</v>
      </c>
      <c r="CD345">
        <v>5999.58576923077</v>
      </c>
      <c r="CE345">
        <v>15</v>
      </c>
      <c r="CF345">
        <v>1563294727.6</v>
      </c>
      <c r="CG345" t="s">
        <v>250</v>
      </c>
      <c r="CH345">
        <v>9</v>
      </c>
      <c r="CI345">
        <v>2.949</v>
      </c>
      <c r="CJ345">
        <v>-0.041</v>
      </c>
      <c r="CK345">
        <v>400</v>
      </c>
      <c r="CL345">
        <v>5</v>
      </c>
      <c r="CM345">
        <v>0.11</v>
      </c>
      <c r="CN345">
        <v>0.01</v>
      </c>
      <c r="CO345">
        <v>-24.3056097560976</v>
      </c>
      <c r="CP345">
        <v>16.0859623693382</v>
      </c>
      <c r="CQ345">
        <v>1.69320682381022</v>
      </c>
      <c r="CR345">
        <v>0</v>
      </c>
      <c r="CS345">
        <v>2.20813529411765</v>
      </c>
      <c r="CT345">
        <v>-0.486093301615398</v>
      </c>
      <c r="CU345">
        <v>0.208252071358038</v>
      </c>
      <c r="CV345">
        <v>1</v>
      </c>
      <c r="CW345">
        <v>3.32953707317073</v>
      </c>
      <c r="CX345">
        <v>-0.24067839721257</v>
      </c>
      <c r="CY345">
        <v>0.0294625202375958</v>
      </c>
      <c r="CZ345">
        <v>0</v>
      </c>
      <c r="DA345">
        <v>1</v>
      </c>
      <c r="DB345">
        <v>3</v>
      </c>
      <c r="DC345" t="s">
        <v>268</v>
      </c>
      <c r="DD345">
        <v>1.85577</v>
      </c>
      <c r="DE345">
        <v>1.85407</v>
      </c>
      <c r="DF345">
        <v>1.85513</v>
      </c>
      <c r="DG345">
        <v>1.85944</v>
      </c>
      <c r="DH345">
        <v>1.85373</v>
      </c>
      <c r="DI345">
        <v>1.85812</v>
      </c>
      <c r="DJ345">
        <v>1.85535</v>
      </c>
      <c r="DK345">
        <v>1.85386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2.949</v>
      </c>
      <c r="DZ345">
        <v>-0.041</v>
      </c>
      <c r="EA345">
        <v>2</v>
      </c>
      <c r="EB345">
        <v>398.973</v>
      </c>
      <c r="EC345">
        <v>478.367</v>
      </c>
      <c r="ED345">
        <v>13.6212</v>
      </c>
      <c r="EE345">
        <v>23.0391</v>
      </c>
      <c r="EF345">
        <v>30</v>
      </c>
      <c r="EG345">
        <v>22.987</v>
      </c>
      <c r="EH345">
        <v>22.9619</v>
      </c>
      <c r="EI345">
        <v>41.4634</v>
      </c>
      <c r="EJ345">
        <v>49.3994</v>
      </c>
      <c r="EK345">
        <v>0</v>
      </c>
      <c r="EL345">
        <v>13.6157</v>
      </c>
      <c r="EM345">
        <v>1010</v>
      </c>
      <c r="EN345">
        <v>10.6259</v>
      </c>
      <c r="EO345">
        <v>101.749</v>
      </c>
      <c r="EP345">
        <v>102.22</v>
      </c>
    </row>
    <row r="346" spans="1:146">
      <c r="A346">
        <v>322</v>
      </c>
      <c r="B346">
        <v>1563295638</v>
      </c>
      <c r="C346">
        <v>642</v>
      </c>
      <c r="D346" t="s">
        <v>899</v>
      </c>
      <c r="E346" t="s">
        <v>900</v>
      </c>
      <c r="H346">
        <v>1563295631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-0.0125505919908747</v>
      </c>
      <c r="AF346">
        <v>0.0140891390020024</v>
      </c>
      <c r="AG346">
        <v>1.3264083382208</v>
      </c>
      <c r="AH346">
        <v>84</v>
      </c>
      <c r="AI346">
        <v>17</v>
      </c>
      <c r="AJ346">
        <f>IF(AH346*$B$216&gt;=AL346,1.0,(AL346/(AL346-AH346*$B$216)))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1563295631</v>
      </c>
      <c r="AU346">
        <v>986.991476190476</v>
      </c>
      <c r="AV346">
        <v>1009.96666666667</v>
      </c>
      <c r="AW346">
        <v>13.9118476190476</v>
      </c>
      <c r="AX346">
        <v>10.6016380952381</v>
      </c>
      <c r="AY346">
        <v>499.998952380952</v>
      </c>
      <c r="AZ346">
        <v>100.849857142857</v>
      </c>
      <c r="BA346">
        <v>0.199985142857143</v>
      </c>
      <c r="BB346">
        <v>20.0188190476191</v>
      </c>
      <c r="BC346">
        <v>22.1903761904762</v>
      </c>
      <c r="BD346">
        <v>999.9</v>
      </c>
      <c r="BE346">
        <v>0</v>
      </c>
      <c r="BF346">
        <v>0</v>
      </c>
      <c r="BG346">
        <v>3001.13095238095</v>
      </c>
      <c r="BH346">
        <v>0</v>
      </c>
      <c r="BI346">
        <v>160.752904761905</v>
      </c>
      <c r="BJ346">
        <v>1500.01476190476</v>
      </c>
      <c r="BK346">
        <v>0.973003333333333</v>
      </c>
      <c r="BL346">
        <v>0.026997</v>
      </c>
      <c r="BM346">
        <v>0</v>
      </c>
      <c r="BN346">
        <v>2.16690952380952</v>
      </c>
      <c r="BO346">
        <v>0</v>
      </c>
      <c r="BP346">
        <v>5957.48380952381</v>
      </c>
      <c r="BQ346">
        <v>13122.1571428571</v>
      </c>
      <c r="BR346">
        <v>37.869</v>
      </c>
      <c r="BS346">
        <v>39.913380952381</v>
      </c>
      <c r="BT346">
        <v>39.1663333333333</v>
      </c>
      <c r="BU346">
        <v>38.437</v>
      </c>
      <c r="BV346">
        <v>37.461</v>
      </c>
      <c r="BW346">
        <v>1459.52238095238</v>
      </c>
      <c r="BX346">
        <v>40.4947619047619</v>
      </c>
      <c r="BY346">
        <v>0</v>
      </c>
      <c r="BZ346">
        <v>1563295699.3</v>
      </c>
      <c r="CA346">
        <v>2.15506538461538</v>
      </c>
      <c r="CB346">
        <v>-0.0107247951423371</v>
      </c>
      <c r="CC346">
        <v>-1162.63555660401</v>
      </c>
      <c r="CD346">
        <v>5963.54423076923</v>
      </c>
      <c r="CE346">
        <v>15</v>
      </c>
      <c r="CF346">
        <v>1563294727.6</v>
      </c>
      <c r="CG346" t="s">
        <v>250</v>
      </c>
      <c r="CH346">
        <v>9</v>
      </c>
      <c r="CI346">
        <v>2.949</v>
      </c>
      <c r="CJ346">
        <v>-0.041</v>
      </c>
      <c r="CK346">
        <v>400</v>
      </c>
      <c r="CL346">
        <v>5</v>
      </c>
      <c r="CM346">
        <v>0.11</v>
      </c>
      <c r="CN346">
        <v>0.01</v>
      </c>
      <c r="CO346">
        <v>-23.7650195121951</v>
      </c>
      <c r="CP346">
        <v>12.1552411149824</v>
      </c>
      <c r="CQ346">
        <v>1.27230747342627</v>
      </c>
      <c r="CR346">
        <v>0</v>
      </c>
      <c r="CS346">
        <v>2.21428823529412</v>
      </c>
      <c r="CT346">
        <v>-0.579767522223836</v>
      </c>
      <c r="CU346">
        <v>0.205173525933403</v>
      </c>
      <c r="CV346">
        <v>1</v>
      </c>
      <c r="CW346">
        <v>3.3234556097561</v>
      </c>
      <c r="CX346">
        <v>-0.284810383275299</v>
      </c>
      <c r="CY346">
        <v>0.0320099944033323</v>
      </c>
      <c r="CZ346">
        <v>0</v>
      </c>
      <c r="DA346">
        <v>1</v>
      </c>
      <c r="DB346">
        <v>3</v>
      </c>
      <c r="DC346" t="s">
        <v>268</v>
      </c>
      <c r="DD346">
        <v>1.85577</v>
      </c>
      <c r="DE346">
        <v>1.85408</v>
      </c>
      <c r="DF346">
        <v>1.85514</v>
      </c>
      <c r="DG346">
        <v>1.85944</v>
      </c>
      <c r="DH346">
        <v>1.85373</v>
      </c>
      <c r="DI346">
        <v>1.85814</v>
      </c>
      <c r="DJ346">
        <v>1.85536</v>
      </c>
      <c r="DK346">
        <v>1.85387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2.949</v>
      </c>
      <c r="DZ346">
        <v>-0.041</v>
      </c>
      <c r="EA346">
        <v>2</v>
      </c>
      <c r="EB346">
        <v>399.067</v>
      </c>
      <c r="EC346">
        <v>478.185</v>
      </c>
      <c r="ED346">
        <v>13.614</v>
      </c>
      <c r="EE346">
        <v>23.0391</v>
      </c>
      <c r="EF346">
        <v>29.9999</v>
      </c>
      <c r="EG346">
        <v>22.9874</v>
      </c>
      <c r="EH346">
        <v>22.9628</v>
      </c>
      <c r="EI346">
        <v>41.4683</v>
      </c>
      <c r="EJ346">
        <v>49.3994</v>
      </c>
      <c r="EK346">
        <v>0</v>
      </c>
      <c r="EL346">
        <v>13.6157</v>
      </c>
      <c r="EM346">
        <v>1010</v>
      </c>
      <c r="EN346">
        <v>10.6267</v>
      </c>
      <c r="EO346">
        <v>101.75</v>
      </c>
      <c r="EP346">
        <v>102.22</v>
      </c>
    </row>
    <row r="347" spans="1:146">
      <c r="A347">
        <v>323</v>
      </c>
      <c r="B347">
        <v>1563295640</v>
      </c>
      <c r="C347">
        <v>644</v>
      </c>
      <c r="D347" t="s">
        <v>901</v>
      </c>
      <c r="E347" t="s">
        <v>902</v>
      </c>
      <c r="H347">
        <v>1563295633</v>
      </c>
      <c r="I347">
        <f>AY347*AJ347*(AW347-AX347)/(100*AQ347*(1000-AJ347*AW347))</f>
        <v>0</v>
      </c>
      <c r="J347">
        <f>AY347*AJ347*(AV347-AU347*(1000-AJ347*AX347)/(1000-AJ347*AW347))/(100*AQ347)</f>
        <v>0</v>
      </c>
      <c r="K347">
        <f>AU347 - IF(AJ347&gt;1, J347*AQ347*100.0/(AL347*BG347), 0)</f>
        <v>0</v>
      </c>
      <c r="L347">
        <f>((R347-I347/2)*K347-J347)/(R347+I347/2)</f>
        <v>0</v>
      </c>
      <c r="M347">
        <f>L347*(AZ347+BA347)/1000.0</f>
        <v>0</v>
      </c>
      <c r="N347">
        <f>(AU347 - IF(AJ347&gt;1, J347*AQ347*100.0/(AL347*BG347), 0))*(AZ347+BA347)/1000.0</f>
        <v>0</v>
      </c>
      <c r="O347">
        <f>2.0/((1/Q347-1/P347)+SIGN(Q347)*SQRT((1/Q347-1/P347)*(1/Q347-1/P347) + 4*AR347/((AR347+1)*(AR347+1))*(2*1/Q347*1/P347-1/P347*1/P347)))</f>
        <v>0</v>
      </c>
      <c r="P347">
        <f>AG347+AF347*AQ347+AE347*AQ347*AQ347</f>
        <v>0</v>
      </c>
      <c r="Q347">
        <f>I347*(1000-(1000*0.61365*exp(17.502*U347/(240.97+U347))/(AZ347+BA347)+AW347)/2)/(1000*0.61365*exp(17.502*U347/(240.97+U347))/(AZ347+BA347)-AW347)</f>
        <v>0</v>
      </c>
      <c r="R347">
        <f>1/((AR347+1)/(O347/1.6)+1/(P347/1.37)) + AR347/((AR347+1)/(O347/1.6) + AR347/(P347/1.37))</f>
        <v>0</v>
      </c>
      <c r="S347">
        <f>(AN347*AP347)</f>
        <v>0</v>
      </c>
      <c r="T347">
        <f>(BB347+(S347+2*0.95*5.67E-8*(((BB347+$B$7)+273)^4-(BB347+273)^4)-44100*I347)/(1.84*29.3*P347+8*0.95*5.67E-8*(BB347+273)^3))</f>
        <v>0</v>
      </c>
      <c r="U347">
        <f>($C$7*BC347+$D$7*BD347+$E$7*T347)</f>
        <v>0</v>
      </c>
      <c r="V347">
        <f>0.61365*exp(17.502*U347/(240.97+U347))</f>
        <v>0</v>
      </c>
      <c r="W347">
        <f>(X347/Y347*100)</f>
        <v>0</v>
      </c>
      <c r="X347">
        <f>AW347*(AZ347+BA347)/1000</f>
        <v>0</v>
      </c>
      <c r="Y347">
        <f>0.61365*exp(17.502*BB347/(240.97+BB347))</f>
        <v>0</v>
      </c>
      <c r="Z347">
        <f>(V347-AW347*(AZ347+BA347)/1000)</f>
        <v>0</v>
      </c>
      <c r="AA347">
        <f>(-I347*44100)</f>
        <v>0</v>
      </c>
      <c r="AB347">
        <f>2*29.3*P347*0.92*(BB347-U347)</f>
        <v>0</v>
      </c>
      <c r="AC347">
        <f>2*0.95*5.67E-8*(((BB347+$B$7)+273)^4-(U347+273)^4)</f>
        <v>0</v>
      </c>
      <c r="AD347">
        <f>S347+AC347+AA347+AB347</f>
        <v>0</v>
      </c>
      <c r="AE347">
        <v>-0.0125540769526525</v>
      </c>
      <c r="AF347">
        <v>0.0140930511768974</v>
      </c>
      <c r="AG347">
        <v>1.32669509852932</v>
      </c>
      <c r="AH347">
        <v>84</v>
      </c>
      <c r="AI347">
        <v>17</v>
      </c>
      <c r="AJ347">
        <f>IF(AH347*$B$216&gt;=AL347,1.0,(AL347/(AL347-AH347*$B$216)))</f>
        <v>0</v>
      </c>
      <c r="AK347">
        <f>(AJ347-1)*100</f>
        <v>0</v>
      </c>
      <c r="AL347">
        <f>MAX(0,($B$13+$C$13*BG347)/(1+$D$13*BG347)*AZ347/(BB347+273)*$E$13)</f>
        <v>0</v>
      </c>
      <c r="AM347">
        <f>$B$11*BH347+$C$11*BI347+$F$11*BJ347</f>
        <v>0</v>
      </c>
      <c r="AN347">
        <f>AM347*AO347</f>
        <v>0</v>
      </c>
      <c r="AO347">
        <f>($B$11*$D$9+$C$11*$D$9+$F$11*((BW347+BO347)/MAX(BW347+BO347+BX347, 0.1)*$I$9+BX347/MAX(BW347+BO347+BX347, 0.1)*$J$9))/($B$11+$C$11+$F$11)</f>
        <v>0</v>
      </c>
      <c r="AP347">
        <f>($B$11*$K$9+$C$11*$K$9+$F$11*((BW347+BO347)/MAX(BW347+BO347+BX347, 0.1)*$P$9+BX347/MAX(BW347+BO347+BX347, 0.1)*$Q$9))/($B$11+$C$11+$F$11)</f>
        <v>0</v>
      </c>
      <c r="AQ347">
        <v>6</v>
      </c>
      <c r="AR347">
        <v>0.5</v>
      </c>
      <c r="AS347" t="s">
        <v>249</v>
      </c>
      <c r="AT347">
        <v>1563295633</v>
      </c>
      <c r="AU347">
        <v>987.210523809524</v>
      </c>
      <c r="AV347">
        <v>1009.97142857143</v>
      </c>
      <c r="AW347">
        <v>13.917380952381</v>
      </c>
      <c r="AX347">
        <v>10.6164857142857</v>
      </c>
      <c r="AY347">
        <v>500.004428571429</v>
      </c>
      <c r="AZ347">
        <v>100.849857142857</v>
      </c>
      <c r="BA347">
        <v>0.199995238095238</v>
      </c>
      <c r="BB347">
        <v>20.0151333333333</v>
      </c>
      <c r="BC347">
        <v>22.1834333333333</v>
      </c>
      <c r="BD347">
        <v>999.9</v>
      </c>
      <c r="BE347">
        <v>0</v>
      </c>
      <c r="BF347">
        <v>0</v>
      </c>
      <c r="BG347">
        <v>3001.96428571429</v>
      </c>
      <c r="BH347">
        <v>0</v>
      </c>
      <c r="BI347">
        <v>160.333714285714</v>
      </c>
      <c r="BJ347">
        <v>1500.01952380952</v>
      </c>
      <c r="BK347">
        <v>0.973003571428571</v>
      </c>
      <c r="BL347">
        <v>0.0269967857142857</v>
      </c>
      <c r="BM347">
        <v>0</v>
      </c>
      <c r="BN347">
        <v>2.1575380952381</v>
      </c>
      <c r="BO347">
        <v>0</v>
      </c>
      <c r="BP347">
        <v>5924.61285714286</v>
      </c>
      <c r="BQ347">
        <v>13122.2</v>
      </c>
      <c r="BR347">
        <v>37.875</v>
      </c>
      <c r="BS347">
        <v>39.9222380952381</v>
      </c>
      <c r="BT347">
        <v>39.1751904761905</v>
      </c>
      <c r="BU347">
        <v>38.437</v>
      </c>
      <c r="BV347">
        <v>37.47</v>
      </c>
      <c r="BW347">
        <v>1459.5280952381</v>
      </c>
      <c r="BX347">
        <v>40.4933333333333</v>
      </c>
      <c r="BY347">
        <v>0</v>
      </c>
      <c r="BZ347">
        <v>1563295701.1</v>
      </c>
      <c r="CA347">
        <v>2.13973846153846</v>
      </c>
      <c r="CB347">
        <v>-0.223029067430372</v>
      </c>
      <c r="CC347">
        <v>-1002.34564146214</v>
      </c>
      <c r="CD347">
        <v>5936.43192307692</v>
      </c>
      <c r="CE347">
        <v>15</v>
      </c>
      <c r="CF347">
        <v>1563294727.6</v>
      </c>
      <c r="CG347" t="s">
        <v>250</v>
      </c>
      <c r="CH347">
        <v>9</v>
      </c>
      <c r="CI347">
        <v>2.949</v>
      </c>
      <c r="CJ347">
        <v>-0.041</v>
      </c>
      <c r="CK347">
        <v>400</v>
      </c>
      <c r="CL347">
        <v>5</v>
      </c>
      <c r="CM347">
        <v>0.11</v>
      </c>
      <c r="CN347">
        <v>0.01</v>
      </c>
      <c r="CO347">
        <v>-23.3552658536585</v>
      </c>
      <c r="CP347">
        <v>9.33645574912816</v>
      </c>
      <c r="CQ347">
        <v>0.969392085494509</v>
      </c>
      <c r="CR347">
        <v>0</v>
      </c>
      <c r="CS347">
        <v>2.17383529411765</v>
      </c>
      <c r="CT347">
        <v>-0.457186813187432</v>
      </c>
      <c r="CU347">
        <v>0.194854627384491</v>
      </c>
      <c r="CV347">
        <v>1</v>
      </c>
      <c r="CW347">
        <v>3.31730902439024</v>
      </c>
      <c r="CX347">
        <v>-0.293692264808393</v>
      </c>
      <c r="CY347">
        <v>0.0325010184309382</v>
      </c>
      <c r="CZ347">
        <v>0</v>
      </c>
      <c r="DA347">
        <v>1</v>
      </c>
      <c r="DB347">
        <v>3</v>
      </c>
      <c r="DC347" t="s">
        <v>268</v>
      </c>
      <c r="DD347">
        <v>1.85577</v>
      </c>
      <c r="DE347">
        <v>1.85408</v>
      </c>
      <c r="DF347">
        <v>1.85514</v>
      </c>
      <c r="DG347">
        <v>1.85944</v>
      </c>
      <c r="DH347">
        <v>1.85373</v>
      </c>
      <c r="DI347">
        <v>1.85815</v>
      </c>
      <c r="DJ347">
        <v>1.85538</v>
      </c>
      <c r="DK347">
        <v>1.85385</v>
      </c>
      <c r="DL347" t="s">
        <v>252</v>
      </c>
      <c r="DM347" t="s">
        <v>19</v>
      </c>
      <c r="DN347" t="s">
        <v>19</v>
      </c>
      <c r="DO347" t="s">
        <v>19</v>
      </c>
      <c r="DP347" t="s">
        <v>253</v>
      </c>
      <c r="DQ347" t="s">
        <v>254</v>
      </c>
      <c r="DR347" t="s">
        <v>255</v>
      </c>
      <c r="DS347" t="s">
        <v>255</v>
      </c>
      <c r="DT347" t="s">
        <v>255</v>
      </c>
      <c r="DU347" t="s">
        <v>255</v>
      </c>
      <c r="DV347">
        <v>0</v>
      </c>
      <c r="DW347">
        <v>100</v>
      </c>
      <c r="DX347">
        <v>100</v>
      </c>
      <c r="DY347">
        <v>2.949</v>
      </c>
      <c r="DZ347">
        <v>-0.041</v>
      </c>
      <c r="EA347">
        <v>2</v>
      </c>
      <c r="EB347">
        <v>399.438</v>
      </c>
      <c r="EC347">
        <v>478.046</v>
      </c>
      <c r="ED347">
        <v>13.6073</v>
      </c>
      <c r="EE347">
        <v>23.0391</v>
      </c>
      <c r="EF347">
        <v>30</v>
      </c>
      <c r="EG347">
        <v>22.9876</v>
      </c>
      <c r="EH347">
        <v>22.9633</v>
      </c>
      <c r="EI347">
        <v>41.4626</v>
      </c>
      <c r="EJ347">
        <v>49.3994</v>
      </c>
      <c r="EK347">
        <v>0</v>
      </c>
      <c r="EL347">
        <v>13.6055</v>
      </c>
      <c r="EM347">
        <v>1010</v>
      </c>
      <c r="EN347">
        <v>10.6266</v>
      </c>
      <c r="EO347">
        <v>101.749</v>
      </c>
      <c r="EP347">
        <v>102.219</v>
      </c>
    </row>
    <row r="348" spans="1:146">
      <c r="A348">
        <v>324</v>
      </c>
      <c r="B348">
        <v>1563295642</v>
      </c>
      <c r="C348">
        <v>646</v>
      </c>
      <c r="D348" t="s">
        <v>903</v>
      </c>
      <c r="E348" t="s">
        <v>904</v>
      </c>
      <c r="H348">
        <v>1563295635</v>
      </c>
      <c r="I348">
        <f>AY348*AJ348*(AW348-AX348)/(100*AQ348*(1000-AJ348*AW348))</f>
        <v>0</v>
      </c>
      <c r="J348">
        <f>AY348*AJ348*(AV348-AU348*(1000-AJ348*AX348)/(1000-AJ348*AW348))/(100*AQ348)</f>
        <v>0</v>
      </c>
      <c r="K348">
        <f>AU348 - IF(AJ348&gt;1, J348*AQ348*100.0/(AL348*BG348), 0)</f>
        <v>0</v>
      </c>
      <c r="L348">
        <f>((R348-I348/2)*K348-J348)/(R348+I348/2)</f>
        <v>0</v>
      </c>
      <c r="M348">
        <f>L348*(AZ348+BA348)/1000.0</f>
        <v>0</v>
      </c>
      <c r="N348">
        <f>(AU348 - IF(AJ348&gt;1, J348*AQ348*100.0/(AL348*BG348), 0))*(AZ348+BA348)/1000.0</f>
        <v>0</v>
      </c>
      <c r="O348">
        <f>2.0/((1/Q348-1/P348)+SIGN(Q348)*SQRT((1/Q348-1/P348)*(1/Q348-1/P348) + 4*AR348/((AR348+1)*(AR348+1))*(2*1/Q348*1/P348-1/P348*1/P348)))</f>
        <v>0</v>
      </c>
      <c r="P348">
        <f>AG348+AF348*AQ348+AE348*AQ348*AQ348</f>
        <v>0</v>
      </c>
      <c r="Q348">
        <f>I348*(1000-(1000*0.61365*exp(17.502*U348/(240.97+U348))/(AZ348+BA348)+AW348)/2)/(1000*0.61365*exp(17.502*U348/(240.97+U348))/(AZ348+BA348)-AW348)</f>
        <v>0</v>
      </c>
      <c r="R348">
        <f>1/((AR348+1)/(O348/1.6)+1/(P348/1.37)) + AR348/((AR348+1)/(O348/1.6) + AR348/(P348/1.37))</f>
        <v>0</v>
      </c>
      <c r="S348">
        <f>(AN348*AP348)</f>
        <v>0</v>
      </c>
      <c r="T348">
        <f>(BB348+(S348+2*0.95*5.67E-8*(((BB348+$B$7)+273)^4-(BB348+273)^4)-44100*I348)/(1.84*29.3*P348+8*0.95*5.67E-8*(BB348+273)^3))</f>
        <v>0</v>
      </c>
      <c r="U348">
        <f>($C$7*BC348+$D$7*BD348+$E$7*T348)</f>
        <v>0</v>
      </c>
      <c r="V348">
        <f>0.61365*exp(17.502*U348/(240.97+U348))</f>
        <v>0</v>
      </c>
      <c r="W348">
        <f>(X348/Y348*100)</f>
        <v>0</v>
      </c>
      <c r="X348">
        <f>AW348*(AZ348+BA348)/1000</f>
        <v>0</v>
      </c>
      <c r="Y348">
        <f>0.61365*exp(17.502*BB348/(240.97+BB348))</f>
        <v>0</v>
      </c>
      <c r="Z348">
        <f>(V348-AW348*(AZ348+BA348)/1000)</f>
        <v>0</v>
      </c>
      <c r="AA348">
        <f>(-I348*44100)</f>
        <v>0</v>
      </c>
      <c r="AB348">
        <f>2*29.3*P348*0.92*(BB348-U348)</f>
        <v>0</v>
      </c>
      <c r="AC348">
        <f>2*0.95*5.67E-8*(((BB348+$B$7)+273)^4-(U348+273)^4)</f>
        <v>0</v>
      </c>
      <c r="AD348">
        <f>S348+AC348+AA348+AB348</f>
        <v>0</v>
      </c>
      <c r="AE348">
        <v>-0.0125533361025305</v>
      </c>
      <c r="AF348">
        <v>0.0140922195077334</v>
      </c>
      <c r="AG348">
        <v>1.32663413819205</v>
      </c>
      <c r="AH348">
        <v>84</v>
      </c>
      <c r="AI348">
        <v>17</v>
      </c>
      <c r="AJ348">
        <f>IF(AH348*$B$216&gt;=AL348,1.0,(AL348/(AL348-AH348*$B$216)))</f>
        <v>0</v>
      </c>
      <c r="AK348">
        <f>(AJ348-1)*100</f>
        <v>0</v>
      </c>
      <c r="AL348">
        <f>MAX(0,($B$13+$C$13*BG348)/(1+$D$13*BG348)*AZ348/(BB348+273)*$E$13)</f>
        <v>0</v>
      </c>
      <c r="AM348">
        <f>$B$11*BH348+$C$11*BI348+$F$11*BJ348</f>
        <v>0</v>
      </c>
      <c r="AN348">
        <f>AM348*AO348</f>
        <v>0</v>
      </c>
      <c r="AO348">
        <f>($B$11*$D$9+$C$11*$D$9+$F$11*((BW348+BO348)/MAX(BW348+BO348+BX348, 0.1)*$I$9+BX348/MAX(BW348+BO348+BX348, 0.1)*$J$9))/($B$11+$C$11+$F$11)</f>
        <v>0</v>
      </c>
      <c r="AP348">
        <f>($B$11*$K$9+$C$11*$K$9+$F$11*((BW348+BO348)/MAX(BW348+BO348+BX348, 0.1)*$P$9+BX348/MAX(BW348+BO348+BX348, 0.1)*$Q$9))/($B$11+$C$11+$F$11)</f>
        <v>0</v>
      </c>
      <c r="AQ348">
        <v>6</v>
      </c>
      <c r="AR348">
        <v>0.5</v>
      </c>
      <c r="AS348" t="s">
        <v>249</v>
      </c>
      <c r="AT348">
        <v>1563295635</v>
      </c>
      <c r="AU348">
        <v>987.377047619047</v>
      </c>
      <c r="AV348">
        <v>1009.98285714286</v>
      </c>
      <c r="AW348">
        <v>13.9233476190476</v>
      </c>
      <c r="AX348">
        <v>10.6313619047619</v>
      </c>
      <c r="AY348">
        <v>500.007619047619</v>
      </c>
      <c r="AZ348">
        <v>100.849904761905</v>
      </c>
      <c r="BA348">
        <v>0.200000285714286</v>
      </c>
      <c r="BB348">
        <v>20.0115333333333</v>
      </c>
      <c r="BC348">
        <v>22.1781238095238</v>
      </c>
      <c r="BD348">
        <v>999.9</v>
      </c>
      <c r="BE348">
        <v>0</v>
      </c>
      <c r="BF348">
        <v>0</v>
      </c>
      <c r="BG348">
        <v>3001.78571428571</v>
      </c>
      <c r="BH348">
        <v>0</v>
      </c>
      <c r="BI348">
        <v>159.929714285714</v>
      </c>
      <c r="BJ348">
        <v>1500.01</v>
      </c>
      <c r="BK348">
        <v>0.973003809523809</v>
      </c>
      <c r="BL348">
        <v>0.0269965714285714</v>
      </c>
      <c r="BM348">
        <v>0</v>
      </c>
      <c r="BN348">
        <v>2.15331904761905</v>
      </c>
      <c r="BO348">
        <v>0</v>
      </c>
      <c r="BP348">
        <v>5894.01142857143</v>
      </c>
      <c r="BQ348">
        <v>13122.119047619</v>
      </c>
      <c r="BR348">
        <v>37.8809047619048</v>
      </c>
      <c r="BS348">
        <v>39.9310952380952</v>
      </c>
      <c r="BT348">
        <v>39.1840476190476</v>
      </c>
      <c r="BU348">
        <v>38.437</v>
      </c>
      <c r="BV348">
        <v>37.479</v>
      </c>
      <c r="BW348">
        <v>1459.51904761905</v>
      </c>
      <c r="BX348">
        <v>40.4919047619048</v>
      </c>
      <c r="BY348">
        <v>0</v>
      </c>
      <c r="BZ348">
        <v>1563295702.9</v>
      </c>
      <c r="CA348">
        <v>2.15010384615385</v>
      </c>
      <c r="CB348">
        <v>-0.364728214102465</v>
      </c>
      <c r="CC348">
        <v>-737.648546351186</v>
      </c>
      <c r="CD348">
        <v>5909.24923076923</v>
      </c>
      <c r="CE348">
        <v>15</v>
      </c>
      <c r="CF348">
        <v>1563294727.6</v>
      </c>
      <c r="CG348" t="s">
        <v>250</v>
      </c>
      <c r="CH348">
        <v>9</v>
      </c>
      <c r="CI348">
        <v>2.949</v>
      </c>
      <c r="CJ348">
        <v>-0.041</v>
      </c>
      <c r="CK348">
        <v>400</v>
      </c>
      <c r="CL348">
        <v>5</v>
      </c>
      <c r="CM348">
        <v>0.11</v>
      </c>
      <c r="CN348">
        <v>0.01</v>
      </c>
      <c r="CO348">
        <v>-23.0530317073171</v>
      </c>
      <c r="CP348">
        <v>7.12738954703773</v>
      </c>
      <c r="CQ348">
        <v>0.740695979052735</v>
      </c>
      <c r="CR348">
        <v>0</v>
      </c>
      <c r="CS348">
        <v>2.15738823529412</v>
      </c>
      <c r="CT348">
        <v>-0.447578214598793</v>
      </c>
      <c r="CU348">
        <v>0.164597535477057</v>
      </c>
      <c r="CV348">
        <v>1</v>
      </c>
      <c r="CW348">
        <v>3.31137829268293</v>
      </c>
      <c r="CX348">
        <v>-0.278098327526132</v>
      </c>
      <c r="CY348">
        <v>0.0316707397390975</v>
      </c>
      <c r="CZ348">
        <v>0</v>
      </c>
      <c r="DA348">
        <v>1</v>
      </c>
      <c r="DB348">
        <v>3</v>
      </c>
      <c r="DC348" t="s">
        <v>268</v>
      </c>
      <c r="DD348">
        <v>1.85577</v>
      </c>
      <c r="DE348">
        <v>1.85407</v>
      </c>
      <c r="DF348">
        <v>1.85512</v>
      </c>
      <c r="DG348">
        <v>1.85944</v>
      </c>
      <c r="DH348">
        <v>1.85372</v>
      </c>
      <c r="DI348">
        <v>1.85812</v>
      </c>
      <c r="DJ348">
        <v>1.85538</v>
      </c>
      <c r="DK348">
        <v>1.85386</v>
      </c>
      <c r="DL348" t="s">
        <v>252</v>
      </c>
      <c r="DM348" t="s">
        <v>19</v>
      </c>
      <c r="DN348" t="s">
        <v>19</v>
      </c>
      <c r="DO348" t="s">
        <v>19</v>
      </c>
      <c r="DP348" t="s">
        <v>253</v>
      </c>
      <c r="DQ348" t="s">
        <v>254</v>
      </c>
      <c r="DR348" t="s">
        <v>255</v>
      </c>
      <c r="DS348" t="s">
        <v>255</v>
      </c>
      <c r="DT348" t="s">
        <v>255</v>
      </c>
      <c r="DU348" t="s">
        <v>255</v>
      </c>
      <c r="DV348">
        <v>0</v>
      </c>
      <c r="DW348">
        <v>100</v>
      </c>
      <c r="DX348">
        <v>100</v>
      </c>
      <c r="DY348">
        <v>2.949</v>
      </c>
      <c r="DZ348">
        <v>-0.041</v>
      </c>
      <c r="EA348">
        <v>2</v>
      </c>
      <c r="EB348">
        <v>399.425</v>
      </c>
      <c r="EC348">
        <v>478.174</v>
      </c>
      <c r="ED348">
        <v>13.6036</v>
      </c>
      <c r="EE348">
        <v>23.0391</v>
      </c>
      <c r="EF348">
        <v>30.0001</v>
      </c>
      <c r="EG348">
        <v>22.9876</v>
      </c>
      <c r="EH348">
        <v>22.9633</v>
      </c>
      <c r="EI348">
        <v>41.4626</v>
      </c>
      <c r="EJ348">
        <v>49.3994</v>
      </c>
      <c r="EK348">
        <v>0</v>
      </c>
      <c r="EL348">
        <v>13.6055</v>
      </c>
      <c r="EM348">
        <v>1010</v>
      </c>
      <c r="EN348">
        <v>10.6201</v>
      </c>
      <c r="EO348">
        <v>101.749</v>
      </c>
      <c r="EP348">
        <v>102.219</v>
      </c>
    </row>
    <row r="349" spans="1:146">
      <c r="A349">
        <v>325</v>
      </c>
      <c r="B349">
        <v>1563295644</v>
      </c>
      <c r="C349">
        <v>648</v>
      </c>
      <c r="D349" t="s">
        <v>905</v>
      </c>
      <c r="E349" t="s">
        <v>906</v>
      </c>
      <c r="H349">
        <v>1563295637</v>
      </c>
      <c r="I349">
        <f>AY349*AJ349*(AW349-AX349)/(100*AQ349*(1000-AJ349*AW349))</f>
        <v>0</v>
      </c>
      <c r="J349">
        <f>AY349*AJ349*(AV349-AU349*(1000-AJ349*AX349)/(1000-AJ349*AW349))/(100*AQ349)</f>
        <v>0</v>
      </c>
      <c r="K349">
        <f>AU349 - IF(AJ349&gt;1, J349*AQ349*100.0/(AL349*BG349), 0)</f>
        <v>0</v>
      </c>
      <c r="L349">
        <f>((R349-I349/2)*K349-J349)/(R349+I349/2)</f>
        <v>0</v>
      </c>
      <c r="M349">
        <f>L349*(AZ349+BA349)/1000.0</f>
        <v>0</v>
      </c>
      <c r="N349">
        <f>(AU349 - IF(AJ349&gt;1, J349*AQ349*100.0/(AL349*BG349), 0))*(AZ349+BA349)/1000.0</f>
        <v>0</v>
      </c>
      <c r="O349">
        <f>2.0/((1/Q349-1/P349)+SIGN(Q349)*SQRT((1/Q349-1/P349)*(1/Q349-1/P349) + 4*AR349/((AR349+1)*(AR349+1))*(2*1/Q349*1/P349-1/P349*1/P349)))</f>
        <v>0</v>
      </c>
      <c r="P349">
        <f>AG349+AF349*AQ349+AE349*AQ349*AQ349</f>
        <v>0</v>
      </c>
      <c r="Q349">
        <f>I349*(1000-(1000*0.61365*exp(17.502*U349/(240.97+U349))/(AZ349+BA349)+AW349)/2)/(1000*0.61365*exp(17.502*U349/(240.97+U349))/(AZ349+BA349)-AW349)</f>
        <v>0</v>
      </c>
      <c r="R349">
        <f>1/((AR349+1)/(O349/1.6)+1/(P349/1.37)) + AR349/((AR349+1)/(O349/1.6) + AR349/(P349/1.37))</f>
        <v>0</v>
      </c>
      <c r="S349">
        <f>(AN349*AP349)</f>
        <v>0</v>
      </c>
      <c r="T349">
        <f>(BB349+(S349+2*0.95*5.67E-8*(((BB349+$B$7)+273)^4-(BB349+273)^4)-44100*I349)/(1.84*29.3*P349+8*0.95*5.67E-8*(BB349+273)^3))</f>
        <v>0</v>
      </c>
      <c r="U349">
        <f>($C$7*BC349+$D$7*BD349+$E$7*T349)</f>
        <v>0</v>
      </c>
      <c r="V349">
        <f>0.61365*exp(17.502*U349/(240.97+U349))</f>
        <v>0</v>
      </c>
      <c r="W349">
        <f>(X349/Y349*100)</f>
        <v>0</v>
      </c>
      <c r="X349">
        <f>AW349*(AZ349+BA349)/1000</f>
        <v>0</v>
      </c>
      <c r="Y349">
        <f>0.61365*exp(17.502*BB349/(240.97+BB349))</f>
        <v>0</v>
      </c>
      <c r="Z349">
        <f>(V349-AW349*(AZ349+BA349)/1000)</f>
        <v>0</v>
      </c>
      <c r="AA349">
        <f>(-I349*44100)</f>
        <v>0</v>
      </c>
      <c r="AB349">
        <f>2*29.3*P349*0.92*(BB349-U349)</f>
        <v>0</v>
      </c>
      <c r="AC349">
        <f>2*0.95*5.67E-8*(((BB349+$B$7)+273)^4-(U349+273)^4)</f>
        <v>0</v>
      </c>
      <c r="AD349">
        <f>S349+AC349+AA349+AB349</f>
        <v>0</v>
      </c>
      <c r="AE349">
        <v>-0.0125533123929232</v>
      </c>
      <c r="AF349">
        <v>0.0140921928916221</v>
      </c>
      <c r="AG349">
        <v>1.32663218725846</v>
      </c>
      <c r="AH349">
        <v>84</v>
      </c>
      <c r="AI349">
        <v>17</v>
      </c>
      <c r="AJ349">
        <f>IF(AH349*$B$216&gt;=AL349,1.0,(AL349/(AL349-AH349*$B$216)))</f>
        <v>0</v>
      </c>
      <c r="AK349">
        <f>(AJ349-1)*100</f>
        <v>0</v>
      </c>
      <c r="AL349">
        <f>MAX(0,($B$13+$C$13*BG349)/(1+$D$13*BG349)*AZ349/(BB349+273)*$E$13)</f>
        <v>0</v>
      </c>
      <c r="AM349">
        <f>$B$11*BH349+$C$11*BI349+$F$11*BJ349</f>
        <v>0</v>
      </c>
      <c r="AN349">
        <f>AM349*AO349</f>
        <v>0</v>
      </c>
      <c r="AO349">
        <f>($B$11*$D$9+$C$11*$D$9+$F$11*((BW349+BO349)/MAX(BW349+BO349+BX349, 0.1)*$I$9+BX349/MAX(BW349+BO349+BX349, 0.1)*$J$9))/($B$11+$C$11+$F$11)</f>
        <v>0</v>
      </c>
      <c r="AP349">
        <f>($B$11*$K$9+$C$11*$K$9+$F$11*((BW349+BO349)/MAX(BW349+BO349+BX349, 0.1)*$P$9+BX349/MAX(BW349+BO349+BX349, 0.1)*$Q$9))/($B$11+$C$11+$F$11)</f>
        <v>0</v>
      </c>
      <c r="AQ349">
        <v>6</v>
      </c>
      <c r="AR349">
        <v>0.5</v>
      </c>
      <c r="AS349" t="s">
        <v>249</v>
      </c>
      <c r="AT349">
        <v>1563295637</v>
      </c>
      <c r="AU349">
        <v>987.527047619047</v>
      </c>
      <c r="AV349">
        <v>1010.01047619048</v>
      </c>
      <c r="AW349">
        <v>13.9299380952381</v>
      </c>
      <c r="AX349">
        <v>10.6436</v>
      </c>
      <c r="AY349">
        <v>500.009666666667</v>
      </c>
      <c r="AZ349">
        <v>100.849714285714</v>
      </c>
      <c r="BA349">
        <v>0.200002238095238</v>
      </c>
      <c r="BB349">
        <v>20.0082714285714</v>
      </c>
      <c r="BC349">
        <v>22.1751714285714</v>
      </c>
      <c r="BD349">
        <v>999.9</v>
      </c>
      <c r="BE349">
        <v>0</v>
      </c>
      <c r="BF349">
        <v>0</v>
      </c>
      <c r="BG349">
        <v>3001.78571428571</v>
      </c>
      <c r="BH349">
        <v>0</v>
      </c>
      <c r="BI349">
        <v>159.568142857143</v>
      </c>
      <c r="BJ349">
        <v>1500.00476190476</v>
      </c>
      <c r="BK349">
        <v>0.973004047619048</v>
      </c>
      <c r="BL349">
        <v>0.0269963571428571</v>
      </c>
      <c r="BM349">
        <v>0</v>
      </c>
      <c r="BN349">
        <v>2.18370476190476</v>
      </c>
      <c r="BO349">
        <v>0</v>
      </c>
      <c r="BP349">
        <v>5874.51619047619</v>
      </c>
      <c r="BQ349">
        <v>13122.0761904762</v>
      </c>
      <c r="BR349">
        <v>37.8809047619048</v>
      </c>
      <c r="BS349">
        <v>39.9340476190476</v>
      </c>
      <c r="BT349">
        <v>39.187</v>
      </c>
      <c r="BU349">
        <v>38.443</v>
      </c>
      <c r="BV349">
        <v>37.482</v>
      </c>
      <c r="BW349">
        <v>1459.51428571429</v>
      </c>
      <c r="BX349">
        <v>40.4904761904762</v>
      </c>
      <c r="BY349">
        <v>0</v>
      </c>
      <c r="BZ349">
        <v>1563295705.3</v>
      </c>
      <c r="CA349">
        <v>2.16617692307692</v>
      </c>
      <c r="CB349">
        <v>0.205907690999491</v>
      </c>
      <c r="CC349">
        <v>-366.301880687628</v>
      </c>
      <c r="CD349">
        <v>5880.32730769231</v>
      </c>
      <c r="CE349">
        <v>15</v>
      </c>
      <c r="CF349">
        <v>1563294727.6</v>
      </c>
      <c r="CG349" t="s">
        <v>250</v>
      </c>
      <c r="CH349">
        <v>9</v>
      </c>
      <c r="CI349">
        <v>2.949</v>
      </c>
      <c r="CJ349">
        <v>-0.041</v>
      </c>
      <c r="CK349">
        <v>400</v>
      </c>
      <c r="CL349">
        <v>5</v>
      </c>
      <c r="CM349">
        <v>0.11</v>
      </c>
      <c r="CN349">
        <v>0.01</v>
      </c>
      <c r="CO349">
        <v>-22.8224634146341</v>
      </c>
      <c r="CP349">
        <v>5.36720905923368</v>
      </c>
      <c r="CQ349">
        <v>0.557594460008564</v>
      </c>
      <c r="CR349">
        <v>0</v>
      </c>
      <c r="CS349">
        <v>2.1607</v>
      </c>
      <c r="CT349">
        <v>0.369534493552457</v>
      </c>
      <c r="CU349">
        <v>0.170004870172454</v>
      </c>
      <c r="CV349">
        <v>1</v>
      </c>
      <c r="CW349">
        <v>3.30594463414634</v>
      </c>
      <c r="CX349">
        <v>-0.233851567944258</v>
      </c>
      <c r="CY349">
        <v>0.0293811091704459</v>
      </c>
      <c r="CZ349">
        <v>0</v>
      </c>
      <c r="DA349">
        <v>1</v>
      </c>
      <c r="DB349">
        <v>3</v>
      </c>
      <c r="DC349" t="s">
        <v>268</v>
      </c>
      <c r="DD349">
        <v>1.85577</v>
      </c>
      <c r="DE349">
        <v>1.85408</v>
      </c>
      <c r="DF349">
        <v>1.85511</v>
      </c>
      <c r="DG349">
        <v>1.85944</v>
      </c>
      <c r="DH349">
        <v>1.85373</v>
      </c>
      <c r="DI349">
        <v>1.85811</v>
      </c>
      <c r="DJ349">
        <v>1.85537</v>
      </c>
      <c r="DK349">
        <v>1.85387</v>
      </c>
      <c r="DL349" t="s">
        <v>252</v>
      </c>
      <c r="DM349" t="s">
        <v>19</v>
      </c>
      <c r="DN349" t="s">
        <v>19</v>
      </c>
      <c r="DO349" t="s">
        <v>19</v>
      </c>
      <c r="DP349" t="s">
        <v>253</v>
      </c>
      <c r="DQ349" t="s">
        <v>254</v>
      </c>
      <c r="DR349" t="s">
        <v>255</v>
      </c>
      <c r="DS349" t="s">
        <v>255</v>
      </c>
      <c r="DT349" t="s">
        <v>255</v>
      </c>
      <c r="DU349" t="s">
        <v>255</v>
      </c>
      <c r="DV349">
        <v>0</v>
      </c>
      <c r="DW349">
        <v>100</v>
      </c>
      <c r="DX349">
        <v>100</v>
      </c>
      <c r="DY349">
        <v>2.949</v>
      </c>
      <c r="DZ349">
        <v>-0.041</v>
      </c>
      <c r="EA349">
        <v>2</v>
      </c>
      <c r="EB349">
        <v>399.415</v>
      </c>
      <c r="EC349">
        <v>478.233</v>
      </c>
      <c r="ED349">
        <v>13.5998</v>
      </c>
      <c r="EE349">
        <v>23.0384</v>
      </c>
      <c r="EF349">
        <v>30.0001</v>
      </c>
      <c r="EG349">
        <v>22.9878</v>
      </c>
      <c r="EH349">
        <v>22.9628</v>
      </c>
      <c r="EI349">
        <v>41.4616</v>
      </c>
      <c r="EJ349">
        <v>49.3994</v>
      </c>
      <c r="EK349">
        <v>0</v>
      </c>
      <c r="EL349">
        <v>14.0363</v>
      </c>
      <c r="EM349">
        <v>1010</v>
      </c>
      <c r="EN349">
        <v>10.6178</v>
      </c>
      <c r="EO349">
        <v>101.751</v>
      </c>
      <c r="EP349">
        <v>102.22</v>
      </c>
    </row>
    <row r="350" spans="1:146">
      <c r="A350">
        <v>326</v>
      </c>
      <c r="B350">
        <v>1563295646</v>
      </c>
      <c r="C350">
        <v>650</v>
      </c>
      <c r="D350" t="s">
        <v>907</v>
      </c>
      <c r="E350" t="s">
        <v>908</v>
      </c>
      <c r="H350">
        <v>1563295639</v>
      </c>
      <c r="I350">
        <f>AY350*AJ350*(AW350-AX350)/(100*AQ350*(1000-AJ350*AW350))</f>
        <v>0</v>
      </c>
      <c r="J350">
        <f>AY350*AJ350*(AV350-AU350*(1000-AJ350*AX350)/(1000-AJ350*AW350))/(100*AQ350)</f>
        <v>0</v>
      </c>
      <c r="K350">
        <f>AU350 - IF(AJ350&gt;1, J350*AQ350*100.0/(AL350*BG350), 0)</f>
        <v>0</v>
      </c>
      <c r="L350">
        <f>((R350-I350/2)*K350-J350)/(R350+I350/2)</f>
        <v>0</v>
      </c>
      <c r="M350">
        <f>L350*(AZ350+BA350)/1000.0</f>
        <v>0</v>
      </c>
      <c r="N350">
        <f>(AU350 - IF(AJ350&gt;1, J350*AQ350*100.0/(AL350*BG350), 0))*(AZ350+BA350)/1000.0</f>
        <v>0</v>
      </c>
      <c r="O350">
        <f>2.0/((1/Q350-1/P350)+SIGN(Q350)*SQRT((1/Q350-1/P350)*(1/Q350-1/P350) + 4*AR350/((AR350+1)*(AR350+1))*(2*1/Q350*1/P350-1/P350*1/P350)))</f>
        <v>0</v>
      </c>
      <c r="P350">
        <f>AG350+AF350*AQ350+AE350*AQ350*AQ350</f>
        <v>0</v>
      </c>
      <c r="Q350">
        <f>I350*(1000-(1000*0.61365*exp(17.502*U350/(240.97+U350))/(AZ350+BA350)+AW350)/2)/(1000*0.61365*exp(17.502*U350/(240.97+U350))/(AZ350+BA350)-AW350)</f>
        <v>0</v>
      </c>
      <c r="R350">
        <f>1/((AR350+1)/(O350/1.6)+1/(P350/1.37)) + AR350/((AR350+1)/(O350/1.6) + AR350/(P350/1.37))</f>
        <v>0</v>
      </c>
      <c r="S350">
        <f>(AN350*AP350)</f>
        <v>0</v>
      </c>
      <c r="T350">
        <f>(BB350+(S350+2*0.95*5.67E-8*(((BB350+$B$7)+273)^4-(BB350+273)^4)-44100*I350)/(1.84*29.3*P350+8*0.95*5.67E-8*(BB350+273)^3))</f>
        <v>0</v>
      </c>
      <c r="U350">
        <f>($C$7*BC350+$D$7*BD350+$E$7*T350)</f>
        <v>0</v>
      </c>
      <c r="V350">
        <f>0.61365*exp(17.502*U350/(240.97+U350))</f>
        <v>0</v>
      </c>
      <c r="W350">
        <f>(X350/Y350*100)</f>
        <v>0</v>
      </c>
      <c r="X350">
        <f>AW350*(AZ350+BA350)/1000</f>
        <v>0</v>
      </c>
      <c r="Y350">
        <f>0.61365*exp(17.502*BB350/(240.97+BB350))</f>
        <v>0</v>
      </c>
      <c r="Z350">
        <f>(V350-AW350*(AZ350+BA350)/1000)</f>
        <v>0</v>
      </c>
      <c r="AA350">
        <f>(-I350*44100)</f>
        <v>0</v>
      </c>
      <c r="AB350">
        <f>2*29.3*P350*0.92*(BB350-U350)</f>
        <v>0</v>
      </c>
      <c r="AC350">
        <f>2*0.95*5.67E-8*(((BB350+$B$7)+273)^4-(U350+273)^4)</f>
        <v>0</v>
      </c>
      <c r="AD350">
        <f>S350+AC350+AA350+AB350</f>
        <v>0</v>
      </c>
      <c r="AE350">
        <v>-0.0125562639259134</v>
      </c>
      <c r="AF350">
        <v>0.0140955062459722</v>
      </c>
      <c r="AG350">
        <v>1.3268750503286</v>
      </c>
      <c r="AH350">
        <v>84</v>
      </c>
      <c r="AI350">
        <v>17</v>
      </c>
      <c r="AJ350">
        <f>IF(AH350*$B$216&gt;=AL350,1.0,(AL350/(AL350-AH350*$B$216)))</f>
        <v>0</v>
      </c>
      <c r="AK350">
        <f>(AJ350-1)*100</f>
        <v>0</v>
      </c>
      <c r="AL350">
        <f>MAX(0,($B$13+$C$13*BG350)/(1+$D$13*BG350)*AZ350/(BB350+273)*$E$13)</f>
        <v>0</v>
      </c>
      <c r="AM350">
        <f>$B$11*BH350+$C$11*BI350+$F$11*BJ350</f>
        <v>0</v>
      </c>
      <c r="AN350">
        <f>AM350*AO350</f>
        <v>0</v>
      </c>
      <c r="AO350">
        <f>($B$11*$D$9+$C$11*$D$9+$F$11*((BW350+BO350)/MAX(BW350+BO350+BX350, 0.1)*$I$9+BX350/MAX(BW350+BO350+BX350, 0.1)*$J$9))/($B$11+$C$11+$F$11)</f>
        <v>0</v>
      </c>
      <c r="AP350">
        <f>($B$11*$K$9+$C$11*$K$9+$F$11*((BW350+BO350)/MAX(BW350+BO350+BX350, 0.1)*$P$9+BX350/MAX(BW350+BO350+BX350, 0.1)*$Q$9))/($B$11+$C$11+$F$11)</f>
        <v>0</v>
      </c>
      <c r="AQ350">
        <v>6</v>
      </c>
      <c r="AR350">
        <v>0.5</v>
      </c>
      <c r="AS350" t="s">
        <v>249</v>
      </c>
      <c r="AT350">
        <v>1563295639</v>
      </c>
      <c r="AU350">
        <v>987.663380952381</v>
      </c>
      <c r="AV350">
        <v>1010.01857142857</v>
      </c>
      <c r="AW350">
        <v>13.9366571428571</v>
      </c>
      <c r="AX350">
        <v>10.6501</v>
      </c>
      <c r="AY350">
        <v>500.008380952381</v>
      </c>
      <c r="AZ350">
        <v>100.849428571429</v>
      </c>
      <c r="BA350">
        <v>0.199999952380952</v>
      </c>
      <c r="BB350">
        <v>20.0054</v>
      </c>
      <c r="BC350">
        <v>22.1726571428571</v>
      </c>
      <c r="BD350">
        <v>999.9</v>
      </c>
      <c r="BE350">
        <v>0</v>
      </c>
      <c r="BF350">
        <v>0</v>
      </c>
      <c r="BG350">
        <v>3002.5</v>
      </c>
      <c r="BH350">
        <v>0</v>
      </c>
      <c r="BI350">
        <v>159.285523809524</v>
      </c>
      <c r="BJ350">
        <v>1500.00095238095</v>
      </c>
      <c r="BK350">
        <v>0.973004047619048</v>
      </c>
      <c r="BL350">
        <v>0.0269963571428571</v>
      </c>
      <c r="BM350">
        <v>0</v>
      </c>
      <c r="BN350">
        <v>2.16065714285714</v>
      </c>
      <c r="BO350">
        <v>0</v>
      </c>
      <c r="BP350">
        <v>5865.34238095238</v>
      </c>
      <c r="BQ350">
        <v>13122.0380952381</v>
      </c>
      <c r="BR350">
        <v>37.8897619047619</v>
      </c>
      <c r="BS350">
        <v>39.937</v>
      </c>
      <c r="BT350">
        <v>39.193</v>
      </c>
      <c r="BU350">
        <v>38.446</v>
      </c>
      <c r="BV350">
        <v>37.491</v>
      </c>
      <c r="BW350">
        <v>1459.51047619048</v>
      </c>
      <c r="BX350">
        <v>40.4904761904762</v>
      </c>
      <c r="BY350">
        <v>0</v>
      </c>
      <c r="BZ350">
        <v>1563295707.1</v>
      </c>
      <c r="CA350">
        <v>2.16287307692308</v>
      </c>
      <c r="CB350">
        <v>0.247326491537115</v>
      </c>
      <c r="CC350">
        <v>-210.655384859044</v>
      </c>
      <c r="CD350">
        <v>5868.21423076923</v>
      </c>
      <c r="CE350">
        <v>15</v>
      </c>
      <c r="CF350">
        <v>1563294727.6</v>
      </c>
      <c r="CG350" t="s">
        <v>250</v>
      </c>
      <c r="CH350">
        <v>9</v>
      </c>
      <c r="CI350">
        <v>2.949</v>
      </c>
      <c r="CJ350">
        <v>-0.041</v>
      </c>
      <c r="CK350">
        <v>400</v>
      </c>
      <c r="CL350">
        <v>5</v>
      </c>
      <c r="CM350">
        <v>0.11</v>
      </c>
      <c r="CN350">
        <v>0.01</v>
      </c>
      <c r="CO350">
        <v>-22.6350390243902</v>
      </c>
      <c r="CP350">
        <v>4.35999094076603</v>
      </c>
      <c r="CQ350">
        <v>0.44675240967483</v>
      </c>
      <c r="CR350">
        <v>0</v>
      </c>
      <c r="CS350">
        <v>2.16638235294118</v>
      </c>
      <c r="CT350">
        <v>-0.0160092983938408</v>
      </c>
      <c r="CU350">
        <v>0.168330820061862</v>
      </c>
      <c r="CV350">
        <v>1</v>
      </c>
      <c r="CW350">
        <v>3.30071097560976</v>
      </c>
      <c r="CX350">
        <v>-0.16044271777003</v>
      </c>
      <c r="CY350">
        <v>0.0252822221164546</v>
      </c>
      <c r="CZ350">
        <v>0</v>
      </c>
      <c r="DA350">
        <v>1</v>
      </c>
      <c r="DB350">
        <v>3</v>
      </c>
      <c r="DC350" t="s">
        <v>268</v>
      </c>
      <c r="DD350">
        <v>1.85577</v>
      </c>
      <c r="DE350">
        <v>1.85409</v>
      </c>
      <c r="DF350">
        <v>1.85514</v>
      </c>
      <c r="DG350">
        <v>1.85944</v>
      </c>
      <c r="DH350">
        <v>1.85375</v>
      </c>
      <c r="DI350">
        <v>1.85815</v>
      </c>
      <c r="DJ350">
        <v>1.85539</v>
      </c>
      <c r="DK350">
        <v>1.85389</v>
      </c>
      <c r="DL350" t="s">
        <v>252</v>
      </c>
      <c r="DM350" t="s">
        <v>19</v>
      </c>
      <c r="DN350" t="s">
        <v>19</v>
      </c>
      <c r="DO350" t="s">
        <v>19</v>
      </c>
      <c r="DP350" t="s">
        <v>253</v>
      </c>
      <c r="DQ350" t="s">
        <v>254</v>
      </c>
      <c r="DR350" t="s">
        <v>255</v>
      </c>
      <c r="DS350" t="s">
        <v>255</v>
      </c>
      <c r="DT350" t="s">
        <v>255</v>
      </c>
      <c r="DU350" t="s">
        <v>255</v>
      </c>
      <c r="DV350">
        <v>0</v>
      </c>
      <c r="DW350">
        <v>100</v>
      </c>
      <c r="DX350">
        <v>100</v>
      </c>
      <c r="DY350">
        <v>2.949</v>
      </c>
      <c r="DZ350">
        <v>-0.041</v>
      </c>
      <c r="EA350">
        <v>2</v>
      </c>
      <c r="EB350">
        <v>399.542</v>
      </c>
      <c r="EC350">
        <v>478.228</v>
      </c>
      <c r="ED350">
        <v>13.6271</v>
      </c>
      <c r="EE350">
        <v>23.0374</v>
      </c>
      <c r="EF350">
        <v>29.9997</v>
      </c>
      <c r="EG350">
        <v>22.9878</v>
      </c>
      <c r="EH350">
        <v>22.9623</v>
      </c>
      <c r="EI350">
        <v>41.4599</v>
      </c>
      <c r="EJ350">
        <v>49.3994</v>
      </c>
      <c r="EK350">
        <v>0</v>
      </c>
      <c r="EL350">
        <v>14.0363</v>
      </c>
      <c r="EM350">
        <v>1010</v>
      </c>
      <c r="EN350">
        <v>10.6187</v>
      </c>
      <c r="EO350">
        <v>101.751</v>
      </c>
      <c r="EP350">
        <v>102.221</v>
      </c>
    </row>
    <row r="351" spans="1:146">
      <c r="A351">
        <v>327</v>
      </c>
      <c r="B351">
        <v>1563295648</v>
      </c>
      <c r="C351">
        <v>652</v>
      </c>
      <c r="D351" t="s">
        <v>909</v>
      </c>
      <c r="E351" t="s">
        <v>910</v>
      </c>
      <c r="H351">
        <v>1563295641</v>
      </c>
      <c r="I351">
        <f>AY351*AJ351*(AW351-AX351)/(100*AQ351*(1000-AJ351*AW351))</f>
        <v>0</v>
      </c>
      <c r="J351">
        <f>AY351*AJ351*(AV351-AU351*(1000-AJ351*AX351)/(1000-AJ351*AW351))/(100*AQ351)</f>
        <v>0</v>
      </c>
      <c r="K351">
        <f>AU351 - IF(AJ351&gt;1, J351*AQ351*100.0/(AL351*BG351), 0)</f>
        <v>0</v>
      </c>
      <c r="L351">
        <f>((R351-I351/2)*K351-J351)/(R351+I351/2)</f>
        <v>0</v>
      </c>
      <c r="M351">
        <f>L351*(AZ351+BA351)/1000.0</f>
        <v>0</v>
      </c>
      <c r="N351">
        <f>(AU351 - IF(AJ351&gt;1, J351*AQ351*100.0/(AL351*BG351), 0))*(AZ351+BA351)/1000.0</f>
        <v>0</v>
      </c>
      <c r="O351">
        <f>2.0/((1/Q351-1/P351)+SIGN(Q351)*SQRT((1/Q351-1/P351)*(1/Q351-1/P351) + 4*AR351/((AR351+1)*(AR351+1))*(2*1/Q351*1/P351-1/P351*1/P351)))</f>
        <v>0</v>
      </c>
      <c r="P351">
        <f>AG351+AF351*AQ351+AE351*AQ351*AQ351</f>
        <v>0</v>
      </c>
      <c r="Q351">
        <f>I351*(1000-(1000*0.61365*exp(17.502*U351/(240.97+U351))/(AZ351+BA351)+AW351)/2)/(1000*0.61365*exp(17.502*U351/(240.97+U351))/(AZ351+BA351)-AW351)</f>
        <v>0</v>
      </c>
      <c r="R351">
        <f>1/((AR351+1)/(O351/1.6)+1/(P351/1.37)) + AR351/((AR351+1)/(O351/1.6) + AR351/(P351/1.37))</f>
        <v>0</v>
      </c>
      <c r="S351">
        <f>(AN351*AP351)</f>
        <v>0</v>
      </c>
      <c r="T351">
        <f>(BB351+(S351+2*0.95*5.67E-8*(((BB351+$B$7)+273)^4-(BB351+273)^4)-44100*I351)/(1.84*29.3*P351+8*0.95*5.67E-8*(BB351+273)^3))</f>
        <v>0</v>
      </c>
      <c r="U351">
        <f>($C$7*BC351+$D$7*BD351+$E$7*T351)</f>
        <v>0</v>
      </c>
      <c r="V351">
        <f>0.61365*exp(17.502*U351/(240.97+U351))</f>
        <v>0</v>
      </c>
      <c r="W351">
        <f>(X351/Y351*100)</f>
        <v>0</v>
      </c>
      <c r="X351">
        <f>AW351*(AZ351+BA351)/1000</f>
        <v>0</v>
      </c>
      <c r="Y351">
        <f>0.61365*exp(17.502*BB351/(240.97+BB351))</f>
        <v>0</v>
      </c>
      <c r="Z351">
        <f>(V351-AW351*(AZ351+BA351)/1000)</f>
        <v>0</v>
      </c>
      <c r="AA351">
        <f>(-I351*44100)</f>
        <v>0</v>
      </c>
      <c r="AB351">
        <f>2*29.3*P351*0.92*(BB351-U351)</f>
        <v>0</v>
      </c>
      <c r="AC351">
        <f>2*0.95*5.67E-8*(((BB351+$B$7)+273)^4-(U351+273)^4)</f>
        <v>0</v>
      </c>
      <c r="AD351">
        <f>S351+AC351+AA351+AB351</f>
        <v>0</v>
      </c>
      <c r="AE351">
        <v>-0.0125584745996138</v>
      </c>
      <c r="AF351">
        <v>0.0140979879208665</v>
      </c>
      <c r="AG351">
        <v>1.32705694958757</v>
      </c>
      <c r="AH351">
        <v>84</v>
      </c>
      <c r="AI351">
        <v>17</v>
      </c>
      <c r="AJ351">
        <f>IF(AH351*$B$216&gt;=AL351,1.0,(AL351/(AL351-AH351*$B$216)))</f>
        <v>0</v>
      </c>
      <c r="AK351">
        <f>(AJ351-1)*100</f>
        <v>0</v>
      </c>
      <c r="AL351">
        <f>MAX(0,($B$13+$C$13*BG351)/(1+$D$13*BG351)*AZ351/(BB351+273)*$E$13)</f>
        <v>0</v>
      </c>
      <c r="AM351">
        <f>$B$11*BH351+$C$11*BI351+$F$11*BJ351</f>
        <v>0</v>
      </c>
      <c r="AN351">
        <f>AM351*AO351</f>
        <v>0</v>
      </c>
      <c r="AO351">
        <f>($B$11*$D$9+$C$11*$D$9+$F$11*((BW351+BO351)/MAX(BW351+BO351+BX351, 0.1)*$I$9+BX351/MAX(BW351+BO351+BX351, 0.1)*$J$9))/($B$11+$C$11+$F$11)</f>
        <v>0</v>
      </c>
      <c r="AP351">
        <f>($B$11*$K$9+$C$11*$K$9+$F$11*((BW351+BO351)/MAX(BW351+BO351+BX351, 0.1)*$P$9+BX351/MAX(BW351+BO351+BX351, 0.1)*$Q$9))/($B$11+$C$11+$F$11)</f>
        <v>0</v>
      </c>
      <c r="AQ351">
        <v>6</v>
      </c>
      <c r="AR351">
        <v>0.5</v>
      </c>
      <c r="AS351" t="s">
        <v>249</v>
      </c>
      <c r="AT351">
        <v>1563295641</v>
      </c>
      <c r="AU351">
        <v>987.77</v>
      </c>
      <c r="AV351">
        <v>1010.01523809524</v>
      </c>
      <c r="AW351">
        <v>13.9430666666667</v>
      </c>
      <c r="AX351">
        <v>10.653</v>
      </c>
      <c r="AY351">
        <v>500.007571428572</v>
      </c>
      <c r="AZ351">
        <v>100.84919047619</v>
      </c>
      <c r="BA351">
        <v>0.200001619047619</v>
      </c>
      <c r="BB351">
        <v>20.0023809523809</v>
      </c>
      <c r="BC351">
        <v>22.1689</v>
      </c>
      <c r="BD351">
        <v>999.9</v>
      </c>
      <c r="BE351">
        <v>0</v>
      </c>
      <c r="BF351">
        <v>0</v>
      </c>
      <c r="BG351">
        <v>3003.03571428571</v>
      </c>
      <c r="BH351">
        <v>0</v>
      </c>
      <c r="BI351">
        <v>159.110333333333</v>
      </c>
      <c r="BJ351">
        <v>1499.99809523809</v>
      </c>
      <c r="BK351">
        <v>0.973004047619048</v>
      </c>
      <c r="BL351">
        <v>0.0269963571428571</v>
      </c>
      <c r="BM351">
        <v>0</v>
      </c>
      <c r="BN351">
        <v>2.1826380952381</v>
      </c>
      <c r="BO351">
        <v>0</v>
      </c>
      <c r="BP351">
        <v>5860.20714285714</v>
      </c>
      <c r="BQ351">
        <v>13122.0095238095</v>
      </c>
      <c r="BR351">
        <v>37.8986190476191</v>
      </c>
      <c r="BS351">
        <v>39.937</v>
      </c>
      <c r="BT351">
        <v>39.202</v>
      </c>
      <c r="BU351">
        <v>38.449</v>
      </c>
      <c r="BV351">
        <v>37.5</v>
      </c>
      <c r="BW351">
        <v>1459.50761904762</v>
      </c>
      <c r="BX351">
        <v>40.4904761904762</v>
      </c>
      <c r="BY351">
        <v>0</v>
      </c>
      <c r="BZ351">
        <v>1563295708.9</v>
      </c>
      <c r="CA351">
        <v>2.17313076923077</v>
      </c>
      <c r="CB351">
        <v>0.713798293401863</v>
      </c>
      <c r="CC351">
        <v>-150.675897363341</v>
      </c>
      <c r="CD351">
        <v>5862.23961538462</v>
      </c>
      <c r="CE351">
        <v>15</v>
      </c>
      <c r="CF351">
        <v>1563294727.6</v>
      </c>
      <c r="CG351" t="s">
        <v>250</v>
      </c>
      <c r="CH351">
        <v>9</v>
      </c>
      <c r="CI351">
        <v>2.949</v>
      </c>
      <c r="CJ351">
        <v>-0.041</v>
      </c>
      <c r="CK351">
        <v>400</v>
      </c>
      <c r="CL351">
        <v>5</v>
      </c>
      <c r="CM351">
        <v>0.11</v>
      </c>
      <c r="CN351">
        <v>0.01</v>
      </c>
      <c r="CO351">
        <v>-22.4877341463415</v>
      </c>
      <c r="CP351">
        <v>3.73944459930427</v>
      </c>
      <c r="CQ351">
        <v>0.382229735930041</v>
      </c>
      <c r="CR351">
        <v>0</v>
      </c>
      <c r="CS351">
        <v>2.17954411764706</v>
      </c>
      <c r="CT351">
        <v>-0.00135069487917673</v>
      </c>
      <c r="CU351">
        <v>0.165766457245581</v>
      </c>
      <c r="CV351">
        <v>1</v>
      </c>
      <c r="CW351">
        <v>3.29575682926829</v>
      </c>
      <c r="CX351">
        <v>-0.0654244599302648</v>
      </c>
      <c r="CY351">
        <v>0.0191068873342833</v>
      </c>
      <c r="CZ351">
        <v>1</v>
      </c>
      <c r="DA351">
        <v>2</v>
      </c>
      <c r="DB351">
        <v>3</v>
      </c>
      <c r="DC351" t="s">
        <v>251</v>
      </c>
      <c r="DD351">
        <v>1.85577</v>
      </c>
      <c r="DE351">
        <v>1.8541</v>
      </c>
      <c r="DF351">
        <v>1.85514</v>
      </c>
      <c r="DG351">
        <v>1.85944</v>
      </c>
      <c r="DH351">
        <v>1.85378</v>
      </c>
      <c r="DI351">
        <v>1.85818</v>
      </c>
      <c r="DJ351">
        <v>1.85541</v>
      </c>
      <c r="DK351">
        <v>1.8539</v>
      </c>
      <c r="DL351" t="s">
        <v>252</v>
      </c>
      <c r="DM351" t="s">
        <v>19</v>
      </c>
      <c r="DN351" t="s">
        <v>19</v>
      </c>
      <c r="DO351" t="s">
        <v>19</v>
      </c>
      <c r="DP351" t="s">
        <v>253</v>
      </c>
      <c r="DQ351" t="s">
        <v>254</v>
      </c>
      <c r="DR351" t="s">
        <v>255</v>
      </c>
      <c r="DS351" t="s">
        <v>255</v>
      </c>
      <c r="DT351" t="s">
        <v>255</v>
      </c>
      <c r="DU351" t="s">
        <v>255</v>
      </c>
      <c r="DV351">
        <v>0</v>
      </c>
      <c r="DW351">
        <v>100</v>
      </c>
      <c r="DX351">
        <v>100</v>
      </c>
      <c r="DY351">
        <v>2.949</v>
      </c>
      <c r="DZ351">
        <v>-0.041</v>
      </c>
      <c r="EA351">
        <v>2</v>
      </c>
      <c r="EB351">
        <v>399.575</v>
      </c>
      <c r="EC351">
        <v>478.208</v>
      </c>
      <c r="ED351">
        <v>13.7699</v>
      </c>
      <c r="EE351">
        <v>23.0371</v>
      </c>
      <c r="EF351">
        <v>29.9982</v>
      </c>
      <c r="EG351">
        <v>22.987</v>
      </c>
      <c r="EH351">
        <v>22.9618</v>
      </c>
      <c r="EI351">
        <v>41.4622</v>
      </c>
      <c r="EJ351">
        <v>49.3994</v>
      </c>
      <c r="EK351">
        <v>0</v>
      </c>
      <c r="EL351">
        <v>14.0363</v>
      </c>
      <c r="EM351">
        <v>1010</v>
      </c>
      <c r="EN351">
        <v>10.6178</v>
      </c>
      <c r="EO351">
        <v>101.752</v>
      </c>
      <c r="EP351">
        <v>102.221</v>
      </c>
    </row>
    <row r="352" spans="1:146">
      <c r="A352">
        <v>328</v>
      </c>
      <c r="B352">
        <v>1563295650</v>
      </c>
      <c r="C352">
        <v>654</v>
      </c>
      <c r="D352" t="s">
        <v>911</v>
      </c>
      <c r="E352" t="s">
        <v>912</v>
      </c>
      <c r="H352">
        <v>1563295643</v>
      </c>
      <c r="I352">
        <f>AY352*AJ352*(AW352-AX352)/(100*AQ352*(1000-AJ352*AW352))</f>
        <v>0</v>
      </c>
      <c r="J352">
        <f>AY352*AJ352*(AV352-AU352*(1000-AJ352*AX352)/(1000-AJ352*AW352))/(100*AQ352)</f>
        <v>0</v>
      </c>
      <c r="K352">
        <f>AU352 - IF(AJ352&gt;1, J352*AQ352*100.0/(AL352*BG352), 0)</f>
        <v>0</v>
      </c>
      <c r="L352">
        <f>((R352-I352/2)*K352-J352)/(R352+I352/2)</f>
        <v>0</v>
      </c>
      <c r="M352">
        <f>L352*(AZ352+BA352)/1000.0</f>
        <v>0</v>
      </c>
      <c r="N352">
        <f>(AU352 - IF(AJ352&gt;1, J352*AQ352*100.0/(AL352*BG352), 0))*(AZ352+BA352)/1000.0</f>
        <v>0</v>
      </c>
      <c r="O352">
        <f>2.0/((1/Q352-1/P352)+SIGN(Q352)*SQRT((1/Q352-1/P352)*(1/Q352-1/P352) + 4*AR352/((AR352+1)*(AR352+1))*(2*1/Q352*1/P352-1/P352*1/P352)))</f>
        <v>0</v>
      </c>
      <c r="P352">
        <f>AG352+AF352*AQ352+AE352*AQ352*AQ352</f>
        <v>0</v>
      </c>
      <c r="Q352">
        <f>I352*(1000-(1000*0.61365*exp(17.502*U352/(240.97+U352))/(AZ352+BA352)+AW352)/2)/(1000*0.61365*exp(17.502*U352/(240.97+U352))/(AZ352+BA352)-AW352)</f>
        <v>0</v>
      </c>
      <c r="R352">
        <f>1/((AR352+1)/(O352/1.6)+1/(P352/1.37)) + AR352/((AR352+1)/(O352/1.6) + AR352/(P352/1.37))</f>
        <v>0</v>
      </c>
      <c r="S352">
        <f>(AN352*AP352)</f>
        <v>0</v>
      </c>
      <c r="T352">
        <f>(BB352+(S352+2*0.95*5.67E-8*(((BB352+$B$7)+273)^4-(BB352+273)^4)-44100*I352)/(1.84*29.3*P352+8*0.95*5.67E-8*(BB352+273)^3))</f>
        <v>0</v>
      </c>
      <c r="U352">
        <f>($C$7*BC352+$D$7*BD352+$E$7*T352)</f>
        <v>0</v>
      </c>
      <c r="V352">
        <f>0.61365*exp(17.502*U352/(240.97+U352))</f>
        <v>0</v>
      </c>
      <c r="W352">
        <f>(X352/Y352*100)</f>
        <v>0</v>
      </c>
      <c r="X352">
        <f>AW352*(AZ352+BA352)/1000</f>
        <v>0</v>
      </c>
      <c r="Y352">
        <f>0.61365*exp(17.502*BB352/(240.97+BB352))</f>
        <v>0</v>
      </c>
      <c r="Z352">
        <f>(V352-AW352*(AZ352+BA352)/1000)</f>
        <v>0</v>
      </c>
      <c r="AA352">
        <f>(-I352*44100)</f>
        <v>0</v>
      </c>
      <c r="AB352">
        <f>2*29.3*P352*0.92*(BB352-U352)</f>
        <v>0</v>
      </c>
      <c r="AC352">
        <f>2*0.95*5.67E-8*(((BB352+$B$7)+273)^4-(U352+273)^4)</f>
        <v>0</v>
      </c>
      <c r="AD352">
        <f>S352+AC352+AA352+AB352</f>
        <v>0</v>
      </c>
      <c r="AE352">
        <v>-0.0125567262011962</v>
      </c>
      <c r="AF352">
        <v>0.0140960251904746</v>
      </c>
      <c r="AG352">
        <v>1.32691308761412</v>
      </c>
      <c r="AH352">
        <v>84</v>
      </c>
      <c r="AI352">
        <v>17</v>
      </c>
      <c r="AJ352">
        <f>IF(AH352*$B$216&gt;=AL352,1.0,(AL352/(AL352-AH352*$B$216)))</f>
        <v>0</v>
      </c>
      <c r="AK352">
        <f>(AJ352-1)*100</f>
        <v>0</v>
      </c>
      <c r="AL352">
        <f>MAX(0,($B$13+$C$13*BG352)/(1+$D$13*BG352)*AZ352/(BB352+273)*$E$13)</f>
        <v>0</v>
      </c>
      <c r="AM352">
        <f>$B$11*BH352+$C$11*BI352+$F$11*BJ352</f>
        <v>0</v>
      </c>
      <c r="AN352">
        <f>AM352*AO352</f>
        <v>0</v>
      </c>
      <c r="AO352">
        <f>($B$11*$D$9+$C$11*$D$9+$F$11*((BW352+BO352)/MAX(BW352+BO352+BX352, 0.1)*$I$9+BX352/MAX(BW352+BO352+BX352, 0.1)*$J$9))/($B$11+$C$11+$F$11)</f>
        <v>0</v>
      </c>
      <c r="AP352">
        <f>($B$11*$K$9+$C$11*$K$9+$F$11*((BW352+BO352)/MAX(BW352+BO352+BX352, 0.1)*$P$9+BX352/MAX(BW352+BO352+BX352, 0.1)*$Q$9))/($B$11+$C$11+$F$11)</f>
        <v>0</v>
      </c>
      <c r="AQ352">
        <v>6</v>
      </c>
      <c r="AR352">
        <v>0.5</v>
      </c>
      <c r="AS352" t="s">
        <v>249</v>
      </c>
      <c r="AT352">
        <v>1563295643</v>
      </c>
      <c r="AU352">
        <v>987.842571428571</v>
      </c>
      <c r="AV352">
        <v>1010.01952380952</v>
      </c>
      <c r="AW352">
        <v>13.9498380952381</v>
      </c>
      <c r="AX352">
        <v>10.654980952381</v>
      </c>
      <c r="AY352">
        <v>500.013095238095</v>
      </c>
      <c r="AZ352">
        <v>100.849142857143</v>
      </c>
      <c r="BA352">
        <v>0.200011857142857</v>
      </c>
      <c r="BB352">
        <v>19.9993333333333</v>
      </c>
      <c r="BC352">
        <v>22.1643714285714</v>
      </c>
      <c r="BD352">
        <v>999.9</v>
      </c>
      <c r="BE352">
        <v>0</v>
      </c>
      <c r="BF352">
        <v>0</v>
      </c>
      <c r="BG352">
        <v>3002.61904761905</v>
      </c>
      <c r="BH352">
        <v>0</v>
      </c>
      <c r="BI352">
        <v>159.045619047619</v>
      </c>
      <c r="BJ352">
        <v>1500.00761904762</v>
      </c>
      <c r="BK352">
        <v>0.973004285714286</v>
      </c>
      <c r="BL352">
        <v>0.0269961428571429</v>
      </c>
      <c r="BM352">
        <v>0</v>
      </c>
      <c r="BN352">
        <v>2.18388571428571</v>
      </c>
      <c r="BO352">
        <v>0</v>
      </c>
      <c r="BP352">
        <v>5857.3180952381</v>
      </c>
      <c r="BQ352">
        <v>13122.0857142857</v>
      </c>
      <c r="BR352">
        <v>37.9074761904762</v>
      </c>
      <c r="BS352">
        <v>39.937</v>
      </c>
      <c r="BT352">
        <v>39.211</v>
      </c>
      <c r="BU352">
        <v>38.458</v>
      </c>
      <c r="BV352">
        <v>37.5</v>
      </c>
      <c r="BW352">
        <v>1459.51714285714</v>
      </c>
      <c r="BX352">
        <v>40.4904761904762</v>
      </c>
      <c r="BY352">
        <v>0</v>
      </c>
      <c r="BZ352">
        <v>1563295711.3</v>
      </c>
      <c r="CA352">
        <v>2.20402307692308</v>
      </c>
      <c r="CB352">
        <v>0.436020519622918</v>
      </c>
      <c r="CC352">
        <v>-82.5015386154595</v>
      </c>
      <c r="CD352">
        <v>5858.72269230769</v>
      </c>
      <c r="CE352">
        <v>15</v>
      </c>
      <c r="CF352">
        <v>1563294727.6</v>
      </c>
      <c r="CG352" t="s">
        <v>250</v>
      </c>
      <c r="CH352">
        <v>9</v>
      </c>
      <c r="CI352">
        <v>2.949</v>
      </c>
      <c r="CJ352">
        <v>-0.041</v>
      </c>
      <c r="CK352">
        <v>400</v>
      </c>
      <c r="CL352">
        <v>5</v>
      </c>
      <c r="CM352">
        <v>0.11</v>
      </c>
      <c r="CN352">
        <v>0.01</v>
      </c>
      <c r="CO352">
        <v>-22.3722609756098</v>
      </c>
      <c r="CP352">
        <v>3.12925923344872</v>
      </c>
      <c r="CQ352">
        <v>0.324344470509777</v>
      </c>
      <c r="CR352">
        <v>0</v>
      </c>
      <c r="CS352">
        <v>2.187</v>
      </c>
      <c r="CT352">
        <v>0.448720821334769</v>
      </c>
      <c r="CU352">
        <v>0.176498460249908</v>
      </c>
      <c r="CV352">
        <v>1</v>
      </c>
      <c r="CW352">
        <v>3.29246219512195</v>
      </c>
      <c r="CX352">
        <v>0.0478429965156869</v>
      </c>
      <c r="CY352">
        <v>0.0121267954692149</v>
      </c>
      <c r="CZ352">
        <v>1</v>
      </c>
      <c r="DA352">
        <v>2</v>
      </c>
      <c r="DB352">
        <v>3</v>
      </c>
      <c r="DC352" t="s">
        <v>251</v>
      </c>
      <c r="DD352">
        <v>1.85577</v>
      </c>
      <c r="DE352">
        <v>1.8541</v>
      </c>
      <c r="DF352">
        <v>1.85514</v>
      </c>
      <c r="DG352">
        <v>1.85944</v>
      </c>
      <c r="DH352">
        <v>1.85377</v>
      </c>
      <c r="DI352">
        <v>1.85818</v>
      </c>
      <c r="DJ352">
        <v>1.8554</v>
      </c>
      <c r="DK352">
        <v>1.85389</v>
      </c>
      <c r="DL352" t="s">
        <v>252</v>
      </c>
      <c r="DM352" t="s">
        <v>19</v>
      </c>
      <c r="DN352" t="s">
        <v>19</v>
      </c>
      <c r="DO352" t="s">
        <v>19</v>
      </c>
      <c r="DP352" t="s">
        <v>253</v>
      </c>
      <c r="DQ352" t="s">
        <v>254</v>
      </c>
      <c r="DR352" t="s">
        <v>255</v>
      </c>
      <c r="DS352" t="s">
        <v>255</v>
      </c>
      <c r="DT352" t="s">
        <v>255</v>
      </c>
      <c r="DU352" t="s">
        <v>255</v>
      </c>
      <c r="DV352">
        <v>0</v>
      </c>
      <c r="DW352">
        <v>100</v>
      </c>
      <c r="DX352">
        <v>100</v>
      </c>
      <c r="DY352">
        <v>2.949</v>
      </c>
      <c r="DZ352">
        <v>-0.041</v>
      </c>
      <c r="EA352">
        <v>2</v>
      </c>
      <c r="EB352">
        <v>399.546</v>
      </c>
      <c r="EC352">
        <v>478.076</v>
      </c>
      <c r="ED352">
        <v>13.9403</v>
      </c>
      <c r="EE352">
        <v>23.0371</v>
      </c>
      <c r="EF352">
        <v>29.9973</v>
      </c>
      <c r="EG352">
        <v>22.9865</v>
      </c>
      <c r="EH352">
        <v>22.9614</v>
      </c>
      <c r="EI352">
        <v>41.4573</v>
      </c>
      <c r="EJ352">
        <v>49.3994</v>
      </c>
      <c r="EK352">
        <v>0</v>
      </c>
      <c r="EL352">
        <v>14.0381</v>
      </c>
      <c r="EM352">
        <v>1010</v>
      </c>
      <c r="EN352">
        <v>10.6178</v>
      </c>
      <c r="EO352">
        <v>101.753</v>
      </c>
      <c r="EP352">
        <v>102.22</v>
      </c>
    </row>
    <row r="353" spans="1:146">
      <c r="A353">
        <v>329</v>
      </c>
      <c r="B353">
        <v>1563295652</v>
      </c>
      <c r="C353">
        <v>656</v>
      </c>
      <c r="D353" t="s">
        <v>913</v>
      </c>
      <c r="E353" t="s">
        <v>914</v>
      </c>
      <c r="H353">
        <v>1563295645</v>
      </c>
      <c r="I353">
        <f>AY353*AJ353*(AW353-AX353)/(100*AQ353*(1000-AJ353*AW353))</f>
        <v>0</v>
      </c>
      <c r="J353">
        <f>AY353*AJ353*(AV353-AU353*(1000-AJ353*AX353)/(1000-AJ353*AW353))/(100*AQ353)</f>
        <v>0</v>
      </c>
      <c r="K353">
        <f>AU353 - IF(AJ353&gt;1, J353*AQ353*100.0/(AL353*BG353), 0)</f>
        <v>0</v>
      </c>
      <c r="L353">
        <f>((R353-I353/2)*K353-J353)/(R353+I353/2)</f>
        <v>0</v>
      </c>
      <c r="M353">
        <f>L353*(AZ353+BA353)/1000.0</f>
        <v>0</v>
      </c>
      <c r="N353">
        <f>(AU353 - IF(AJ353&gt;1, J353*AQ353*100.0/(AL353*BG353), 0))*(AZ353+BA353)/1000.0</f>
        <v>0</v>
      </c>
      <c r="O353">
        <f>2.0/((1/Q353-1/P353)+SIGN(Q353)*SQRT((1/Q353-1/P353)*(1/Q353-1/P353) + 4*AR353/((AR353+1)*(AR353+1))*(2*1/Q353*1/P353-1/P353*1/P353)))</f>
        <v>0</v>
      </c>
      <c r="P353">
        <f>AG353+AF353*AQ353+AE353*AQ353*AQ353</f>
        <v>0</v>
      </c>
      <c r="Q353">
        <f>I353*(1000-(1000*0.61365*exp(17.502*U353/(240.97+U353))/(AZ353+BA353)+AW353)/2)/(1000*0.61365*exp(17.502*U353/(240.97+U353))/(AZ353+BA353)-AW353)</f>
        <v>0</v>
      </c>
      <c r="R353">
        <f>1/((AR353+1)/(O353/1.6)+1/(P353/1.37)) + AR353/((AR353+1)/(O353/1.6) + AR353/(P353/1.37))</f>
        <v>0</v>
      </c>
      <c r="S353">
        <f>(AN353*AP353)</f>
        <v>0</v>
      </c>
      <c r="T353">
        <f>(BB353+(S353+2*0.95*5.67E-8*(((BB353+$B$7)+273)^4-(BB353+273)^4)-44100*I353)/(1.84*29.3*P353+8*0.95*5.67E-8*(BB353+273)^3))</f>
        <v>0</v>
      </c>
      <c r="U353">
        <f>($C$7*BC353+$D$7*BD353+$E$7*T353)</f>
        <v>0</v>
      </c>
      <c r="V353">
        <f>0.61365*exp(17.502*U353/(240.97+U353))</f>
        <v>0</v>
      </c>
      <c r="W353">
        <f>(X353/Y353*100)</f>
        <v>0</v>
      </c>
      <c r="X353">
        <f>AW353*(AZ353+BA353)/1000</f>
        <v>0</v>
      </c>
      <c r="Y353">
        <f>0.61365*exp(17.502*BB353/(240.97+BB353))</f>
        <v>0</v>
      </c>
      <c r="Z353">
        <f>(V353-AW353*(AZ353+BA353)/1000)</f>
        <v>0</v>
      </c>
      <c r="AA353">
        <f>(-I353*44100)</f>
        <v>0</v>
      </c>
      <c r="AB353">
        <f>2*29.3*P353*0.92*(BB353-U353)</f>
        <v>0</v>
      </c>
      <c r="AC353">
        <f>2*0.95*5.67E-8*(((BB353+$B$7)+273)^4-(U353+273)^4)</f>
        <v>0</v>
      </c>
      <c r="AD353">
        <f>S353+AC353+AA353+AB353</f>
        <v>0</v>
      </c>
      <c r="AE353">
        <v>-0.012551516575291</v>
      </c>
      <c r="AF353">
        <v>0.0140901769290077</v>
      </c>
      <c r="AG353">
        <v>1.32648441836646</v>
      </c>
      <c r="AH353">
        <v>84</v>
      </c>
      <c r="AI353">
        <v>17</v>
      </c>
      <c r="AJ353">
        <f>IF(AH353*$B$216&gt;=AL353,1.0,(AL353/(AL353-AH353*$B$216)))</f>
        <v>0</v>
      </c>
      <c r="AK353">
        <f>(AJ353-1)*100</f>
        <v>0</v>
      </c>
      <c r="AL353">
        <f>MAX(0,($B$13+$C$13*BG353)/(1+$D$13*BG353)*AZ353/(BB353+273)*$E$13)</f>
        <v>0</v>
      </c>
      <c r="AM353">
        <f>$B$11*BH353+$C$11*BI353+$F$11*BJ353</f>
        <v>0</v>
      </c>
      <c r="AN353">
        <f>AM353*AO353</f>
        <v>0</v>
      </c>
      <c r="AO353">
        <f>($B$11*$D$9+$C$11*$D$9+$F$11*((BW353+BO353)/MAX(BW353+BO353+BX353, 0.1)*$I$9+BX353/MAX(BW353+BO353+BX353, 0.1)*$J$9))/($B$11+$C$11+$F$11)</f>
        <v>0</v>
      </c>
      <c r="AP353">
        <f>($B$11*$K$9+$C$11*$K$9+$F$11*((BW353+BO353)/MAX(BW353+BO353+BX353, 0.1)*$P$9+BX353/MAX(BW353+BO353+BX353, 0.1)*$Q$9))/($B$11+$C$11+$F$11)</f>
        <v>0</v>
      </c>
      <c r="AQ353">
        <v>6</v>
      </c>
      <c r="AR353">
        <v>0.5</v>
      </c>
      <c r="AS353" t="s">
        <v>249</v>
      </c>
      <c r="AT353">
        <v>1563295645</v>
      </c>
      <c r="AU353">
        <v>987.88480952381</v>
      </c>
      <c r="AV353">
        <v>1010.02904761905</v>
      </c>
      <c r="AW353">
        <v>13.9587952380952</v>
      </c>
      <c r="AX353">
        <v>10.6565904761905</v>
      </c>
      <c r="AY353">
        <v>500.014142857143</v>
      </c>
      <c r="AZ353">
        <v>100.849285714286</v>
      </c>
      <c r="BA353">
        <v>0.200006</v>
      </c>
      <c r="BB353">
        <v>19.9982714285714</v>
      </c>
      <c r="BC353">
        <v>22.160780952381</v>
      </c>
      <c r="BD353">
        <v>999.9</v>
      </c>
      <c r="BE353">
        <v>0</v>
      </c>
      <c r="BF353">
        <v>0</v>
      </c>
      <c r="BG353">
        <v>3001.36904761905</v>
      </c>
      <c r="BH353">
        <v>0</v>
      </c>
      <c r="BI353">
        <v>159.098285714286</v>
      </c>
      <c r="BJ353">
        <v>1500.00523809524</v>
      </c>
      <c r="BK353">
        <v>0.973004285714286</v>
      </c>
      <c r="BL353">
        <v>0.0269961428571429</v>
      </c>
      <c r="BM353">
        <v>0</v>
      </c>
      <c r="BN353">
        <v>2.20444285714286</v>
      </c>
      <c r="BO353">
        <v>0</v>
      </c>
      <c r="BP353">
        <v>5855.56952380952</v>
      </c>
      <c r="BQ353">
        <v>13122.0619047619</v>
      </c>
      <c r="BR353">
        <v>37.9163333333333</v>
      </c>
      <c r="BS353">
        <v>39.94</v>
      </c>
      <c r="BT353">
        <v>39.22</v>
      </c>
      <c r="BU353">
        <v>38.467</v>
      </c>
      <c r="BV353">
        <v>37.5</v>
      </c>
      <c r="BW353">
        <v>1459.51476190476</v>
      </c>
      <c r="BX353">
        <v>40.4904761904762</v>
      </c>
      <c r="BY353">
        <v>0</v>
      </c>
      <c r="BZ353">
        <v>1563295713.1</v>
      </c>
      <c r="CA353">
        <v>2.20796153846154</v>
      </c>
      <c r="CB353">
        <v>1.17411966837602</v>
      </c>
      <c r="CC353">
        <v>-36.093675342572</v>
      </c>
      <c r="CD353">
        <v>5856.71923076923</v>
      </c>
      <c r="CE353">
        <v>15</v>
      </c>
      <c r="CF353">
        <v>1563294727.6</v>
      </c>
      <c r="CG353" t="s">
        <v>250</v>
      </c>
      <c r="CH353">
        <v>9</v>
      </c>
      <c r="CI353">
        <v>2.949</v>
      </c>
      <c r="CJ353">
        <v>-0.041</v>
      </c>
      <c r="CK353">
        <v>400</v>
      </c>
      <c r="CL353">
        <v>5</v>
      </c>
      <c r="CM353">
        <v>0.11</v>
      </c>
      <c r="CN353">
        <v>0.01</v>
      </c>
      <c r="CO353">
        <v>-22.2884024390244</v>
      </c>
      <c r="CP353">
        <v>2.27147038327491</v>
      </c>
      <c r="CQ353">
        <v>0.251543820056636</v>
      </c>
      <c r="CR353">
        <v>0</v>
      </c>
      <c r="CS353">
        <v>2.19395294117647</v>
      </c>
      <c r="CT353">
        <v>0.793138630600444</v>
      </c>
      <c r="CU353">
        <v>0.183373227944113</v>
      </c>
      <c r="CV353">
        <v>1</v>
      </c>
      <c r="CW353">
        <v>3.29441487804878</v>
      </c>
      <c r="CX353">
        <v>0.144940766550502</v>
      </c>
      <c r="CY353">
        <v>0.015787039624549</v>
      </c>
      <c r="CZ353">
        <v>0</v>
      </c>
      <c r="DA353">
        <v>1</v>
      </c>
      <c r="DB353">
        <v>3</v>
      </c>
      <c r="DC353" t="s">
        <v>268</v>
      </c>
      <c r="DD353">
        <v>1.85577</v>
      </c>
      <c r="DE353">
        <v>1.8541</v>
      </c>
      <c r="DF353">
        <v>1.85515</v>
      </c>
      <c r="DG353">
        <v>1.85944</v>
      </c>
      <c r="DH353">
        <v>1.85376</v>
      </c>
      <c r="DI353">
        <v>1.85815</v>
      </c>
      <c r="DJ353">
        <v>1.8554</v>
      </c>
      <c r="DK353">
        <v>1.8539</v>
      </c>
      <c r="DL353" t="s">
        <v>252</v>
      </c>
      <c r="DM353" t="s">
        <v>19</v>
      </c>
      <c r="DN353" t="s">
        <v>19</v>
      </c>
      <c r="DO353" t="s">
        <v>19</v>
      </c>
      <c r="DP353" t="s">
        <v>253</v>
      </c>
      <c r="DQ353" t="s">
        <v>254</v>
      </c>
      <c r="DR353" t="s">
        <v>255</v>
      </c>
      <c r="DS353" t="s">
        <v>255</v>
      </c>
      <c r="DT353" t="s">
        <v>255</v>
      </c>
      <c r="DU353" t="s">
        <v>255</v>
      </c>
      <c r="DV353">
        <v>0</v>
      </c>
      <c r="DW353">
        <v>100</v>
      </c>
      <c r="DX353">
        <v>100</v>
      </c>
      <c r="DY353">
        <v>2.949</v>
      </c>
      <c r="DZ353">
        <v>-0.041</v>
      </c>
      <c r="EA353">
        <v>2</v>
      </c>
      <c r="EB353">
        <v>398.868</v>
      </c>
      <c r="EC353">
        <v>478.06</v>
      </c>
      <c r="ED353">
        <v>14.0203</v>
      </c>
      <c r="EE353">
        <v>23.0369</v>
      </c>
      <c r="EF353">
        <v>29.9983</v>
      </c>
      <c r="EG353">
        <v>22.9865</v>
      </c>
      <c r="EH353">
        <v>22.9614</v>
      </c>
      <c r="EI353">
        <v>41.4588</v>
      </c>
      <c r="EJ353">
        <v>49.3994</v>
      </c>
      <c r="EK353">
        <v>0</v>
      </c>
      <c r="EL353">
        <v>14.0381</v>
      </c>
      <c r="EM353">
        <v>1010</v>
      </c>
      <c r="EN353">
        <v>10.6115</v>
      </c>
      <c r="EO353">
        <v>101.754</v>
      </c>
      <c r="EP353">
        <v>102.22</v>
      </c>
    </row>
    <row r="354" spans="1:146">
      <c r="A354">
        <v>330</v>
      </c>
      <c r="B354">
        <v>1563295654</v>
      </c>
      <c r="C354">
        <v>658</v>
      </c>
      <c r="D354" t="s">
        <v>915</v>
      </c>
      <c r="E354" t="s">
        <v>916</v>
      </c>
      <c r="H354">
        <v>1563295647</v>
      </c>
      <c r="I354">
        <f>AY354*AJ354*(AW354-AX354)/(100*AQ354*(1000-AJ354*AW354))</f>
        <v>0</v>
      </c>
      <c r="J354">
        <f>AY354*AJ354*(AV354-AU354*(1000-AJ354*AX354)/(1000-AJ354*AW354))/(100*AQ354)</f>
        <v>0</v>
      </c>
      <c r="K354">
        <f>AU354 - IF(AJ354&gt;1, J354*AQ354*100.0/(AL354*BG354), 0)</f>
        <v>0</v>
      </c>
      <c r="L354">
        <f>((R354-I354/2)*K354-J354)/(R354+I354/2)</f>
        <v>0</v>
      </c>
      <c r="M354">
        <f>L354*(AZ354+BA354)/1000.0</f>
        <v>0</v>
      </c>
      <c r="N354">
        <f>(AU354 - IF(AJ354&gt;1, J354*AQ354*100.0/(AL354*BG354), 0))*(AZ354+BA354)/1000.0</f>
        <v>0</v>
      </c>
      <c r="O354">
        <f>2.0/((1/Q354-1/P354)+SIGN(Q354)*SQRT((1/Q354-1/P354)*(1/Q354-1/P354) + 4*AR354/((AR354+1)*(AR354+1))*(2*1/Q354*1/P354-1/P354*1/P354)))</f>
        <v>0</v>
      </c>
      <c r="P354">
        <f>AG354+AF354*AQ354+AE354*AQ354*AQ354</f>
        <v>0</v>
      </c>
      <c r="Q354">
        <f>I354*(1000-(1000*0.61365*exp(17.502*U354/(240.97+U354))/(AZ354+BA354)+AW354)/2)/(1000*0.61365*exp(17.502*U354/(240.97+U354))/(AZ354+BA354)-AW354)</f>
        <v>0</v>
      </c>
      <c r="R354">
        <f>1/((AR354+1)/(O354/1.6)+1/(P354/1.37)) + AR354/((AR354+1)/(O354/1.6) + AR354/(P354/1.37))</f>
        <v>0</v>
      </c>
      <c r="S354">
        <f>(AN354*AP354)</f>
        <v>0</v>
      </c>
      <c r="T354">
        <f>(BB354+(S354+2*0.95*5.67E-8*(((BB354+$B$7)+273)^4-(BB354+273)^4)-44100*I354)/(1.84*29.3*P354+8*0.95*5.67E-8*(BB354+273)^3))</f>
        <v>0</v>
      </c>
      <c r="U354">
        <f>($C$7*BC354+$D$7*BD354+$E$7*T354)</f>
        <v>0</v>
      </c>
      <c r="V354">
        <f>0.61365*exp(17.502*U354/(240.97+U354))</f>
        <v>0</v>
      </c>
      <c r="W354">
        <f>(X354/Y354*100)</f>
        <v>0</v>
      </c>
      <c r="X354">
        <f>AW354*(AZ354+BA354)/1000</f>
        <v>0</v>
      </c>
      <c r="Y354">
        <f>0.61365*exp(17.502*BB354/(240.97+BB354))</f>
        <v>0</v>
      </c>
      <c r="Z354">
        <f>(V354-AW354*(AZ354+BA354)/1000)</f>
        <v>0</v>
      </c>
      <c r="AA354">
        <f>(-I354*44100)</f>
        <v>0</v>
      </c>
      <c r="AB354">
        <f>2*29.3*P354*0.92*(BB354-U354)</f>
        <v>0</v>
      </c>
      <c r="AC354">
        <f>2*0.95*5.67E-8*(((BB354+$B$7)+273)^4-(U354+273)^4)</f>
        <v>0</v>
      </c>
      <c r="AD354">
        <f>S354+AC354+AA354+AB354</f>
        <v>0</v>
      </c>
      <c r="AE354">
        <v>-0.0125450504636127</v>
      </c>
      <c r="AF354">
        <v>0.0140829181521864</v>
      </c>
      <c r="AG354">
        <v>1.32595233941886</v>
      </c>
      <c r="AH354">
        <v>85</v>
      </c>
      <c r="AI354">
        <v>17</v>
      </c>
      <c r="AJ354">
        <f>IF(AH354*$B$216&gt;=AL354,1.0,(AL354/(AL354-AH354*$B$216)))</f>
        <v>0</v>
      </c>
      <c r="AK354">
        <f>(AJ354-1)*100</f>
        <v>0</v>
      </c>
      <c r="AL354">
        <f>MAX(0,($B$13+$C$13*BG354)/(1+$D$13*BG354)*AZ354/(BB354+273)*$E$13)</f>
        <v>0</v>
      </c>
      <c r="AM354">
        <f>$B$11*BH354+$C$11*BI354+$F$11*BJ354</f>
        <v>0</v>
      </c>
      <c r="AN354">
        <f>AM354*AO354</f>
        <v>0</v>
      </c>
      <c r="AO354">
        <f>($B$11*$D$9+$C$11*$D$9+$F$11*((BW354+BO354)/MAX(BW354+BO354+BX354, 0.1)*$I$9+BX354/MAX(BW354+BO354+BX354, 0.1)*$J$9))/($B$11+$C$11+$F$11)</f>
        <v>0</v>
      </c>
      <c r="AP354">
        <f>($B$11*$K$9+$C$11*$K$9+$F$11*((BW354+BO354)/MAX(BW354+BO354+BX354, 0.1)*$P$9+BX354/MAX(BW354+BO354+BX354, 0.1)*$Q$9))/($B$11+$C$11+$F$11)</f>
        <v>0</v>
      </c>
      <c r="AQ354">
        <v>6</v>
      </c>
      <c r="AR354">
        <v>0.5</v>
      </c>
      <c r="AS354" t="s">
        <v>249</v>
      </c>
      <c r="AT354">
        <v>1563295647</v>
      </c>
      <c r="AU354">
        <v>987.919238095238</v>
      </c>
      <c r="AV354">
        <v>1010.04095238095</v>
      </c>
      <c r="AW354">
        <v>13.9710476190476</v>
      </c>
      <c r="AX354">
        <v>10.6581</v>
      </c>
      <c r="AY354">
        <v>500.007047619048</v>
      </c>
      <c r="AZ354">
        <v>100.849333333333</v>
      </c>
      <c r="BA354">
        <v>0.199986142857143</v>
      </c>
      <c r="BB354">
        <v>19.9991238095238</v>
      </c>
      <c r="BC354">
        <v>22.1572523809524</v>
      </c>
      <c r="BD354">
        <v>999.9</v>
      </c>
      <c r="BE354">
        <v>0</v>
      </c>
      <c r="BF354">
        <v>0</v>
      </c>
      <c r="BG354">
        <v>2999.82142857143</v>
      </c>
      <c r="BH354">
        <v>0</v>
      </c>
      <c r="BI354">
        <v>159.154571428571</v>
      </c>
      <c r="BJ354">
        <v>1499.98</v>
      </c>
      <c r="BK354">
        <v>0.973003809523809</v>
      </c>
      <c r="BL354">
        <v>0.0269965714285714</v>
      </c>
      <c r="BM354">
        <v>0</v>
      </c>
      <c r="BN354">
        <v>2.24300952380952</v>
      </c>
      <c r="BO354">
        <v>0</v>
      </c>
      <c r="BP354">
        <v>5854.91571428571</v>
      </c>
      <c r="BQ354">
        <v>13121.8428571429</v>
      </c>
      <c r="BR354">
        <v>37.9251904761905</v>
      </c>
      <c r="BS354">
        <v>39.949</v>
      </c>
      <c r="BT354">
        <v>39.229</v>
      </c>
      <c r="BU354">
        <v>38.476</v>
      </c>
      <c r="BV354">
        <v>37.5059047619048</v>
      </c>
      <c r="BW354">
        <v>1459.48952380952</v>
      </c>
      <c r="BX354">
        <v>40.4904761904762</v>
      </c>
      <c r="BY354">
        <v>0</v>
      </c>
      <c r="BZ354">
        <v>1563295714.9</v>
      </c>
      <c r="CA354">
        <v>2.24094615384615</v>
      </c>
      <c r="CB354">
        <v>0.968594882018511</v>
      </c>
      <c r="CC354">
        <v>7.60307695334606</v>
      </c>
      <c r="CD354">
        <v>5855.63423076923</v>
      </c>
      <c r="CE354">
        <v>15</v>
      </c>
      <c r="CF354">
        <v>1563294727.6</v>
      </c>
      <c r="CG354" t="s">
        <v>250</v>
      </c>
      <c r="CH354">
        <v>9</v>
      </c>
      <c r="CI354">
        <v>2.949</v>
      </c>
      <c r="CJ354">
        <v>-0.041</v>
      </c>
      <c r="CK354">
        <v>400</v>
      </c>
      <c r="CL354">
        <v>5</v>
      </c>
      <c r="CM354">
        <v>0.11</v>
      </c>
      <c r="CN354">
        <v>0.01</v>
      </c>
      <c r="CO354">
        <v>-22.2209853658537</v>
      </c>
      <c r="CP354">
        <v>1.52335191637634</v>
      </c>
      <c r="CQ354">
        <v>0.184093385052229</v>
      </c>
      <c r="CR354">
        <v>0</v>
      </c>
      <c r="CS354">
        <v>2.21547941176471</v>
      </c>
      <c r="CT354">
        <v>0.590563315387138</v>
      </c>
      <c r="CU354">
        <v>0.171452970364216</v>
      </c>
      <c r="CV354">
        <v>1</v>
      </c>
      <c r="CW354">
        <v>3.30198390243902</v>
      </c>
      <c r="CX354">
        <v>0.218889825783991</v>
      </c>
      <c r="CY354">
        <v>0.0239769631183919</v>
      </c>
      <c r="CZ354">
        <v>0</v>
      </c>
      <c r="DA354">
        <v>1</v>
      </c>
      <c r="DB354">
        <v>3</v>
      </c>
      <c r="DC354" t="s">
        <v>268</v>
      </c>
      <c r="DD354">
        <v>1.85577</v>
      </c>
      <c r="DE354">
        <v>1.85409</v>
      </c>
      <c r="DF354">
        <v>1.85515</v>
      </c>
      <c r="DG354">
        <v>1.85944</v>
      </c>
      <c r="DH354">
        <v>1.85377</v>
      </c>
      <c r="DI354">
        <v>1.85813</v>
      </c>
      <c r="DJ354">
        <v>1.85541</v>
      </c>
      <c r="DK354">
        <v>1.85389</v>
      </c>
      <c r="DL354" t="s">
        <v>252</v>
      </c>
      <c r="DM354" t="s">
        <v>19</v>
      </c>
      <c r="DN354" t="s">
        <v>19</v>
      </c>
      <c r="DO354" t="s">
        <v>19</v>
      </c>
      <c r="DP354" t="s">
        <v>253</v>
      </c>
      <c r="DQ354" t="s">
        <v>254</v>
      </c>
      <c r="DR354" t="s">
        <v>255</v>
      </c>
      <c r="DS354" t="s">
        <v>255</v>
      </c>
      <c r="DT354" t="s">
        <v>255</v>
      </c>
      <c r="DU354" t="s">
        <v>255</v>
      </c>
      <c r="DV354">
        <v>0</v>
      </c>
      <c r="DW354">
        <v>100</v>
      </c>
      <c r="DX354">
        <v>100</v>
      </c>
      <c r="DY354">
        <v>2.949</v>
      </c>
      <c r="DZ354">
        <v>-0.041</v>
      </c>
      <c r="EA354">
        <v>2</v>
      </c>
      <c r="EB354">
        <v>397.998</v>
      </c>
      <c r="EC354">
        <v>478.187</v>
      </c>
      <c r="ED354">
        <v>14.0574</v>
      </c>
      <c r="EE354">
        <v>23.036</v>
      </c>
      <c r="EF354">
        <v>29.9993</v>
      </c>
      <c r="EG354">
        <v>22.9865</v>
      </c>
      <c r="EH354">
        <v>22.9614</v>
      </c>
      <c r="EI354">
        <v>41.457</v>
      </c>
      <c r="EJ354">
        <v>49.3994</v>
      </c>
      <c r="EK354">
        <v>0</v>
      </c>
      <c r="EL354">
        <v>14.0468</v>
      </c>
      <c r="EM354">
        <v>1010</v>
      </c>
      <c r="EN354">
        <v>10.5899</v>
      </c>
      <c r="EO354">
        <v>101.753</v>
      </c>
      <c r="EP354">
        <v>102.22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2019-07-16T09:48:01Z</dcterms:created>
  <dcterms:modified xsi:type="dcterms:W3CDTF">2019-07-16T09:48:01Z</dcterms:modified>
</cp:coreProperties>
</file>